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12.xml" ContentType="application/vnd.openxmlformats-officedocument.spreadsheetml.worksheet+xml"/>
  <Override PartName="/xl/styles.xml" ContentType="application/vnd.openxmlformats-officedocument.spreadsheetml.styles+xml"/>
  <Override PartName="/xl/tables/table1.xml" ContentType="application/vnd.openxmlformats-officedocument.spreadsheetml.table+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6"/>
  </bookViews>
  <sheets>
    <sheet name="CONTENIDO" sheetId="1" state="visible" r:id="rId2"/>
    <sheet name="1. ASPECTOS  TECNICOS" sheetId="2" state="visible" r:id="rId3"/>
    <sheet name="2. ESTADO FINANCIERO" sheetId="3" state="visible" r:id="rId4"/>
    <sheet name="3. RESULTADOS DEL EJERCICIO" sheetId="4" state="visible" r:id="rId5"/>
    <sheet name="4. CLASIFICACIÓN DE CARTERA" sheetId="5" state="visible" r:id="rId6"/>
    <sheet name="5. INDICADORES FINANCIEROS" sheetId="6" state="visible" r:id="rId7"/>
    <sheet name="6. RANKING" sheetId="7" state="visible" r:id="rId8"/>
    <sheet name="CATASTRO" sheetId="8" state="hidden" r:id="rId9"/>
    <sheet name="Hoja6" sheetId="9" state="hidden" r:id="rId10"/>
    <sheet name="Hoja1" sheetId="10" state="hidden" r:id="rId11"/>
    <sheet name="Ranking por a,p,p" sheetId="11" state="hidden" r:id="rId12"/>
    <sheet name="PARA REPORTE TOTAL" sheetId="12" state="hidden" r:id="rId13"/>
  </sheets>
  <definedNames>
    <definedName function="false" hidden="false" name="BALANCE" vbProcedure="false">#REF!</definedName>
    <definedName function="false" hidden="false" name="ESTADO_FINANCIERO" vbProcedure="false">#REF!</definedName>
    <definedName function="false" hidden="false" name="SegmentaciónDeDatos_DESC_CUENTA" vbProcedure="false">#REF!</definedName>
    <definedName function="false" hidden="false" name="SegmentaciónDeDatos_Fecha" vbProcedure="false">#REF!</definedName>
    <definedName function="false" hidden="false" name="SegmentaciónDeDatos_FEC_CORTE" vbProcedure="false">#REF!</definedName>
    <definedName function="false" hidden="false" name="SegmentaciónDeDatos_FEC_CORTE1" vbProcedure="false">#REF!</definedName>
    <definedName function="false" hidden="false" name="SegmentaciónDeDatos_FEC_CORTE2" vbProcedure="false">#REF!</definedName>
    <definedName function="false" hidden="false" name="SegmentaciónDeDatos_FEC_CORTE3" vbProcedure="false">#REF!</definedName>
    <definedName function="false" hidden="false" name="SegmentaciónDeDatos_NOM_RAZON_SOCIAL1" vbProcedure="false">#REF!</definedName>
    <definedName function="false" hidden="false" name="SegmentaciónDeDatos_NOM_RAZON_SOCIAL2" vbProcedure="false">#REF!</definedName>
    <definedName function="false" hidden="false" name="SegmentaciónDeDatos_NOM_RAZON_SOCIAL3" vbProcedure="false">#REF!</definedName>
    <definedName function="false" hidden="false" name="SegmentaciónDeDatos_NOM_RAZON_SOCIAL4" vbProcedure="false">#REF!</definedName>
    <definedName function="false" hidden="false" name="SegmentaciónDeDatos_NOM_RAZON_SOCIAL6" vbProcedure="false">#REF!</definedName>
    <definedName function="false" hidden="false" localSheetId="0" name="BALANCE" vbProcedure="false">CONTENIDO!$C$16</definedName>
    <definedName function="false" hidden="false" localSheetId="0" name="ESTADO_FINANCIERO" vbProcedure="false">CONTENIDO!$C$16</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<sst xmlns="http://schemas.openxmlformats.org/spreadsheetml/2006/main" count="4513" uniqueCount="2440">
  <si>
    <t xml:space="preserve">Tabulado</t>
  </si>
  <si>
    <t xml:space="preserve">Contenido</t>
  </si>
  <si>
    <t xml:space="preserve">Aspectos Técnicos</t>
  </si>
  <si>
    <t xml:space="preserve">1.1</t>
  </si>
  <si>
    <t xml:space="preserve">Introducción</t>
  </si>
  <si>
    <t xml:space="preserve">1.2</t>
  </si>
  <si>
    <t xml:space="preserve">Unidad de análisis</t>
  </si>
  <si>
    <t xml:space="preserve"> </t>
  </si>
  <si>
    <t xml:space="preserve">1.3</t>
  </si>
  <si>
    <t xml:space="preserve">Cobertura</t>
  </si>
  <si>
    <t xml:space="preserve">1.4</t>
  </si>
  <si>
    <t xml:space="preserve">Fecha de elaboración</t>
  </si>
  <si>
    <t xml:space="preserve">Estados Financieros</t>
  </si>
  <si>
    <t xml:space="preserve">Resultados del Ejercicio</t>
  </si>
  <si>
    <t xml:space="preserve">Clasificación de Cartera</t>
  </si>
  <si>
    <t xml:space="preserve">Indicadores Financieros</t>
  </si>
  <si>
    <t xml:space="preserve">Ranking</t>
  </si>
  <si>
    <t xml:space="preserve">Dirección responsable de la información estadística y contenido</t>
  </si>
  <si>
    <t xml:space="preserve">Dirección Nacional de Gestión de la Información</t>
  </si>
  <si>
    <r>
      <rPr>
        <b val="true"/>
        <sz val="12"/>
        <color rgb="FF000000"/>
        <rFont val="Century Gothic"/>
        <family val="0"/>
        <charset val="1"/>
      </rPr>
      <t xml:space="preserve">Consultas: </t>
    </r>
    <r>
      <rPr>
        <sz val="12"/>
        <color rgb="FF000000"/>
        <rFont val="Century Gothic"/>
        <family val="0"/>
        <charset val="1"/>
      </rPr>
      <t xml:space="preserve">estadisticas@seps.gob.ec</t>
    </r>
  </si>
  <si>
    <t xml:space="preserve">Menú Principal</t>
  </si>
  <si>
    <t xml:space="preserve">1. Aspectos Técnicos</t>
  </si>
  <si>
    <t xml:space="preserve">1.1 Introducción</t>
  </si>
  <si>
    <t xml:space="preserve">La SEPS como una entidad técnica de supervisión y control de las organizaciones de la economía popular y solidaria, con personalidad jurídica de derecho público y autonomía administrativa y financiera, busca el desarrollo, estabilidad, solidez y correcto funcionamiento del sector económico popular y solidario.
La información contenida en este reporte estadístico es de exclusiva responsabilidad de las cooperativas de ahorro y crédito supervisadas por la SEPS. La Superintendencia se reserva el derecho de actualizar la misma al momento de recibir nueva información.</t>
  </si>
  <si>
    <t xml:space="preserve">1.2 Unidad de análisis</t>
  </si>
  <si>
    <r>
      <rPr>
        <b val="true"/>
        <sz val="11"/>
        <color rgb="FF7F7F7F"/>
        <rFont val="Century Gothic"/>
        <family val="0"/>
        <charset val="1"/>
      </rPr>
      <t xml:space="preserve">1.</t>
    </r>
    <r>
      <rPr>
        <sz val="11"/>
        <color rgb="FF7F7F7F"/>
        <rFont val="Century Gothic"/>
        <family val="0"/>
        <charset val="1"/>
      </rPr>
      <t xml:space="preserve"> El presente boletín contiene información sobre las entidades que forman parte del segmento 1, conforme a lo establecido en la Sección I, “Norma para la Segmentación de las Entidades del Sector Financiero Popular y Solidario”, Capítulo XXXVI, Título II, Libro I, de la Codificación de Resoluciones Monetarias, Financieras, de Valores y Seguros, expedidas por la Junta de Política y Regulación Financiera.</t>
    </r>
    <r>
      <rPr>
        <sz val="11"/>
        <color rgb="FFC00000"/>
        <rFont val="Century Gothic"/>
        <family val="0"/>
        <charset val="1"/>
      </rPr>
      <t xml:space="preserve"> </t>
    </r>
  </si>
  <si>
    <r>
      <rPr>
        <b val="true"/>
        <sz val="11"/>
        <color rgb="FF7F7F7F"/>
        <rFont val="Century Gothic"/>
        <family val="0"/>
        <charset val="1"/>
      </rPr>
      <t xml:space="preserve">2.</t>
    </r>
    <r>
      <rPr>
        <sz val="11"/>
        <color rgb="FF7F7F7F"/>
        <rFont val="Century Gothic"/>
        <family val="0"/>
        <charset val="1"/>
      </rPr>
      <t xml:space="preserve"> Las cuentas contables a ser reportadas por las Cooperativas de Ahorro y Crédito, Mutualistas, Caja Central y CONAFIPS (en función al segmento al que pertenecen) se encuentra establecido en el catálogo único de cuentas según Resoluciones Nro. SEPS-IGT-IGS-INSESF-INR-INFMR-INGINT-2022-0194 de 28 de junio de 2022; Nro. SEPS-IGT-IGS-INSESF-INGINT-2022-0338 de 31 de octubre de 2022 y Nro. SEPS-IGT-IGS-INSESF-INGINT-2022-0357 de 23 de noviembre de 2022.</t>
    </r>
  </si>
  <si>
    <r>
      <rPr>
        <b val="true"/>
        <sz val="11"/>
        <color rgb="FF7F7F7F"/>
        <rFont val="Century Gothic"/>
        <family val="0"/>
        <charset val="1"/>
      </rPr>
      <t xml:space="preserve">3. </t>
    </r>
    <r>
      <rPr>
        <sz val="11"/>
        <color rgb="FF7F7F7F"/>
        <rFont val="Century Gothic"/>
        <family val="0"/>
        <charset val="1"/>
      </rPr>
      <t xml:space="preserve">Apartir del corte julio 2025 según Resolución Nro. SEPS-IGT-2025-100  De 04 de julio de 2025, se incorpora la cuenta contable 740640 "Diferimiento extraordinario de provisiones"
</t>
    </r>
  </si>
  <si>
    <r>
      <rPr>
        <b val="true"/>
        <sz val="11"/>
        <color rgb="FF7F7F7F"/>
        <rFont val="Century Gothic"/>
        <family val="0"/>
        <charset val="1"/>
      </rPr>
      <t xml:space="preserve">4. </t>
    </r>
    <r>
      <rPr>
        <sz val="11"/>
        <color rgb="FF7F7F7F"/>
        <rFont val="Century Gothic"/>
        <family val="0"/>
        <charset val="1"/>
      </rPr>
      <t xml:space="preserve">Se presenta información de las Cooperativas de Ahorro y Crédito que reportaron la estructura de Estados Financieros (B11), dentro de los plazos establecidos en el Oficio Nro. SEPS-SGD-IGS-2024-33314-OFC del 05 de diciembre de 2024.</t>
    </r>
  </si>
  <si>
    <r>
      <rPr>
        <b val="true"/>
        <sz val="11"/>
        <color rgb="FF7F7F7F"/>
        <rFont val="Century Gothic"/>
        <family val="0"/>
        <charset val="1"/>
      </rPr>
      <t xml:space="preserve">5. </t>
    </r>
    <r>
      <rPr>
        <sz val="11"/>
        <color rgb="FF7F7F7F"/>
        <rFont val="Century Gothic"/>
        <family val="0"/>
        <charset val="1"/>
      </rPr>
      <t xml:space="preserve">A partir del 01 de junio de 2025 la siguiente entidad pasa a forman parte del segmento 1: </t>
    </r>
  </si>
  <si>
    <t xml:space="preserve">- COOPERATIVA DE AHORRO Y CREDITO LUCHA CAMPESINA</t>
  </si>
  <si>
    <t xml:space="preserve">1.3 Cobertura</t>
  </si>
  <si>
    <r>
      <rPr>
        <b val="true"/>
        <sz val="11"/>
        <color rgb="FF7F7F7F"/>
        <rFont val="Century Gothic"/>
        <family val="0"/>
        <charset val="1"/>
      </rPr>
      <t xml:space="preserve">1.</t>
    </r>
    <r>
      <rPr>
        <sz val="11"/>
        <color rgb="FF7F7F7F"/>
        <rFont val="Century Gothic"/>
        <family val="0"/>
        <charset val="1"/>
      </rPr>
      <t xml:space="preserve"> El segmento 1 esta conformado por 43 Cooperativas de Ahorro y Crédito</t>
    </r>
  </si>
  <si>
    <r>
      <rPr>
        <b val="true"/>
        <sz val="11"/>
        <color rgb="FF7F7F7F"/>
        <rFont val="Century Gothic"/>
        <family val="0"/>
        <charset val="1"/>
      </rPr>
      <t xml:space="preserve">2.</t>
    </r>
    <r>
      <rPr>
        <sz val="11"/>
        <color rgb="FF7F7F7F"/>
        <rFont val="Century Gothic"/>
        <family val="0"/>
        <charset val="1"/>
      </rPr>
      <t xml:space="preserve"> Se encuentra pendiente el envío de información de las siguientes entidades:</t>
    </r>
  </si>
  <si>
    <t xml:space="preserve">- COOPERATIVA DE AHORRO Y CREDITO COOPROGRESO</t>
  </si>
  <si>
    <t xml:space="preserve">- COOPERATIVA DE AHORRO Y CREDITO POLICIA NACIONAL</t>
  </si>
  <si>
    <t xml:space="preserve">1.4 Fecha de consulta de base de datos:</t>
  </si>
  <si>
    <t xml:space="preserve">1.5 Fecha de elaboración</t>
  </si>
  <si>
    <t xml:space="preserve">1.6 Actualización</t>
  </si>
  <si>
    <t xml:space="preserve">No aplica</t>
  </si>
  <si>
    <t xml:space="preserve">Tabla 1</t>
  </si>
  <si>
    <t xml:space="preserve">Estados Finacieros según fecha de corte y entidades del Sector Financiero Popular y Solidario, año 2026</t>
  </si>
  <si>
    <t xml:space="preserve">Por cuenta contable</t>
  </si>
  <si>
    <t xml:space="preserve">(Dólares)</t>
  </si>
  <si>
    <t xml:space="preserve">   </t>
  </si>
  <si>
    <t xml:space="preserve">FECHA</t>
  </si>
  <si>
    <t xml:space="preserve">COD CONTABLE</t>
  </si>
  <si>
    <t xml:space="preserve">Nombre de Cuenta</t>
  </si>
  <si>
    <t xml:space="preserve">TIPO*</t>
  </si>
  <si>
    <t xml:space="preserve">GRUPO**</t>
  </si>
  <si>
    <t xml:space="preserve">15 DE ABRIL LTDA</t>
  </si>
  <si>
    <t xml:space="preserve">23 DE JULIO LIMITADA</t>
  </si>
  <si>
    <t xml:space="preserve">29 DE OCTUBRE LTDA</t>
  </si>
  <si>
    <t xml:space="preserve">9 DE OCTUBRE LTDA</t>
  </si>
  <si>
    <t xml:space="preserve">ALFONSO JARAMILLO LEON CAJA</t>
  </si>
  <si>
    <t xml:space="preserve">ALIANZA DEL VALLE LIMITADA</t>
  </si>
  <si>
    <t xml:space="preserve">AMBATO LTDA</t>
  </si>
  <si>
    <t xml:space="preserve">ANDALUCIA LIMITADA</t>
  </si>
  <si>
    <t xml:space="preserve">ATUNTAQUI LIMITADA</t>
  </si>
  <si>
    <t xml:space="preserve">CALCETA LTDA</t>
  </si>
  <si>
    <t xml:space="preserve">CHIBULEO LIMITADA</t>
  </si>
  <si>
    <t xml:space="preserve">CHONE LTDA</t>
  </si>
  <si>
    <t xml:space="preserve">COMERCIO LTDA</t>
  </si>
  <si>
    <t xml:space="preserve">DE LA PEQUEÑA EMPRESA BIBLIAN LIMITADA</t>
  </si>
  <si>
    <t xml:space="preserve">DE LA PEQUEÑA EMPRESA CACPE LOJA LTDA</t>
  </si>
  <si>
    <t xml:space="preserve">DE LA PEQUEÑA EMPRESA DE COTOPAXI LIMITADA</t>
  </si>
  <si>
    <t xml:space="preserve">DE LA PEQUEÑA EMPRESA DE PASTAZA LIMITADA</t>
  </si>
  <si>
    <t xml:space="preserve">DE LA PEQUEÑA EMPRESA GUALAQUIZA</t>
  </si>
  <si>
    <t xml:space="preserve">DE LOS SERVIDORES PUBLICOS DEL MINISTERIO DE EDUCACION Y CULTURA</t>
  </si>
  <si>
    <t xml:space="preserve">EL SAGRARIO LTDA</t>
  </si>
  <si>
    <t xml:space="preserve">ERCO LIMITADA</t>
  </si>
  <si>
    <t xml:space="preserve">FERNANDO DAQUILEMA LIMITADA</t>
  </si>
  <si>
    <t xml:space="preserve">INDIGENA SAC LTDA</t>
  </si>
  <si>
    <t xml:space="preserve">JARDIN AZUAYO LIMITADA</t>
  </si>
  <si>
    <t xml:space="preserve">JUVENTUD ECUATORIANA PROGRESISTA LIMITADA</t>
  </si>
  <si>
    <t xml:space="preserve">KULLKI WASI LTDA</t>
  </si>
  <si>
    <t xml:space="preserve">LA MERCED LIMITADA</t>
  </si>
  <si>
    <t xml:space="preserve">LUCHA CAMPESINA</t>
  </si>
  <si>
    <t xml:space="preserve">MUSHUC RUNA LTDA</t>
  </si>
  <si>
    <t xml:space="preserve">ONCE DE JUNIO LTDA</t>
  </si>
  <si>
    <t xml:space="preserve">OSCUS LIMITADA</t>
  </si>
  <si>
    <t xml:space="preserve">PABLO MUÑOZ VEGA LIMITADA</t>
  </si>
  <si>
    <t xml:space="preserve">PADRE JULIAN LORENTE LTDA</t>
  </si>
  <si>
    <t xml:space="preserve">PILAHUIN TIO LIMITADA</t>
  </si>
  <si>
    <t xml:space="preserve">RIOBAMBA LTDA</t>
  </si>
  <si>
    <t xml:space="preserve">SAN FRANCISCO LTDA</t>
  </si>
  <si>
    <t xml:space="preserve">SAN JOSE LIMITADA</t>
  </si>
  <si>
    <t xml:space="preserve">SANTA ROSA LIMITADA</t>
  </si>
  <si>
    <t xml:space="preserve">TULCAN LIMITADA</t>
  </si>
  <si>
    <t xml:space="preserve">VICENTINA MANUEL ESTEBAN GODOY ORTEGA LIMITADA</t>
  </si>
  <si>
    <t xml:space="preserve">VIRGEN DEL CISNE</t>
  </si>
  <si>
    <t xml:space="preserve">VT_TOTAL SEGMENTO 1</t>
  </si>
  <si>
    <t xml:space="preserve">1</t>
  </si>
  <si>
    <t xml:space="preserve">ACTIVO</t>
  </si>
  <si>
    <t xml:space="preserve">11</t>
  </si>
  <si>
    <t xml:space="preserve">FONDOS DISPONIBLES</t>
  </si>
  <si>
    <t xml:space="preserve">1101</t>
  </si>
  <si>
    <t xml:space="preserve">Caja</t>
  </si>
  <si>
    <t xml:space="preserve">110105</t>
  </si>
  <si>
    <t xml:space="preserve">Efectivo</t>
  </si>
  <si>
    <t xml:space="preserve">110110</t>
  </si>
  <si>
    <t xml:space="preserve">Caja chica</t>
  </si>
  <si>
    <t xml:space="preserve">1102</t>
  </si>
  <si>
    <t xml:space="preserve">Depósitos para encaje</t>
  </si>
  <si>
    <t xml:space="preserve">110205</t>
  </si>
  <si>
    <t xml:space="preserve">Banco Central del Ecuador</t>
  </si>
  <si>
    <t xml:space="preserve">1103</t>
  </si>
  <si>
    <t xml:space="preserve">Bancos y otras entidades financieras</t>
  </si>
  <si>
    <t xml:space="preserve">110305</t>
  </si>
  <si>
    <t xml:space="preserve">110310</t>
  </si>
  <si>
    <t xml:space="preserve">Entidades del sector financiero público y privado</t>
  </si>
  <si>
    <t xml:space="preserve">110315</t>
  </si>
  <si>
    <t xml:space="preserve">Bancos e instituciones financieras del exterior</t>
  </si>
  <si>
    <t xml:space="preserve">110320</t>
  </si>
  <si>
    <t xml:space="preserve">Entidades del sector financiero popular y solidario</t>
  </si>
  <si>
    <t xml:space="preserve">1104</t>
  </si>
  <si>
    <t xml:space="preserve">Efectos de cobro inmediato</t>
  </si>
  <si>
    <t xml:space="preserve">110401</t>
  </si>
  <si>
    <t xml:space="preserve">1105</t>
  </si>
  <si>
    <t xml:space="preserve">Remesas en tránsito / transferencias en tránsito</t>
  </si>
  <si>
    <t xml:space="preserve">110505</t>
  </si>
  <si>
    <t xml:space="preserve">Del país</t>
  </si>
  <si>
    <t xml:space="preserve">110510</t>
  </si>
  <si>
    <t xml:space="preserve">Del exterior</t>
  </si>
  <si>
    <t xml:space="preserve">110515</t>
  </si>
  <si>
    <t xml:space="preserve">Transferencias en tránsito</t>
  </si>
  <si>
    <t xml:space="preserve">12</t>
  </si>
  <si>
    <t xml:space="preserve">OPERACIONES INTERFINANCIERAS</t>
  </si>
  <si>
    <t xml:space="preserve">1201</t>
  </si>
  <si>
    <t xml:space="preserve">Fondos interfinancieros vendidos</t>
  </si>
  <si>
    <t xml:space="preserve">120105</t>
  </si>
  <si>
    <t xml:space="preserve">Entidades del sector financiero privado</t>
  </si>
  <si>
    <t xml:space="preserve">120110</t>
  </si>
  <si>
    <t xml:space="preserve">Entidades del sector financiero público</t>
  </si>
  <si>
    <t xml:space="preserve">120115</t>
  </si>
  <si>
    <t xml:space="preserve">1202</t>
  </si>
  <si>
    <t xml:space="preserve">Operaciones de reporto con instituciones financieras</t>
  </si>
  <si>
    <t xml:space="preserve">120205</t>
  </si>
  <si>
    <t xml:space="preserve">120210</t>
  </si>
  <si>
    <t xml:space="preserve">13</t>
  </si>
  <si>
    <t xml:space="preserve">INVERSIONES</t>
  </si>
  <si>
    <t xml:space="preserve">1301</t>
  </si>
  <si>
    <t xml:space="preserve">A valor razonable con cambios en el estado de resultados de entidades del sector privado y sector financiero popular y solidario</t>
  </si>
  <si>
    <t xml:space="preserve">130105</t>
  </si>
  <si>
    <t xml:space="preserve">De 1 a 30 días sector privado</t>
  </si>
  <si>
    <t xml:space="preserve">130110</t>
  </si>
  <si>
    <t xml:space="preserve">De 31 a 90 días sector privado</t>
  </si>
  <si>
    <t xml:space="preserve">130115</t>
  </si>
  <si>
    <t xml:space="preserve">De 91 a 180 días sector privado</t>
  </si>
  <si>
    <t xml:space="preserve">130120</t>
  </si>
  <si>
    <t xml:space="preserve">De 181 a 360 días sector privado</t>
  </si>
  <si>
    <t xml:space="preserve">130125</t>
  </si>
  <si>
    <t xml:space="preserve">De más de 360 días sector privado</t>
  </si>
  <si>
    <t xml:space="preserve">130150</t>
  </si>
  <si>
    <t xml:space="preserve">De 1 a 30 días sector financiero popular y solidario</t>
  </si>
  <si>
    <t xml:space="preserve">130155</t>
  </si>
  <si>
    <t xml:space="preserve">De 31 a 90 días sector financiero popular y solidario</t>
  </si>
  <si>
    <t xml:space="preserve">130160</t>
  </si>
  <si>
    <t xml:space="preserve">De 91 a 180 días sector financiero popular y solidario</t>
  </si>
  <si>
    <t xml:space="preserve">130165</t>
  </si>
  <si>
    <t xml:space="preserve">De 181 a 360 días sector financiero popular y solidario</t>
  </si>
  <si>
    <t xml:space="preserve">130170</t>
  </si>
  <si>
    <t xml:space="preserve">De más de 360 días sector financiero popular y solidario</t>
  </si>
  <si>
    <t xml:space="preserve">1302</t>
  </si>
  <si>
    <t xml:space="preserve">A valor razonable con cambios en el estado de resultados del Estado o de entidades del sector público</t>
  </si>
  <si>
    <t xml:space="preserve">130205</t>
  </si>
  <si>
    <t xml:space="preserve">De 1 a 30 días</t>
  </si>
  <si>
    <t xml:space="preserve">130210</t>
  </si>
  <si>
    <t xml:space="preserve">De 31 a 90 días</t>
  </si>
  <si>
    <t xml:space="preserve">130215</t>
  </si>
  <si>
    <t xml:space="preserve">De 91 a 180 días</t>
  </si>
  <si>
    <t xml:space="preserve">130220</t>
  </si>
  <si>
    <t xml:space="preserve">De 181 a 360 días</t>
  </si>
  <si>
    <t xml:space="preserve">130225</t>
  </si>
  <si>
    <t xml:space="preserve">De más de 360 días</t>
  </si>
  <si>
    <t xml:space="preserve">1303</t>
  </si>
  <si>
    <t xml:space="preserve">Disponibles para la venta de entidades del sector privado y sector financiero popular y solidario</t>
  </si>
  <si>
    <t xml:space="preserve">130305</t>
  </si>
  <si>
    <t xml:space="preserve">130310</t>
  </si>
  <si>
    <t xml:space="preserve">130315</t>
  </si>
  <si>
    <t xml:space="preserve">130320</t>
  </si>
  <si>
    <t xml:space="preserve">130325</t>
  </si>
  <si>
    <t xml:space="preserve">130350</t>
  </si>
  <si>
    <t xml:space="preserve">130355</t>
  </si>
  <si>
    <t xml:space="preserve">130360</t>
  </si>
  <si>
    <t xml:space="preserve">130365</t>
  </si>
  <si>
    <t xml:space="preserve">130370</t>
  </si>
  <si>
    <t xml:space="preserve">1304</t>
  </si>
  <si>
    <t xml:space="preserve">Disponibles para la venta del Estado o de entidades del sector público</t>
  </si>
  <si>
    <t xml:space="preserve">130405</t>
  </si>
  <si>
    <t xml:space="preserve">130410</t>
  </si>
  <si>
    <t xml:space="preserve">130415</t>
  </si>
  <si>
    <t xml:space="preserve">130420</t>
  </si>
  <si>
    <t xml:space="preserve">130425</t>
  </si>
  <si>
    <t xml:space="preserve">1305</t>
  </si>
  <si>
    <t xml:space="preserve">Mantenidas hasta su vencimiento de entidades del sector privado y sector financiero popular y solidario</t>
  </si>
  <si>
    <t xml:space="preserve">130505</t>
  </si>
  <si>
    <t xml:space="preserve">130510</t>
  </si>
  <si>
    <t xml:space="preserve">130515</t>
  </si>
  <si>
    <t xml:space="preserve">130520</t>
  </si>
  <si>
    <t xml:space="preserve">De 181 días a 1 año sector privado</t>
  </si>
  <si>
    <t xml:space="preserve">130525</t>
  </si>
  <si>
    <t xml:space="preserve">De 1 a 3 años sector privado</t>
  </si>
  <si>
    <t xml:space="preserve">130530</t>
  </si>
  <si>
    <t xml:space="preserve">De 3 a 5 años sector privado</t>
  </si>
  <si>
    <t xml:space="preserve">130535</t>
  </si>
  <si>
    <t xml:space="preserve">De 5 a 10 años sector privado</t>
  </si>
  <si>
    <t xml:space="preserve">130540</t>
  </si>
  <si>
    <t xml:space="preserve">De más de 10 años sector privado</t>
  </si>
  <si>
    <t xml:space="preserve">130550</t>
  </si>
  <si>
    <t xml:space="preserve">130555</t>
  </si>
  <si>
    <t xml:space="preserve">130560</t>
  </si>
  <si>
    <t xml:space="preserve">130565</t>
  </si>
  <si>
    <t xml:space="preserve">De 181 días a 1 año sector financiero popular y solidario</t>
  </si>
  <si>
    <t xml:space="preserve">130570</t>
  </si>
  <si>
    <t xml:space="preserve">De 1 a 3 años sector financiero popular y solidario</t>
  </si>
  <si>
    <t xml:space="preserve">130575</t>
  </si>
  <si>
    <t xml:space="preserve">De 3 a 5 años sector financiero popular y solidario</t>
  </si>
  <si>
    <t xml:space="preserve">130580</t>
  </si>
  <si>
    <t xml:space="preserve">De 5 a 10 años sector financiero popular y solidario</t>
  </si>
  <si>
    <t xml:space="preserve">130585</t>
  </si>
  <si>
    <t xml:space="preserve">De más de 10 años sector financiero popular y solidario</t>
  </si>
  <si>
    <t xml:space="preserve">1306</t>
  </si>
  <si>
    <t xml:space="preserve">Mantenidas hasta su vencimiento del Estado o de entidades del sector público</t>
  </si>
  <si>
    <t xml:space="preserve">130605</t>
  </si>
  <si>
    <t xml:space="preserve">130610</t>
  </si>
  <si>
    <t xml:space="preserve">130615</t>
  </si>
  <si>
    <t xml:space="preserve">130620</t>
  </si>
  <si>
    <t xml:space="preserve">De 181 días a 1 año</t>
  </si>
  <si>
    <t xml:space="preserve">130625</t>
  </si>
  <si>
    <t xml:space="preserve">De 1 a 3 años</t>
  </si>
  <si>
    <t xml:space="preserve">130630</t>
  </si>
  <si>
    <t xml:space="preserve">De 3 a 5 años</t>
  </si>
  <si>
    <t xml:space="preserve">130635</t>
  </si>
  <si>
    <t xml:space="preserve">De 5 a 10 años</t>
  </si>
  <si>
    <t xml:space="preserve">130640</t>
  </si>
  <si>
    <t xml:space="preserve">De más de 10 años</t>
  </si>
  <si>
    <t xml:space="preserve">1307</t>
  </si>
  <si>
    <t xml:space="preserve">De disponibilidad restringida</t>
  </si>
  <si>
    <t xml:space="preserve">130705</t>
  </si>
  <si>
    <t xml:space="preserve">Entregadas para operaciones de reporto</t>
  </si>
  <si>
    <t xml:space="preserve">130710</t>
  </si>
  <si>
    <t xml:space="preserve">Depósitos sujetos a restricción</t>
  </si>
  <si>
    <t xml:space="preserve">130720</t>
  </si>
  <si>
    <t xml:space="preserve">Entregados en garantía</t>
  </si>
  <si>
    <t xml:space="preserve">130790</t>
  </si>
  <si>
    <t xml:space="preserve">Otros</t>
  </si>
  <si>
    <t xml:space="preserve">1399</t>
  </si>
  <si>
    <t xml:space="preserve">(Provisión para inversiones)</t>
  </si>
  <si>
    <t xml:space="preserve">139905</t>
  </si>
  <si>
    <t xml:space="preserve">(Provisión por deterioro en valuación de inversiones)</t>
  </si>
  <si>
    <t xml:space="preserve">139910</t>
  </si>
  <si>
    <t xml:space="preserve">(Provisión general para inversiones)</t>
  </si>
  <si>
    <t xml:space="preserve">14</t>
  </si>
  <si>
    <t xml:space="preserve">CARTERA DE CRÉDITOS</t>
  </si>
  <si>
    <t xml:space="preserve">1401</t>
  </si>
  <si>
    <t xml:space="preserve">Cartera de crédito productivo por vencer</t>
  </si>
  <si>
    <t xml:space="preserve">140105</t>
  </si>
  <si>
    <t xml:space="preserve">140110</t>
  </si>
  <si>
    <t xml:space="preserve">140115</t>
  </si>
  <si>
    <t xml:space="preserve">140120</t>
  </si>
  <si>
    <t xml:space="preserve">140125</t>
  </si>
  <si>
    <t xml:space="preserve">1402</t>
  </si>
  <si>
    <t xml:space="preserve">Cartera de crédito de consumo por vencer</t>
  </si>
  <si>
    <t xml:space="preserve">140205</t>
  </si>
  <si>
    <t xml:space="preserve">140210</t>
  </si>
  <si>
    <t xml:space="preserve">140215</t>
  </si>
  <si>
    <t xml:space="preserve">140220</t>
  </si>
  <si>
    <t xml:space="preserve">140225</t>
  </si>
  <si>
    <t xml:space="preserve">1403</t>
  </si>
  <si>
    <t xml:space="preserve">Cartera de crédito inmobiliario por vencer</t>
  </si>
  <si>
    <t xml:space="preserve">140305</t>
  </si>
  <si>
    <t xml:space="preserve">140310</t>
  </si>
  <si>
    <t xml:space="preserve">140315</t>
  </si>
  <si>
    <t xml:space="preserve">140320</t>
  </si>
  <si>
    <t xml:space="preserve">140325</t>
  </si>
  <si>
    <t xml:space="preserve">1404</t>
  </si>
  <si>
    <t xml:space="preserve">Cartera de microcrédito por vencer</t>
  </si>
  <si>
    <t xml:space="preserve">140405</t>
  </si>
  <si>
    <t xml:space="preserve">140410</t>
  </si>
  <si>
    <t xml:space="preserve">140415</t>
  </si>
  <si>
    <t xml:space="preserve">140420</t>
  </si>
  <si>
    <t xml:space="preserve">140425</t>
  </si>
  <si>
    <t xml:space="preserve">1408</t>
  </si>
  <si>
    <t xml:space="preserve">Cartera de crédito de vivienda de interés social y público por vencer</t>
  </si>
  <si>
    <t xml:space="preserve">140805</t>
  </si>
  <si>
    <t xml:space="preserve">140810</t>
  </si>
  <si>
    <t xml:space="preserve">140815</t>
  </si>
  <si>
    <t xml:space="preserve">140820</t>
  </si>
  <si>
    <t xml:space="preserve">140825</t>
  </si>
  <si>
    <t xml:space="preserve">1409</t>
  </si>
  <si>
    <t xml:space="preserve">Cartera de crédito productivo refinanciada por vencer</t>
  </si>
  <si>
    <t xml:space="preserve">140905</t>
  </si>
  <si>
    <t xml:space="preserve">140910</t>
  </si>
  <si>
    <t xml:space="preserve">140915</t>
  </si>
  <si>
    <t xml:space="preserve">140920</t>
  </si>
  <si>
    <t xml:space="preserve">140925</t>
  </si>
  <si>
    <t xml:space="preserve">1410</t>
  </si>
  <si>
    <t xml:space="preserve">Cartera de crédito de consumo refinanciada por vencer</t>
  </si>
  <si>
    <t xml:space="preserve">141005</t>
  </si>
  <si>
    <t xml:space="preserve">141010</t>
  </si>
  <si>
    <t xml:space="preserve">141015</t>
  </si>
  <si>
    <t xml:space="preserve">141020</t>
  </si>
  <si>
    <t xml:space="preserve">141025</t>
  </si>
  <si>
    <t xml:space="preserve">1411</t>
  </si>
  <si>
    <t xml:space="preserve">Cartera de crédito inmobiliario refinanciada por vencer</t>
  </si>
  <si>
    <t xml:space="preserve">141105</t>
  </si>
  <si>
    <t xml:space="preserve">141110</t>
  </si>
  <si>
    <t xml:space="preserve">141115</t>
  </si>
  <si>
    <t xml:space="preserve">141120</t>
  </si>
  <si>
    <t xml:space="preserve">141125</t>
  </si>
  <si>
    <t xml:space="preserve">1412</t>
  </si>
  <si>
    <t xml:space="preserve">Cartera de microcrédito refinanciada por vencer</t>
  </si>
  <si>
    <t xml:space="preserve">141205</t>
  </si>
  <si>
    <t xml:space="preserve">141210</t>
  </si>
  <si>
    <t xml:space="preserve">141215</t>
  </si>
  <si>
    <t xml:space="preserve">141220</t>
  </si>
  <si>
    <t xml:space="preserve">141225</t>
  </si>
  <si>
    <t xml:space="preserve">1416</t>
  </si>
  <si>
    <t xml:space="preserve">Cartera de crédito de vivienda de interés social y público  refinanciada por vencer</t>
  </si>
  <si>
    <t xml:space="preserve">141605</t>
  </si>
  <si>
    <t xml:space="preserve">141610</t>
  </si>
  <si>
    <t xml:space="preserve">141615</t>
  </si>
  <si>
    <t xml:space="preserve">141620</t>
  </si>
  <si>
    <t xml:space="preserve">141625</t>
  </si>
  <si>
    <t xml:space="preserve">1417</t>
  </si>
  <si>
    <t xml:space="preserve">Cartera de crédito productivo reestructurada por vencer</t>
  </si>
  <si>
    <t xml:space="preserve">141705</t>
  </si>
  <si>
    <t xml:space="preserve">141710</t>
  </si>
  <si>
    <t xml:space="preserve">141715</t>
  </si>
  <si>
    <t xml:space="preserve">141720</t>
  </si>
  <si>
    <t xml:space="preserve">141725</t>
  </si>
  <si>
    <t xml:space="preserve">1418</t>
  </si>
  <si>
    <t xml:space="preserve">Cartera de crédito de consumo reestructurada por vencer</t>
  </si>
  <si>
    <t xml:space="preserve">141805</t>
  </si>
  <si>
    <t xml:space="preserve">141810</t>
  </si>
  <si>
    <t xml:space="preserve">141815</t>
  </si>
  <si>
    <t xml:space="preserve">141820</t>
  </si>
  <si>
    <t xml:space="preserve">141825</t>
  </si>
  <si>
    <t xml:space="preserve">1419</t>
  </si>
  <si>
    <t xml:space="preserve">Cartera de crédito inmobiliario reestructurada por vencer</t>
  </si>
  <si>
    <t xml:space="preserve">141905</t>
  </si>
  <si>
    <t xml:space="preserve">141910</t>
  </si>
  <si>
    <t xml:space="preserve">141915</t>
  </si>
  <si>
    <t xml:space="preserve">141920</t>
  </si>
  <si>
    <t xml:space="preserve">141925</t>
  </si>
  <si>
    <t xml:space="preserve">1420</t>
  </si>
  <si>
    <t xml:space="preserve">Cartera de microcrédito reestructurada por vencer</t>
  </si>
  <si>
    <t xml:space="preserve">142005</t>
  </si>
  <si>
    <t xml:space="preserve">142010</t>
  </si>
  <si>
    <t xml:space="preserve">142015</t>
  </si>
  <si>
    <t xml:space="preserve">142020</t>
  </si>
  <si>
    <t xml:space="preserve">142025</t>
  </si>
  <si>
    <t xml:space="preserve">1424</t>
  </si>
  <si>
    <t xml:space="preserve">Cartera de crédito de vivienda de interés social y público  reestructurada por vencer</t>
  </si>
  <si>
    <t xml:space="preserve">142405</t>
  </si>
  <si>
    <t xml:space="preserve">142410</t>
  </si>
  <si>
    <t xml:space="preserve">142415</t>
  </si>
  <si>
    <t xml:space="preserve">142420</t>
  </si>
  <si>
    <t xml:space="preserve">142425</t>
  </si>
  <si>
    <t xml:space="preserve">1425</t>
  </si>
  <si>
    <t xml:space="preserve">Cartera de crédito productivo que no devenga intereses</t>
  </si>
  <si>
    <t xml:space="preserve">142505</t>
  </si>
  <si>
    <t xml:space="preserve">142510</t>
  </si>
  <si>
    <t xml:space="preserve">142515</t>
  </si>
  <si>
    <t xml:space="preserve">142520</t>
  </si>
  <si>
    <t xml:space="preserve">142525</t>
  </si>
  <si>
    <t xml:space="preserve">1426</t>
  </si>
  <si>
    <t xml:space="preserve">Cartera de crédito de consumo que no devenga intereses</t>
  </si>
  <si>
    <t xml:space="preserve">142605</t>
  </si>
  <si>
    <t xml:space="preserve">142610</t>
  </si>
  <si>
    <t xml:space="preserve">142615</t>
  </si>
  <si>
    <t xml:space="preserve">142620</t>
  </si>
  <si>
    <t xml:space="preserve">142625</t>
  </si>
  <si>
    <t xml:space="preserve">1427</t>
  </si>
  <si>
    <t xml:space="preserve">Cartera de crédito inmobiliario que no devenga intereses</t>
  </si>
  <si>
    <t xml:space="preserve">142705</t>
  </si>
  <si>
    <t xml:space="preserve">142710</t>
  </si>
  <si>
    <t xml:space="preserve">142715</t>
  </si>
  <si>
    <t xml:space="preserve">142720</t>
  </si>
  <si>
    <t xml:space="preserve">142725</t>
  </si>
  <si>
    <t xml:space="preserve">1428</t>
  </si>
  <si>
    <t xml:space="preserve">Cartera de microcrédito que no devenga intereses</t>
  </si>
  <si>
    <t xml:space="preserve">142805</t>
  </si>
  <si>
    <t xml:space="preserve">142810</t>
  </si>
  <si>
    <t xml:space="preserve">142815</t>
  </si>
  <si>
    <t xml:space="preserve">142820</t>
  </si>
  <si>
    <t xml:space="preserve">142825</t>
  </si>
  <si>
    <t xml:space="preserve">1432</t>
  </si>
  <si>
    <t xml:space="preserve">Cartera de crédito de vivienda de interés social y público que no devenga intereses</t>
  </si>
  <si>
    <t xml:space="preserve">143205</t>
  </si>
  <si>
    <t xml:space="preserve">143210</t>
  </si>
  <si>
    <t xml:space="preserve">143215</t>
  </si>
  <si>
    <t xml:space="preserve">143220</t>
  </si>
  <si>
    <t xml:space="preserve">143225</t>
  </si>
  <si>
    <t xml:space="preserve">1433</t>
  </si>
  <si>
    <t xml:space="preserve">Cartera de crédito productivo refinanciada que no devenga intereses</t>
  </si>
  <si>
    <t xml:space="preserve">143305</t>
  </si>
  <si>
    <t xml:space="preserve">143310</t>
  </si>
  <si>
    <t xml:space="preserve">143315</t>
  </si>
  <si>
    <t xml:space="preserve">143320</t>
  </si>
  <si>
    <t xml:space="preserve">143325</t>
  </si>
  <si>
    <t xml:space="preserve">1434</t>
  </si>
  <si>
    <t xml:space="preserve">Cartera de crédito de consumo refinanciada que no devenga intereses</t>
  </si>
  <si>
    <t xml:space="preserve">143405</t>
  </si>
  <si>
    <t xml:space="preserve">143410</t>
  </si>
  <si>
    <t xml:space="preserve">143415</t>
  </si>
  <si>
    <t xml:space="preserve">143420</t>
  </si>
  <si>
    <t xml:space="preserve">143425</t>
  </si>
  <si>
    <t xml:space="preserve">1435</t>
  </si>
  <si>
    <t xml:space="preserve">Cartera de crédito inmobiliario refinanciada que no devenga intereses</t>
  </si>
  <si>
    <t xml:space="preserve">143505</t>
  </si>
  <si>
    <t xml:space="preserve">143510</t>
  </si>
  <si>
    <t xml:space="preserve">143515</t>
  </si>
  <si>
    <t xml:space="preserve">143520</t>
  </si>
  <si>
    <t xml:space="preserve">143525</t>
  </si>
  <si>
    <t xml:space="preserve">1436</t>
  </si>
  <si>
    <t xml:space="preserve">Cartera microcrédito refinanciada que no devenga intereses</t>
  </si>
  <si>
    <t xml:space="preserve">143605</t>
  </si>
  <si>
    <t xml:space="preserve">143610</t>
  </si>
  <si>
    <t xml:space="preserve">143615</t>
  </si>
  <si>
    <t xml:space="preserve">143620</t>
  </si>
  <si>
    <t xml:space="preserve">143625</t>
  </si>
  <si>
    <t xml:space="preserve">1440</t>
  </si>
  <si>
    <t xml:space="preserve">Cartera de crédito de vivienda de interés social y público  refinanciada que no devenga intereses</t>
  </si>
  <si>
    <t xml:space="preserve">144005</t>
  </si>
  <si>
    <t xml:space="preserve">144010</t>
  </si>
  <si>
    <t xml:space="preserve">144015</t>
  </si>
  <si>
    <t xml:space="preserve">144020</t>
  </si>
  <si>
    <t xml:space="preserve">144025</t>
  </si>
  <si>
    <t xml:space="preserve">1441</t>
  </si>
  <si>
    <t xml:space="preserve">Cartera de crédito productivo reestructurada que no devenga intereses</t>
  </si>
  <si>
    <t xml:space="preserve">144105</t>
  </si>
  <si>
    <t xml:space="preserve">144110</t>
  </si>
  <si>
    <t xml:space="preserve">144115</t>
  </si>
  <si>
    <t xml:space="preserve">144120</t>
  </si>
  <si>
    <t xml:space="preserve">144125</t>
  </si>
  <si>
    <t xml:space="preserve">1442</t>
  </si>
  <si>
    <t xml:space="preserve">Cartera de crédito de consumo reestructurada que no devenga intereses</t>
  </si>
  <si>
    <t xml:space="preserve">144205</t>
  </si>
  <si>
    <t xml:space="preserve">144210</t>
  </si>
  <si>
    <t xml:space="preserve">144215</t>
  </si>
  <si>
    <t xml:space="preserve">144220</t>
  </si>
  <si>
    <t xml:space="preserve">144225</t>
  </si>
  <si>
    <t xml:space="preserve">1443</t>
  </si>
  <si>
    <t xml:space="preserve">Cartera de crédito inmobiliario reestructurada que no devenga intereses</t>
  </si>
  <si>
    <t xml:space="preserve">144305</t>
  </si>
  <si>
    <t xml:space="preserve">144310</t>
  </si>
  <si>
    <t xml:space="preserve">144315</t>
  </si>
  <si>
    <t xml:space="preserve">144320</t>
  </si>
  <si>
    <t xml:space="preserve">144325</t>
  </si>
  <si>
    <t xml:space="preserve">1444</t>
  </si>
  <si>
    <t xml:space="preserve">Cartera microcrédito reestructurada que no devenga intereses</t>
  </si>
  <si>
    <t xml:space="preserve">144405</t>
  </si>
  <si>
    <t xml:space="preserve">144410</t>
  </si>
  <si>
    <t xml:space="preserve">144415</t>
  </si>
  <si>
    <t xml:space="preserve">144420</t>
  </si>
  <si>
    <t xml:space="preserve">144425</t>
  </si>
  <si>
    <t xml:space="preserve">1448</t>
  </si>
  <si>
    <t xml:space="preserve">Cartera de crédito de vivienda de interés social y público reestructurada que no devenga intereses</t>
  </si>
  <si>
    <t xml:space="preserve">144805</t>
  </si>
  <si>
    <t xml:space="preserve">144810</t>
  </si>
  <si>
    <t xml:space="preserve">144815</t>
  </si>
  <si>
    <t xml:space="preserve">144820</t>
  </si>
  <si>
    <t xml:space="preserve">144825</t>
  </si>
  <si>
    <t xml:space="preserve">1449</t>
  </si>
  <si>
    <t xml:space="preserve">Cartera de crédito productivo vencida</t>
  </si>
  <si>
    <t xml:space="preserve">144905</t>
  </si>
  <si>
    <t xml:space="preserve">144910</t>
  </si>
  <si>
    <t xml:space="preserve">144915</t>
  </si>
  <si>
    <t xml:space="preserve">144920</t>
  </si>
  <si>
    <t xml:space="preserve">144925</t>
  </si>
  <si>
    <t xml:space="preserve">1450</t>
  </si>
  <si>
    <t xml:space="preserve">Cartera de crédito de consumo vencida</t>
  </si>
  <si>
    <t xml:space="preserve">145005</t>
  </si>
  <si>
    <t xml:space="preserve">145010</t>
  </si>
  <si>
    <t xml:space="preserve">145015</t>
  </si>
  <si>
    <t xml:space="preserve">145020</t>
  </si>
  <si>
    <t xml:space="preserve">De 181 a 270 días</t>
  </si>
  <si>
    <t xml:space="preserve">145025</t>
  </si>
  <si>
    <t xml:space="preserve">De más de 270 días</t>
  </si>
  <si>
    <t xml:space="preserve">1451</t>
  </si>
  <si>
    <t xml:space="preserve">Cartera de crédito inmobiliario vencida</t>
  </si>
  <si>
    <t xml:space="preserve">145105</t>
  </si>
  <si>
    <t xml:space="preserve">145110</t>
  </si>
  <si>
    <t xml:space="preserve">145115</t>
  </si>
  <si>
    <t xml:space="preserve">De 91 a 270 días</t>
  </si>
  <si>
    <t xml:space="preserve">145120</t>
  </si>
  <si>
    <t xml:space="preserve">De 271 a 360 días</t>
  </si>
  <si>
    <t xml:space="preserve">145125</t>
  </si>
  <si>
    <t xml:space="preserve">De 361 a 720 días</t>
  </si>
  <si>
    <t xml:space="preserve">145130</t>
  </si>
  <si>
    <t xml:space="preserve">De más de 720 días</t>
  </si>
  <si>
    <t xml:space="preserve">1452</t>
  </si>
  <si>
    <t xml:space="preserve">Cartera de microcrédito vencida</t>
  </si>
  <si>
    <t xml:space="preserve">145205</t>
  </si>
  <si>
    <t xml:space="preserve">145210</t>
  </si>
  <si>
    <t xml:space="preserve">145215</t>
  </si>
  <si>
    <t xml:space="preserve">145220</t>
  </si>
  <si>
    <t xml:space="preserve">145225</t>
  </si>
  <si>
    <t xml:space="preserve">1456</t>
  </si>
  <si>
    <t xml:space="preserve">Cartera de crédito de vivienda de interés social y público vencida</t>
  </si>
  <si>
    <t xml:space="preserve">145605</t>
  </si>
  <si>
    <t xml:space="preserve">145610</t>
  </si>
  <si>
    <t xml:space="preserve">145615</t>
  </si>
  <si>
    <t xml:space="preserve">145620</t>
  </si>
  <si>
    <t xml:space="preserve">145625</t>
  </si>
  <si>
    <t xml:space="preserve">145630</t>
  </si>
  <si>
    <t xml:space="preserve">1457</t>
  </si>
  <si>
    <t xml:space="preserve">Cartera de crédito productivo refinanciada vencida</t>
  </si>
  <si>
    <t xml:space="preserve">145705</t>
  </si>
  <si>
    <t xml:space="preserve">145710</t>
  </si>
  <si>
    <t xml:space="preserve">145715</t>
  </si>
  <si>
    <t xml:space="preserve">145720</t>
  </si>
  <si>
    <t xml:space="preserve">145725</t>
  </si>
  <si>
    <t xml:space="preserve">1458</t>
  </si>
  <si>
    <t xml:space="preserve">Cartera de crédito de consumo refinanciada vencida</t>
  </si>
  <si>
    <t xml:space="preserve">145805</t>
  </si>
  <si>
    <t xml:space="preserve">145810</t>
  </si>
  <si>
    <t xml:space="preserve">145815</t>
  </si>
  <si>
    <t xml:space="preserve">145820</t>
  </si>
  <si>
    <t xml:space="preserve">145825</t>
  </si>
  <si>
    <t xml:space="preserve">1459</t>
  </si>
  <si>
    <t xml:space="preserve">Cartera de crédito inmobiliario refinanciada vencida</t>
  </si>
  <si>
    <t xml:space="preserve">145905</t>
  </si>
  <si>
    <t xml:space="preserve">145910</t>
  </si>
  <si>
    <t xml:space="preserve">145915</t>
  </si>
  <si>
    <t xml:space="preserve">145920</t>
  </si>
  <si>
    <t xml:space="preserve">145925</t>
  </si>
  <si>
    <t xml:space="preserve">145930</t>
  </si>
  <si>
    <t xml:space="preserve">1460</t>
  </si>
  <si>
    <t xml:space="preserve">Cartera de microcrédito refinanciada vencida</t>
  </si>
  <si>
    <t xml:space="preserve">146005</t>
  </si>
  <si>
    <t xml:space="preserve">146010</t>
  </si>
  <si>
    <t xml:space="preserve">146015</t>
  </si>
  <si>
    <t xml:space="preserve">146020</t>
  </si>
  <si>
    <t xml:space="preserve">146025</t>
  </si>
  <si>
    <t xml:space="preserve">1464</t>
  </si>
  <si>
    <t xml:space="preserve">Cartera de crédito de vivienda de interés social y público  refinanciada vencida</t>
  </si>
  <si>
    <t xml:space="preserve">146405</t>
  </si>
  <si>
    <t xml:space="preserve">146410</t>
  </si>
  <si>
    <t xml:space="preserve">146415</t>
  </si>
  <si>
    <t xml:space="preserve">146420</t>
  </si>
  <si>
    <t xml:space="preserve">146425</t>
  </si>
  <si>
    <t xml:space="preserve">146430</t>
  </si>
  <si>
    <t xml:space="preserve">1465</t>
  </si>
  <si>
    <t xml:space="preserve">Cartera de crédito productivo reestructurada vencida</t>
  </si>
  <si>
    <t xml:space="preserve">146505</t>
  </si>
  <si>
    <t xml:space="preserve">146510</t>
  </si>
  <si>
    <t xml:space="preserve">146515</t>
  </si>
  <si>
    <t xml:space="preserve">146520</t>
  </si>
  <si>
    <t xml:space="preserve">146525</t>
  </si>
  <si>
    <t xml:space="preserve">1466</t>
  </si>
  <si>
    <t xml:space="preserve">Cartera de crédito de consumo reestructurada vencida</t>
  </si>
  <si>
    <t xml:space="preserve">146605</t>
  </si>
  <si>
    <t xml:space="preserve">146610</t>
  </si>
  <si>
    <t xml:space="preserve">146615</t>
  </si>
  <si>
    <t xml:space="preserve">146620</t>
  </si>
  <si>
    <t xml:space="preserve">146625</t>
  </si>
  <si>
    <t xml:space="preserve">1467</t>
  </si>
  <si>
    <t xml:space="preserve">Cartera de crédito inmobiliario reestructurada vencida</t>
  </si>
  <si>
    <t xml:space="preserve">146705</t>
  </si>
  <si>
    <t xml:space="preserve">146710</t>
  </si>
  <si>
    <t xml:space="preserve">146715</t>
  </si>
  <si>
    <t xml:space="preserve">146720</t>
  </si>
  <si>
    <t xml:space="preserve">146725</t>
  </si>
  <si>
    <t xml:space="preserve">146730</t>
  </si>
  <si>
    <t xml:space="preserve">1468</t>
  </si>
  <si>
    <t xml:space="preserve">Cartera de microcrédito reestructurada vencida</t>
  </si>
  <si>
    <t xml:space="preserve">146805</t>
  </si>
  <si>
    <t xml:space="preserve">146810</t>
  </si>
  <si>
    <t xml:space="preserve">146815</t>
  </si>
  <si>
    <t xml:space="preserve">146820</t>
  </si>
  <si>
    <t xml:space="preserve">146825</t>
  </si>
  <si>
    <t xml:space="preserve">1472</t>
  </si>
  <si>
    <t xml:space="preserve">Cartera de crédito de vivienda de interés social y público reestructurada vencida</t>
  </si>
  <si>
    <t xml:space="preserve">147205</t>
  </si>
  <si>
    <t xml:space="preserve">147210</t>
  </si>
  <si>
    <t xml:space="preserve">147215</t>
  </si>
  <si>
    <t xml:space="preserve">147220</t>
  </si>
  <si>
    <t xml:space="preserve">147225</t>
  </si>
  <si>
    <t xml:space="preserve">147230</t>
  </si>
  <si>
    <t xml:space="preserve">1473</t>
  </si>
  <si>
    <t xml:space="preserve">Cartera de crédito educativo por vencer</t>
  </si>
  <si>
    <t xml:space="preserve">147305</t>
  </si>
  <si>
    <t xml:space="preserve">147310</t>
  </si>
  <si>
    <t xml:space="preserve">147315</t>
  </si>
  <si>
    <t xml:space="preserve">147320</t>
  </si>
  <si>
    <t xml:space="preserve">147325</t>
  </si>
  <si>
    <t xml:space="preserve">1475</t>
  </si>
  <si>
    <t xml:space="preserve">Cartera de crédito educativo refinanciada por vencer</t>
  </si>
  <si>
    <t xml:space="preserve">147505</t>
  </si>
  <si>
    <t xml:space="preserve">147510</t>
  </si>
  <si>
    <t xml:space="preserve">147515</t>
  </si>
  <si>
    <t xml:space="preserve">147520</t>
  </si>
  <si>
    <t xml:space="preserve">147525</t>
  </si>
  <si>
    <t xml:space="preserve">1477</t>
  </si>
  <si>
    <t xml:space="preserve">Cartera de crédito educativo reestructurada por vencer</t>
  </si>
  <si>
    <t xml:space="preserve">147705</t>
  </si>
  <si>
    <t xml:space="preserve">147710</t>
  </si>
  <si>
    <t xml:space="preserve">147715</t>
  </si>
  <si>
    <t xml:space="preserve">147720</t>
  </si>
  <si>
    <t xml:space="preserve">147725</t>
  </si>
  <si>
    <t xml:space="preserve">1479</t>
  </si>
  <si>
    <t xml:space="preserve">Cartera de crédito educativo que no devenga intereses</t>
  </si>
  <si>
    <t xml:space="preserve">147905</t>
  </si>
  <si>
    <t xml:space="preserve">147910</t>
  </si>
  <si>
    <t xml:space="preserve">147915</t>
  </si>
  <si>
    <t xml:space="preserve">147920</t>
  </si>
  <si>
    <t xml:space="preserve">147925</t>
  </si>
  <si>
    <t xml:space="preserve">1481</t>
  </si>
  <si>
    <t xml:space="preserve">Cartera de crédito educativo refinanciada que no devenga intereses</t>
  </si>
  <si>
    <t xml:space="preserve">148105</t>
  </si>
  <si>
    <t xml:space="preserve">148110</t>
  </si>
  <si>
    <t xml:space="preserve">148115</t>
  </si>
  <si>
    <t xml:space="preserve">148120</t>
  </si>
  <si>
    <t xml:space="preserve">148125</t>
  </si>
  <si>
    <t xml:space="preserve">1483</t>
  </si>
  <si>
    <t xml:space="preserve">Cartera de crédito educativo reestructurada que no devenga intereses</t>
  </si>
  <si>
    <t xml:space="preserve">148305</t>
  </si>
  <si>
    <t xml:space="preserve">148310</t>
  </si>
  <si>
    <t xml:space="preserve">148315</t>
  </si>
  <si>
    <t xml:space="preserve">148320</t>
  </si>
  <si>
    <t xml:space="preserve">148325</t>
  </si>
  <si>
    <t xml:space="preserve">1485</t>
  </si>
  <si>
    <t xml:space="preserve">Cartera de crédito educativo vencida</t>
  </si>
  <si>
    <t xml:space="preserve">148505</t>
  </si>
  <si>
    <t xml:space="preserve">148510</t>
  </si>
  <si>
    <t xml:space="preserve">148515</t>
  </si>
  <si>
    <t xml:space="preserve">148520</t>
  </si>
  <si>
    <t xml:space="preserve">148525</t>
  </si>
  <si>
    <t xml:space="preserve">1487</t>
  </si>
  <si>
    <t xml:space="preserve">Cartera de crédito educativo refinanciada vencida</t>
  </si>
  <si>
    <t xml:space="preserve">148705</t>
  </si>
  <si>
    <t xml:space="preserve">148710</t>
  </si>
  <si>
    <t xml:space="preserve">148715</t>
  </si>
  <si>
    <t xml:space="preserve">148720</t>
  </si>
  <si>
    <t xml:space="preserve">148725</t>
  </si>
  <si>
    <t xml:space="preserve">1489</t>
  </si>
  <si>
    <t xml:space="preserve">Cartera de crédito educativo reestructurada vencida</t>
  </si>
  <si>
    <t xml:space="preserve">148905</t>
  </si>
  <si>
    <t xml:space="preserve">148910</t>
  </si>
  <si>
    <t xml:space="preserve">148915</t>
  </si>
  <si>
    <t xml:space="preserve">148920</t>
  </si>
  <si>
    <t xml:space="preserve">148925</t>
  </si>
  <si>
    <t xml:space="preserve">1499</t>
  </si>
  <si>
    <t xml:space="preserve">(Provisiones para créditos incobrables)</t>
  </si>
  <si>
    <t xml:space="preserve">149905</t>
  </si>
  <si>
    <t xml:space="preserve">(Cartera de crédito productivo)</t>
  </si>
  <si>
    <t xml:space="preserve">149910</t>
  </si>
  <si>
    <t xml:space="preserve">(Cartera de crédito de consumo)</t>
  </si>
  <si>
    <t xml:space="preserve">149915</t>
  </si>
  <si>
    <t xml:space="preserve">(Cartera de crédito inmobiliario)</t>
  </si>
  <si>
    <t xml:space="preserve">149920</t>
  </si>
  <si>
    <t xml:space="preserve">(Cartera de microcréditos)</t>
  </si>
  <si>
    <t xml:space="preserve">149940</t>
  </si>
  <si>
    <t xml:space="preserve">(Cartera de crédito de vivienda de interés social y público )</t>
  </si>
  <si>
    <t xml:space="preserve">149945</t>
  </si>
  <si>
    <t xml:space="preserve">(Cartera de créditos refinanciada)</t>
  </si>
  <si>
    <t xml:space="preserve">149950</t>
  </si>
  <si>
    <t xml:space="preserve">(Cartera de créditos reestructurada)</t>
  </si>
  <si>
    <t xml:space="preserve">149955</t>
  </si>
  <si>
    <t xml:space="preserve">(Cartera de créditos educativo)</t>
  </si>
  <si>
    <t xml:space="preserve">149980</t>
  </si>
  <si>
    <t xml:space="preserve">(Provisión genérica por tecnología crediticia)</t>
  </si>
  <si>
    <t xml:space="preserve">149985</t>
  </si>
  <si>
    <t xml:space="preserve">(Provisión  anticíclica)</t>
  </si>
  <si>
    <t xml:space="preserve">149987</t>
  </si>
  <si>
    <t xml:space="preserve">(Provisiones no reversadas por requerimiento normativo)</t>
  </si>
  <si>
    <t xml:space="preserve">149989</t>
  </si>
  <si>
    <t xml:space="preserve">(Provisión genérica voluntaria)</t>
  </si>
  <si>
    <t xml:space="preserve">16</t>
  </si>
  <si>
    <t xml:space="preserve">CUENTAS POR COBRAR</t>
  </si>
  <si>
    <t xml:space="preserve">1601</t>
  </si>
  <si>
    <t xml:space="preserve">Intereses por cobrar de operaciones interfinancieras</t>
  </si>
  <si>
    <t xml:space="preserve">160105</t>
  </si>
  <si>
    <t xml:space="preserve">Interfinancieras vendidas</t>
  </si>
  <si>
    <t xml:space="preserve">160110</t>
  </si>
  <si>
    <t xml:space="preserve">1602</t>
  </si>
  <si>
    <t xml:space="preserve">Intereses por cobrar inversiones</t>
  </si>
  <si>
    <t xml:space="preserve">160205</t>
  </si>
  <si>
    <t xml:space="preserve">A valor razonable con cambios en el estado de resultados</t>
  </si>
  <si>
    <t xml:space="preserve">160210</t>
  </si>
  <si>
    <t xml:space="preserve">Disponibles para la venta</t>
  </si>
  <si>
    <t xml:space="preserve">160215</t>
  </si>
  <si>
    <t xml:space="preserve">Mantenidas hasta el vencimiento</t>
  </si>
  <si>
    <t xml:space="preserve">160220</t>
  </si>
  <si>
    <t xml:space="preserve">1603</t>
  </si>
  <si>
    <t xml:space="preserve">Intereses por cobrar de cartera de créditos</t>
  </si>
  <si>
    <t xml:space="preserve">160305</t>
  </si>
  <si>
    <t xml:space="preserve">Cartera de crédito productivo</t>
  </si>
  <si>
    <t xml:space="preserve">160310</t>
  </si>
  <si>
    <t xml:space="preserve">Cartera de crédito de consumo</t>
  </si>
  <si>
    <t xml:space="preserve">160315</t>
  </si>
  <si>
    <t xml:space="preserve">Cartera de crédito inmobiliario</t>
  </si>
  <si>
    <t xml:space="preserve">160320</t>
  </si>
  <si>
    <t xml:space="preserve">Cartera de microcrédito</t>
  </si>
  <si>
    <t xml:space="preserve">160340</t>
  </si>
  <si>
    <t xml:space="preserve">Cartera de crédito de vivienda de interés social y público</t>
  </si>
  <si>
    <t xml:space="preserve">160341</t>
  </si>
  <si>
    <t xml:space="preserve">Cartera de crédito educativo</t>
  </si>
  <si>
    <t xml:space="preserve">160345</t>
  </si>
  <si>
    <t xml:space="preserve">Cartera de créditos refinanciada</t>
  </si>
  <si>
    <t xml:space="preserve">160350</t>
  </si>
  <si>
    <t xml:space="preserve">Cartera de créditos reestructurada</t>
  </si>
  <si>
    <t xml:space="preserve">1604</t>
  </si>
  <si>
    <t xml:space="preserve">Otros intereses por cobrar</t>
  </si>
  <si>
    <t xml:space="preserve">1605</t>
  </si>
  <si>
    <t xml:space="preserve">Comisiones por cobrar</t>
  </si>
  <si>
    <t xml:space="preserve">160515</t>
  </si>
  <si>
    <t xml:space="preserve">Operaciones contingentes </t>
  </si>
  <si>
    <t xml:space="preserve">160590</t>
  </si>
  <si>
    <t xml:space="preserve">Otras</t>
  </si>
  <si>
    <t xml:space="preserve">1606</t>
  </si>
  <si>
    <t xml:space="preserve">Rendimientos por cobrar de fideicomisos mercantiles</t>
  </si>
  <si>
    <t xml:space="preserve">1609</t>
  </si>
  <si>
    <t xml:space="preserve">Garantías pagadas pendientes de recuperación</t>
  </si>
  <si>
    <t xml:space="preserve">160905</t>
  </si>
  <si>
    <t xml:space="preserve">Créditos productivos</t>
  </si>
  <si>
    <t xml:space="preserve">160910</t>
  </si>
  <si>
    <t xml:space="preserve">Microcréditos</t>
  </si>
  <si>
    <t xml:space="preserve">160990</t>
  </si>
  <si>
    <t xml:space="preserve">Contingentes</t>
  </si>
  <si>
    <t xml:space="preserve">1611</t>
  </si>
  <si>
    <t xml:space="preserve">Anticipo para adquisición de acciones y participaciones</t>
  </si>
  <si>
    <t xml:space="preserve">1612</t>
  </si>
  <si>
    <t xml:space="preserve">Inversiones vencidas</t>
  </si>
  <si>
    <t xml:space="preserve">1614</t>
  </si>
  <si>
    <t xml:space="preserve">Pagos por cuenta de socios</t>
  </si>
  <si>
    <t xml:space="preserve">161405</t>
  </si>
  <si>
    <t xml:space="preserve">Intereses</t>
  </si>
  <si>
    <t xml:space="preserve">161410</t>
  </si>
  <si>
    <t xml:space="preserve">Comisiones</t>
  </si>
  <si>
    <t xml:space="preserve">161415</t>
  </si>
  <si>
    <t xml:space="preserve">Gastos por operaciones contingentes</t>
  </si>
  <si>
    <t xml:space="preserve">161420</t>
  </si>
  <si>
    <t xml:space="preserve">Seguros</t>
  </si>
  <si>
    <t xml:space="preserve">161425</t>
  </si>
  <si>
    <t xml:space="preserve">Impuestos</t>
  </si>
  <si>
    <t xml:space="preserve">161430</t>
  </si>
  <si>
    <t xml:space="preserve">Gastos judiciales</t>
  </si>
  <si>
    <t xml:space="preserve">161490</t>
  </si>
  <si>
    <t xml:space="preserve">1615</t>
  </si>
  <si>
    <t xml:space="preserve">Intereses reestructurados por cobrar</t>
  </si>
  <si>
    <t xml:space="preserve">161505</t>
  </si>
  <si>
    <t xml:space="preserve">Intereses de cartera de crédito productivo</t>
  </si>
  <si>
    <t xml:space="preserve">161510</t>
  </si>
  <si>
    <t xml:space="preserve">Intereses de cartera de crédito de consumo</t>
  </si>
  <si>
    <t xml:space="preserve">161515</t>
  </si>
  <si>
    <t xml:space="preserve">Intereses de cartera de crédito inmobiliario</t>
  </si>
  <si>
    <t xml:space="preserve">161520</t>
  </si>
  <si>
    <t xml:space="preserve">Intereses de cartera de microcrédito</t>
  </si>
  <si>
    <t xml:space="preserve">161540</t>
  </si>
  <si>
    <t xml:space="preserve">Intereses de cartera de crédito de vivienda de interés social y público</t>
  </si>
  <si>
    <t xml:space="preserve">161545</t>
  </si>
  <si>
    <t xml:space="preserve">Intereses de cartera de crédito educativo</t>
  </si>
  <si>
    <t xml:space="preserve">1619</t>
  </si>
  <si>
    <t xml:space="preserve">Cuentas  por cobrar por cartera de vivienda vendida al fideicomiso de titularización</t>
  </si>
  <si>
    <t xml:space="preserve">161905</t>
  </si>
  <si>
    <t xml:space="preserve">Cuentas por cobrar por cartera de vivienda de interés público</t>
  </si>
  <si>
    <t xml:space="preserve">161910</t>
  </si>
  <si>
    <t xml:space="preserve">Cuentas por cobrar por cartera de vivienda de interés social</t>
  </si>
  <si>
    <t xml:space="preserve">1620</t>
  </si>
  <si>
    <t xml:space="preserve">Venta de cartera a plazo</t>
  </si>
  <si>
    <t xml:space="preserve">162005</t>
  </si>
  <si>
    <t xml:space="preserve">Cuentas por cobrar por venta de cartera a plazo</t>
  </si>
  <si>
    <t xml:space="preserve">162010</t>
  </si>
  <si>
    <t xml:space="preserve">Cuentas por cobrar por venta de cartera a plazo con pacto de retroventa</t>
  </si>
  <si>
    <t xml:space="preserve">1690</t>
  </si>
  <si>
    <t xml:space="preserve">Cuentas por cobrar varias</t>
  </si>
  <si>
    <t xml:space="preserve">169005</t>
  </si>
  <si>
    <t xml:space="preserve">Anticipos al personal</t>
  </si>
  <si>
    <t xml:space="preserve">169015</t>
  </si>
  <si>
    <t xml:space="preserve">Cheques protestados y rechazados</t>
  </si>
  <si>
    <t xml:space="preserve">169020</t>
  </si>
  <si>
    <t xml:space="preserve">Arrendamientos</t>
  </si>
  <si>
    <t xml:space="preserve">169025</t>
  </si>
  <si>
    <t xml:space="preserve">Establecimientos afiliados</t>
  </si>
  <si>
    <t xml:space="preserve">169030</t>
  </si>
  <si>
    <t xml:space="preserve">Por venta de bienes y títulos</t>
  </si>
  <si>
    <t xml:space="preserve">169035</t>
  </si>
  <si>
    <t xml:space="preserve">Juicios ejecutivos en proceso</t>
  </si>
  <si>
    <t xml:space="preserve">169040</t>
  </si>
  <si>
    <t xml:space="preserve">Emisión y renovación de tarjetas</t>
  </si>
  <si>
    <t xml:space="preserve">169090</t>
  </si>
  <si>
    <t xml:space="preserve">1699</t>
  </si>
  <si>
    <t xml:space="preserve">(Provisión para cuentas por cobrar)</t>
  </si>
  <si>
    <t xml:space="preserve">169905</t>
  </si>
  <si>
    <t xml:space="preserve">(Provisión para intereses y comisiones por cobrar)</t>
  </si>
  <si>
    <t xml:space="preserve">169910</t>
  </si>
  <si>
    <t xml:space="preserve">(Provisión para otras cuentas por cobrar)</t>
  </si>
  <si>
    <t xml:space="preserve">169915</t>
  </si>
  <si>
    <t xml:space="preserve">(Provisiones para garantías pagadas)</t>
  </si>
  <si>
    <t xml:space="preserve">169920</t>
  </si>
  <si>
    <t xml:space="preserve">(Provisión de cartera vendida a plazo)</t>
  </si>
  <si>
    <t xml:space="preserve">17</t>
  </si>
  <si>
    <t xml:space="preserve">BIENES REALIZABLES, ADJUDICADOS POR PAGO Y BIENES NO UTILIZADOS POR LA ENTIDAD</t>
  </si>
  <si>
    <t xml:space="preserve">1702</t>
  </si>
  <si>
    <t xml:space="preserve">Bienes adjudicados por pago</t>
  </si>
  <si>
    <t xml:space="preserve">170205</t>
  </si>
  <si>
    <t xml:space="preserve">Terrenos</t>
  </si>
  <si>
    <t xml:space="preserve">170210</t>
  </si>
  <si>
    <t xml:space="preserve">Edificios y otros locales</t>
  </si>
  <si>
    <t xml:space="preserve">170215</t>
  </si>
  <si>
    <t xml:space="preserve">Mobiliario, maquinaria y equipo</t>
  </si>
  <si>
    <t xml:space="preserve">170220</t>
  </si>
  <si>
    <t xml:space="preserve">Unidades de transporte</t>
  </si>
  <si>
    <t xml:space="preserve">170225</t>
  </si>
  <si>
    <t xml:space="preserve">Derechos fiduciarios</t>
  </si>
  <si>
    <t xml:space="preserve">170230</t>
  </si>
  <si>
    <t xml:space="preserve">Otros títulos valores</t>
  </si>
  <si>
    <t xml:space="preserve">170235</t>
  </si>
  <si>
    <t xml:space="preserve">Mercaderías</t>
  </si>
  <si>
    <t xml:space="preserve">170250</t>
  </si>
  <si>
    <t xml:space="preserve">170290</t>
  </si>
  <si>
    <t xml:space="preserve">1705</t>
  </si>
  <si>
    <t xml:space="preserve">Bienes arrendados </t>
  </si>
  <si>
    <t xml:space="preserve">170505</t>
  </si>
  <si>
    <t xml:space="preserve">Inmuebles</t>
  </si>
  <si>
    <t xml:space="preserve">170510</t>
  </si>
  <si>
    <t xml:space="preserve">Muebles, enseres y equipos de oficina</t>
  </si>
  <si>
    <t xml:space="preserve">170515</t>
  </si>
  <si>
    <t xml:space="preserve">Equipos de computación</t>
  </si>
  <si>
    <t xml:space="preserve">170520</t>
  </si>
  <si>
    <t xml:space="preserve">170590</t>
  </si>
  <si>
    <t xml:space="preserve">170599</t>
  </si>
  <si>
    <t xml:space="preserve">(Depreciación de bienes arrendados)</t>
  </si>
  <si>
    <t xml:space="preserve">1706</t>
  </si>
  <si>
    <t xml:space="preserve">Bienes no utilizados por la institución</t>
  </si>
  <si>
    <t xml:space="preserve">170605</t>
  </si>
  <si>
    <t xml:space="preserve">170610</t>
  </si>
  <si>
    <t xml:space="preserve">Edificios</t>
  </si>
  <si>
    <t xml:space="preserve">170615</t>
  </si>
  <si>
    <t xml:space="preserve">Otros locales</t>
  </si>
  <si>
    <t xml:space="preserve">170620</t>
  </si>
  <si>
    <t xml:space="preserve">Remodelaciones en curso</t>
  </si>
  <si>
    <t xml:space="preserve">170690</t>
  </si>
  <si>
    <t xml:space="preserve">170699</t>
  </si>
  <si>
    <t xml:space="preserve">(Depreciación de bienes no utilizados por la institución)</t>
  </si>
  <si>
    <t xml:space="preserve">1799</t>
  </si>
  <si>
    <t xml:space="preserve">(Provisión para bienes adjudicados por pago)</t>
  </si>
  <si>
    <t xml:space="preserve">179910</t>
  </si>
  <si>
    <t xml:space="preserve">18</t>
  </si>
  <si>
    <t xml:space="preserve">PROPIEDADES Y EQUIPO</t>
  </si>
  <si>
    <t xml:space="preserve">1801</t>
  </si>
  <si>
    <t xml:space="preserve">1802</t>
  </si>
  <si>
    <t xml:space="preserve">1803</t>
  </si>
  <si>
    <t xml:space="preserve">Construcciones y remodelaciones en curso</t>
  </si>
  <si>
    <t xml:space="preserve">1804</t>
  </si>
  <si>
    <t xml:space="preserve">1805</t>
  </si>
  <si>
    <t xml:space="preserve">1806</t>
  </si>
  <si>
    <t xml:space="preserve">1807</t>
  </si>
  <si>
    <t xml:space="preserve">1890</t>
  </si>
  <si>
    <t xml:space="preserve">1899</t>
  </si>
  <si>
    <t xml:space="preserve">(Depreciación acumulada)</t>
  </si>
  <si>
    <t xml:space="preserve">189905</t>
  </si>
  <si>
    <t xml:space="preserve">(Edificios)</t>
  </si>
  <si>
    <t xml:space="preserve">189910</t>
  </si>
  <si>
    <t xml:space="preserve">(Otros locales)</t>
  </si>
  <si>
    <t xml:space="preserve">189915</t>
  </si>
  <si>
    <t xml:space="preserve">(Muebles, enseres y equipos de oficina)</t>
  </si>
  <si>
    <t xml:space="preserve">189920</t>
  </si>
  <si>
    <t xml:space="preserve">(Equipos de computación)</t>
  </si>
  <si>
    <t xml:space="preserve">189925</t>
  </si>
  <si>
    <t xml:space="preserve">(Unidades de transporte)</t>
  </si>
  <si>
    <t xml:space="preserve">189940</t>
  </si>
  <si>
    <t xml:space="preserve">(Otros)</t>
  </si>
  <si>
    <t xml:space="preserve">19</t>
  </si>
  <si>
    <t xml:space="preserve">OTROS ACTIVOS</t>
  </si>
  <si>
    <t xml:space="preserve">1901</t>
  </si>
  <si>
    <t xml:space="preserve">Inversiones en acciones, participaciones y aportaciones</t>
  </si>
  <si>
    <t xml:space="preserve">190110</t>
  </si>
  <si>
    <t xml:space="preserve">En entidades del sector financiero popular y solidario</t>
  </si>
  <si>
    <t xml:space="preserve">190120</t>
  </si>
  <si>
    <t xml:space="preserve">En entidades de servicios auxiliares del sistema financiero</t>
  </si>
  <si>
    <t xml:space="preserve">190125</t>
  </si>
  <si>
    <t xml:space="preserve">En organismos de integración cooperativa</t>
  </si>
  <si>
    <t xml:space="preserve">190130</t>
  </si>
  <si>
    <t xml:space="preserve">Inversiones no financieras</t>
  </si>
  <si>
    <t xml:space="preserve">190135</t>
  </si>
  <si>
    <t xml:space="preserve">En entidades de servicios financieros</t>
  </si>
  <si>
    <t xml:space="preserve">1902</t>
  </si>
  <si>
    <t xml:space="preserve">190205</t>
  </si>
  <si>
    <t xml:space="preserve">190210</t>
  </si>
  <si>
    <t xml:space="preserve">Cartera de créditos por vencer</t>
  </si>
  <si>
    <t xml:space="preserve">190215</t>
  </si>
  <si>
    <t xml:space="preserve">Cartera de créditos refinanciada por vencer</t>
  </si>
  <si>
    <t xml:space="preserve">190220</t>
  </si>
  <si>
    <t xml:space="preserve">Cartera de créditos reestructurada por vencer</t>
  </si>
  <si>
    <t xml:space="preserve">190221</t>
  </si>
  <si>
    <t xml:space="preserve">Cartera de créditos que no devenga intereses</t>
  </si>
  <si>
    <t xml:space="preserve">190225</t>
  </si>
  <si>
    <t xml:space="preserve">Cartera de créditos refinanciada que no devenga intereses</t>
  </si>
  <si>
    <t xml:space="preserve">190226</t>
  </si>
  <si>
    <t xml:space="preserve">Cartera de créditos reestructurada que no devenga intereses</t>
  </si>
  <si>
    <t xml:space="preserve">190230</t>
  </si>
  <si>
    <t xml:space="preserve">Cartera de créditos vencida</t>
  </si>
  <si>
    <t xml:space="preserve">190231</t>
  </si>
  <si>
    <t xml:space="preserve">Cartera de créditos refinanciada vencida</t>
  </si>
  <si>
    <t xml:space="preserve">190235</t>
  </si>
  <si>
    <t xml:space="preserve">Cartera de créditos reestructurada vencida</t>
  </si>
  <si>
    <t xml:space="preserve">190245</t>
  </si>
  <si>
    <t xml:space="preserve">190255</t>
  </si>
  <si>
    <t xml:space="preserve">190265</t>
  </si>
  <si>
    <t xml:space="preserve">Bienes no utilizados por la entidad</t>
  </si>
  <si>
    <t xml:space="preserve">190270</t>
  </si>
  <si>
    <t xml:space="preserve">190275</t>
  </si>
  <si>
    <t xml:space="preserve">190280</t>
  </si>
  <si>
    <t xml:space="preserve">Inversiones en acciones y participaciones</t>
  </si>
  <si>
    <t xml:space="preserve">190285</t>
  </si>
  <si>
    <t xml:space="preserve">190286</t>
  </si>
  <si>
    <t xml:space="preserve">Fondos de liquidez</t>
  </si>
  <si>
    <t xml:space="preserve">1904</t>
  </si>
  <si>
    <t xml:space="preserve">Gastos y pagos anticipados</t>
  </si>
  <si>
    <t xml:space="preserve">190405</t>
  </si>
  <si>
    <t xml:space="preserve">Intereses pagados por anticipado</t>
  </si>
  <si>
    <t xml:space="preserve">190410</t>
  </si>
  <si>
    <t xml:space="preserve">Anticipos a terceros</t>
  </si>
  <si>
    <t xml:space="preserve">190490</t>
  </si>
  <si>
    <t xml:space="preserve">Otros gastos y pagos anticipados</t>
  </si>
  <si>
    <t xml:space="preserve">190499</t>
  </si>
  <si>
    <t xml:space="preserve">(Amortización de gastos anticipados)</t>
  </si>
  <si>
    <t xml:space="preserve">1905</t>
  </si>
  <si>
    <t xml:space="preserve">Gastos diferidos</t>
  </si>
  <si>
    <t xml:space="preserve">190505</t>
  </si>
  <si>
    <t xml:space="preserve">Gastos de constitución y organización</t>
  </si>
  <si>
    <t xml:space="preserve">190510</t>
  </si>
  <si>
    <t xml:space="preserve">Gastos de instalación</t>
  </si>
  <si>
    <t xml:space="preserve">190515</t>
  </si>
  <si>
    <t xml:space="preserve">Estudios</t>
  </si>
  <si>
    <t xml:space="preserve">190520</t>
  </si>
  <si>
    <t xml:space="preserve">Programas de computación</t>
  </si>
  <si>
    <t xml:space="preserve">190525</t>
  </si>
  <si>
    <t xml:space="preserve">Gastos de adecuación</t>
  </si>
  <si>
    <t xml:space="preserve">190535</t>
  </si>
  <si>
    <t xml:space="preserve">Pérdidas incurridas en procesos de fusión</t>
  </si>
  <si>
    <t xml:space="preserve">190590</t>
  </si>
  <si>
    <t xml:space="preserve">Otros gastos diferidos</t>
  </si>
  <si>
    <t xml:space="preserve">190599</t>
  </si>
  <si>
    <t xml:space="preserve">(Amortización acumulada gastos diferidos)</t>
  </si>
  <si>
    <t xml:space="preserve">1906</t>
  </si>
  <si>
    <t xml:space="preserve">Materiales, mercaderías e insumos</t>
  </si>
  <si>
    <t xml:space="preserve">190610</t>
  </si>
  <si>
    <t xml:space="preserve">Mercaderías de cooperativas</t>
  </si>
  <si>
    <t xml:space="preserve">190615</t>
  </si>
  <si>
    <t xml:space="preserve">Proveeduría</t>
  </si>
  <si>
    <t xml:space="preserve">1908</t>
  </si>
  <si>
    <t xml:space="preserve">Transferencias internas</t>
  </si>
  <si>
    <t xml:space="preserve">1990</t>
  </si>
  <si>
    <t xml:space="preserve">199005</t>
  </si>
  <si>
    <t xml:space="preserve">Impuesto al valor agregado – IVA</t>
  </si>
  <si>
    <t xml:space="preserve">199010</t>
  </si>
  <si>
    <t xml:space="preserve">Otros impuestos</t>
  </si>
  <si>
    <t xml:space="preserve">199015</t>
  </si>
  <si>
    <t xml:space="preserve">Depósitos en garantía y para importaciones</t>
  </si>
  <si>
    <t xml:space="preserve">199025</t>
  </si>
  <si>
    <t xml:space="preserve">Faltantes de caja</t>
  </si>
  <si>
    <t xml:space="preserve">199090</t>
  </si>
  <si>
    <t xml:space="preserve">Varias</t>
  </si>
  <si>
    <t xml:space="preserve">1999</t>
  </si>
  <si>
    <t xml:space="preserve">(Provisión para otros activos irrecuperables)</t>
  </si>
  <si>
    <t xml:space="preserve">199905</t>
  </si>
  <si>
    <t xml:space="preserve">(Provisión para valuación de inversiones en acciones y participaciones)</t>
  </si>
  <si>
    <t xml:space="preserve">199910</t>
  </si>
  <si>
    <t xml:space="preserve">(Provisión para valuación de derechos fiduciarios)</t>
  </si>
  <si>
    <t xml:space="preserve">199990</t>
  </si>
  <si>
    <t xml:space="preserve">(Provisión para otros activos)</t>
  </si>
  <si>
    <t xml:space="preserve">2</t>
  </si>
  <si>
    <t xml:space="preserve">PASIVOS</t>
  </si>
  <si>
    <t xml:space="preserve">21</t>
  </si>
  <si>
    <t xml:space="preserve">OBLIGACIONES CON EL PÚBLICO</t>
  </si>
  <si>
    <t xml:space="preserve">2101</t>
  </si>
  <si>
    <t xml:space="preserve">Depósitos a la vista</t>
  </si>
  <si>
    <t xml:space="preserve">210110</t>
  </si>
  <si>
    <t xml:space="preserve">Depósitos monetarios que no generan intereses</t>
  </si>
  <si>
    <t xml:space="preserve">210130</t>
  </si>
  <si>
    <t xml:space="preserve">Cheques certificados</t>
  </si>
  <si>
    <t xml:space="preserve">210131</t>
  </si>
  <si>
    <t xml:space="preserve">Cheques de emergencia</t>
  </si>
  <si>
    <t xml:space="preserve">210135</t>
  </si>
  <si>
    <t xml:space="preserve">Depósitos de ahorro</t>
  </si>
  <si>
    <t xml:space="preserve">210140</t>
  </si>
  <si>
    <t xml:space="preserve">Otros depósitos</t>
  </si>
  <si>
    <t xml:space="preserve">210145</t>
  </si>
  <si>
    <t xml:space="preserve">Fondos de tarjetahabientes</t>
  </si>
  <si>
    <t xml:space="preserve">210150</t>
  </si>
  <si>
    <t xml:space="preserve">Depósitos por confirmar</t>
  </si>
  <si>
    <t xml:space="preserve">210155</t>
  </si>
  <si>
    <t xml:space="preserve">Depósitos de cuenta básica</t>
  </si>
  <si>
    <t xml:space="preserve">2102</t>
  </si>
  <si>
    <t xml:space="preserve">Operaciones de reporto</t>
  </si>
  <si>
    <t xml:space="preserve">210205</t>
  </si>
  <si>
    <t xml:space="preserve">Operaciones de reporto financiero</t>
  </si>
  <si>
    <t xml:space="preserve">210210</t>
  </si>
  <si>
    <t xml:space="preserve">Operaciones de reporto por confirmar</t>
  </si>
  <si>
    <t xml:space="preserve">210215</t>
  </si>
  <si>
    <t xml:space="preserve">Operaciones de reporto bursátil</t>
  </si>
  <si>
    <t xml:space="preserve">2103</t>
  </si>
  <si>
    <t xml:space="preserve">Depósitos a plazo</t>
  </si>
  <si>
    <t xml:space="preserve">210305</t>
  </si>
  <si>
    <t xml:space="preserve">210310</t>
  </si>
  <si>
    <t xml:space="preserve">210315</t>
  </si>
  <si>
    <t xml:space="preserve">210320</t>
  </si>
  <si>
    <t xml:space="preserve">210325</t>
  </si>
  <si>
    <t xml:space="preserve">De más de 361 días</t>
  </si>
  <si>
    <t xml:space="preserve">210330</t>
  </si>
  <si>
    <t xml:space="preserve">2104</t>
  </si>
  <si>
    <t xml:space="preserve">Depósitos de garantía</t>
  </si>
  <si>
    <t xml:space="preserve">2105</t>
  </si>
  <si>
    <t xml:space="preserve">Depósitos restringidos</t>
  </si>
  <si>
    <t xml:space="preserve">22</t>
  </si>
  <si>
    <t xml:space="preserve">2201</t>
  </si>
  <si>
    <t xml:space="preserve">Fondos interfinancieros comprados</t>
  </si>
  <si>
    <t xml:space="preserve">220105</t>
  </si>
  <si>
    <t xml:space="preserve">220110</t>
  </si>
  <si>
    <t xml:space="preserve">220115</t>
  </si>
  <si>
    <t xml:space="preserve">2202</t>
  </si>
  <si>
    <t xml:space="preserve">Operaciones de reporto con entidades financieras</t>
  </si>
  <si>
    <t xml:space="preserve">220205</t>
  </si>
  <si>
    <t xml:space="preserve">220210</t>
  </si>
  <si>
    <t xml:space="preserve">23</t>
  </si>
  <si>
    <t xml:space="preserve">OBLIGACIONES INMEDIATAS</t>
  </si>
  <si>
    <t xml:space="preserve">2301</t>
  </si>
  <si>
    <t xml:space="preserve">Cheques de gerencia</t>
  </si>
  <si>
    <t xml:space="preserve">2302</t>
  </si>
  <si>
    <t xml:space="preserve">Giros, transferencias y cobranzas por pagar</t>
  </si>
  <si>
    <t xml:space="preserve">230205</t>
  </si>
  <si>
    <t xml:space="preserve">Giros y transferencias</t>
  </si>
  <si>
    <t xml:space="preserve">230210</t>
  </si>
  <si>
    <t xml:space="preserve">Cobranzas</t>
  </si>
  <si>
    <t xml:space="preserve">2303</t>
  </si>
  <si>
    <t xml:space="preserve">Recaudaciones para el sector público</t>
  </si>
  <si>
    <t xml:space="preserve">2304</t>
  </si>
  <si>
    <t xml:space="preserve">Valores en circulación y cupones por pagar</t>
  </si>
  <si>
    <t xml:space="preserve">230405</t>
  </si>
  <si>
    <t xml:space="preserve">Bonos</t>
  </si>
  <si>
    <t xml:space="preserve">230410</t>
  </si>
  <si>
    <t xml:space="preserve">Obligaciones</t>
  </si>
  <si>
    <t xml:space="preserve">230415</t>
  </si>
  <si>
    <t xml:space="preserve">25</t>
  </si>
  <si>
    <t xml:space="preserve">CUENTAS POR PAGAR</t>
  </si>
  <si>
    <t xml:space="preserve">2501</t>
  </si>
  <si>
    <t xml:space="preserve">Intereses por pagar</t>
  </si>
  <si>
    <t xml:space="preserve">250105</t>
  </si>
  <si>
    <t xml:space="preserve">250110</t>
  </si>
  <si>
    <t xml:space="preserve">250115</t>
  </si>
  <si>
    <t xml:space="preserve">Depósitos a plazo fijo</t>
  </si>
  <si>
    <t xml:space="preserve">250120</t>
  </si>
  <si>
    <t xml:space="preserve">Depósitos en garantía</t>
  </si>
  <si>
    <t xml:space="preserve">250125</t>
  </si>
  <si>
    <t xml:space="preserve">250130</t>
  </si>
  <si>
    <t xml:space="preserve">250135</t>
  </si>
  <si>
    <t xml:space="preserve">Obligaciones financieras</t>
  </si>
  <si>
    <t xml:space="preserve">250140</t>
  </si>
  <si>
    <t xml:space="preserve">250145</t>
  </si>
  <si>
    <t xml:space="preserve">250150</t>
  </si>
  <si>
    <t xml:space="preserve">250155</t>
  </si>
  <si>
    <t xml:space="preserve">250190</t>
  </si>
  <si>
    <t xml:space="preserve">2502</t>
  </si>
  <si>
    <t xml:space="preserve">Comisiones por pagar</t>
  </si>
  <si>
    <t xml:space="preserve">2503</t>
  </si>
  <si>
    <t xml:space="preserve">Obligaciones patronales</t>
  </si>
  <si>
    <t xml:space="preserve">250305</t>
  </si>
  <si>
    <t xml:space="preserve">Remuneraciones</t>
  </si>
  <si>
    <t xml:space="preserve">250310</t>
  </si>
  <si>
    <t xml:space="preserve">Beneficios Sociales</t>
  </si>
  <si>
    <t xml:space="preserve">250315</t>
  </si>
  <si>
    <t xml:space="preserve">Aportes al IESS</t>
  </si>
  <si>
    <t xml:space="preserve">250320</t>
  </si>
  <si>
    <t xml:space="preserve">Fondo de reserva IESS</t>
  </si>
  <si>
    <t xml:space="preserve">250325</t>
  </si>
  <si>
    <t xml:space="preserve">Participación a empleados</t>
  </si>
  <si>
    <t xml:space="preserve">250330</t>
  </si>
  <si>
    <t xml:space="preserve">Gastos de responsabilidad, residencia y representación</t>
  </si>
  <si>
    <t xml:space="preserve">250390</t>
  </si>
  <si>
    <t xml:space="preserve">2504</t>
  </si>
  <si>
    <t xml:space="preserve">Retenciones</t>
  </si>
  <si>
    <t xml:space="preserve">250405</t>
  </si>
  <si>
    <t xml:space="preserve">Retenciones fiscales</t>
  </si>
  <si>
    <t xml:space="preserve">250490</t>
  </si>
  <si>
    <t xml:space="preserve">Otras retenciones</t>
  </si>
  <si>
    <t xml:space="preserve">2505</t>
  </si>
  <si>
    <t xml:space="preserve">Contribuciones, impuestos y multas</t>
  </si>
  <si>
    <t xml:space="preserve">250505</t>
  </si>
  <si>
    <t xml:space="preserve">Impuesto a la renta</t>
  </si>
  <si>
    <t xml:space="preserve">250510</t>
  </si>
  <si>
    <t xml:space="preserve">Multas</t>
  </si>
  <si>
    <t xml:space="preserve">250590</t>
  </si>
  <si>
    <t xml:space="preserve">Otras contribuciones e impuestos</t>
  </si>
  <si>
    <t xml:space="preserve">2506</t>
  </si>
  <si>
    <t xml:space="preserve">Proveedores</t>
  </si>
  <si>
    <t xml:space="preserve">2507</t>
  </si>
  <si>
    <t xml:space="preserve">Obligaciones por compra de cartera</t>
  </si>
  <si>
    <t xml:space="preserve">2508</t>
  </si>
  <si>
    <t xml:space="preserve">Garantías crediticias subrogadas pendientes de recuperación</t>
  </si>
  <si>
    <t xml:space="preserve">250805</t>
  </si>
  <si>
    <t xml:space="preserve">250810</t>
  </si>
  <si>
    <t xml:space="preserve">250815</t>
  </si>
  <si>
    <t xml:space="preserve">2510</t>
  </si>
  <si>
    <t xml:space="preserve">Cuentas por pagar a establecimientos afiliados</t>
  </si>
  <si>
    <t xml:space="preserve">2511</t>
  </si>
  <si>
    <t xml:space="preserve">Provisiones para aceptaciones y operaciones contingentes</t>
  </si>
  <si>
    <t xml:space="preserve">2590</t>
  </si>
  <si>
    <t xml:space="preserve">Cuentas por pagar varias</t>
  </si>
  <si>
    <t xml:space="preserve">259010</t>
  </si>
  <si>
    <t xml:space="preserve">Excedentes por pagar</t>
  </si>
  <si>
    <t xml:space="preserve">259015</t>
  </si>
  <si>
    <t xml:space="preserve">Cheques girados no cobrados</t>
  </si>
  <si>
    <t xml:space="preserve">259090</t>
  </si>
  <si>
    <t xml:space="preserve">Otras cuentas por pagar</t>
  </si>
  <si>
    <t xml:space="preserve">26</t>
  </si>
  <si>
    <t xml:space="preserve">2601</t>
  </si>
  <si>
    <t xml:space="preserve">Sobregiros</t>
  </si>
  <si>
    <t xml:space="preserve">2602</t>
  </si>
  <si>
    <t xml:space="preserve">Obligaciones con instituciones financieras del país y sector financiero popular y solidario</t>
  </si>
  <si>
    <t xml:space="preserve">260205</t>
  </si>
  <si>
    <t xml:space="preserve">De 1 a 30 días con entidades financieras privadas</t>
  </si>
  <si>
    <t xml:space="preserve">260210</t>
  </si>
  <si>
    <t xml:space="preserve">De 31 a 90 días con entidades financieras privadas</t>
  </si>
  <si>
    <t xml:space="preserve">260215</t>
  </si>
  <si>
    <t xml:space="preserve">De 91 a 180 días con entidades financieras privadas</t>
  </si>
  <si>
    <t xml:space="preserve">260220</t>
  </si>
  <si>
    <t xml:space="preserve">De 181 a 360 días con entidades financieras privadas</t>
  </si>
  <si>
    <t xml:space="preserve">260225</t>
  </si>
  <si>
    <t xml:space="preserve">De más de 360 días con entidades financieras privadas</t>
  </si>
  <si>
    <t xml:space="preserve">260250</t>
  </si>
  <si>
    <t xml:space="preserve">De 1 a 30 días con entidades del sector financiero popular y solidario</t>
  </si>
  <si>
    <t xml:space="preserve">260255</t>
  </si>
  <si>
    <t xml:space="preserve">De 31 a 90 con entidades días del sector financiero popular y solidario</t>
  </si>
  <si>
    <t xml:space="preserve">260260</t>
  </si>
  <si>
    <t xml:space="preserve">De 91 a 180 con entidades días del sector financiero popular y solidario</t>
  </si>
  <si>
    <t xml:space="preserve">260265</t>
  </si>
  <si>
    <t xml:space="preserve">De 181 a 360 con entidades días del sector financiero popular y solidario</t>
  </si>
  <si>
    <t xml:space="preserve">260270</t>
  </si>
  <si>
    <t xml:space="preserve">De más de 360 días con entidades del sector financiero popular y solidario</t>
  </si>
  <si>
    <t xml:space="preserve">2603</t>
  </si>
  <si>
    <t xml:space="preserve">Obligaciones con entidades financieras del exterior</t>
  </si>
  <si>
    <t xml:space="preserve">260305</t>
  </si>
  <si>
    <t xml:space="preserve">260310</t>
  </si>
  <si>
    <t xml:space="preserve">260315</t>
  </si>
  <si>
    <t xml:space="preserve">260320</t>
  </si>
  <si>
    <t xml:space="preserve">260325</t>
  </si>
  <si>
    <t xml:space="preserve">2604</t>
  </si>
  <si>
    <t xml:space="preserve">Obligaciones con entidades del grupo popular y solidario</t>
  </si>
  <si>
    <t xml:space="preserve">260450</t>
  </si>
  <si>
    <t xml:space="preserve">260455</t>
  </si>
  <si>
    <t xml:space="preserve">260460</t>
  </si>
  <si>
    <t xml:space="preserve">De 91 a 180</t>
  </si>
  <si>
    <t xml:space="preserve">260465</t>
  </si>
  <si>
    <t xml:space="preserve">De 181 a 360</t>
  </si>
  <si>
    <t xml:space="preserve">260470</t>
  </si>
  <si>
    <t xml:space="preserve">De más de 360</t>
  </si>
  <si>
    <t xml:space="preserve">2606</t>
  </si>
  <si>
    <t xml:space="preserve">Obligaciones con entidades financieras públicas</t>
  </si>
  <si>
    <t xml:space="preserve">260605</t>
  </si>
  <si>
    <t xml:space="preserve">260610</t>
  </si>
  <si>
    <t xml:space="preserve">260615</t>
  </si>
  <si>
    <t xml:space="preserve">260620</t>
  </si>
  <si>
    <t xml:space="preserve">260625</t>
  </si>
  <si>
    <t xml:space="preserve">2607</t>
  </si>
  <si>
    <t xml:space="preserve">Obligaciones con organismos multilaterales</t>
  </si>
  <si>
    <t xml:space="preserve">260705</t>
  </si>
  <si>
    <t xml:space="preserve">260710</t>
  </si>
  <si>
    <t xml:space="preserve">260715</t>
  </si>
  <si>
    <t xml:space="preserve">260720</t>
  </si>
  <si>
    <t xml:space="preserve">260725</t>
  </si>
  <si>
    <t xml:space="preserve">2610</t>
  </si>
  <si>
    <t xml:space="preserve">Obligaciones con el fondo de liquidez de las entidades del sector financiero popular y solidario</t>
  </si>
  <si>
    <t xml:space="preserve">261005</t>
  </si>
  <si>
    <t xml:space="preserve">Por créditos ordinarios</t>
  </si>
  <si>
    <t xml:space="preserve">261010</t>
  </si>
  <si>
    <t xml:space="preserve">Por créditos extraordinarios</t>
  </si>
  <si>
    <t xml:space="preserve">261015</t>
  </si>
  <si>
    <t xml:space="preserve">Por créditos corrientes</t>
  </si>
  <si>
    <t xml:space="preserve">261090</t>
  </si>
  <si>
    <t xml:space="preserve">Por otros créditos del Fondo de Liquidez</t>
  </si>
  <si>
    <t xml:space="preserve">2690</t>
  </si>
  <si>
    <t xml:space="preserve">Otras obligaciones</t>
  </si>
  <si>
    <t xml:space="preserve">269005</t>
  </si>
  <si>
    <t xml:space="preserve">269010</t>
  </si>
  <si>
    <t xml:space="preserve">269015</t>
  </si>
  <si>
    <t xml:space="preserve">269020</t>
  </si>
  <si>
    <t xml:space="preserve">269025</t>
  </si>
  <si>
    <t xml:space="preserve">27</t>
  </si>
  <si>
    <t xml:space="preserve">VALORES EN CIRCULACIÓN</t>
  </si>
  <si>
    <t xml:space="preserve">2701</t>
  </si>
  <si>
    <t xml:space="preserve">270105</t>
  </si>
  <si>
    <t xml:space="preserve">Bonos emitidos por entidades financieras públicas</t>
  </si>
  <si>
    <t xml:space="preserve">2702</t>
  </si>
  <si>
    <t xml:space="preserve">270205</t>
  </si>
  <si>
    <t xml:space="preserve">Emitidas por entidades del sector financiero popular y solidario</t>
  </si>
  <si>
    <t xml:space="preserve">270210</t>
  </si>
  <si>
    <t xml:space="preserve">Emitidas por entidades financieras públicas</t>
  </si>
  <si>
    <t xml:space="preserve">2703</t>
  </si>
  <si>
    <t xml:space="preserve">270390</t>
  </si>
  <si>
    <t xml:space="preserve">2790</t>
  </si>
  <si>
    <t xml:space="preserve">Prima o descuento en colocación de valores en circulación</t>
  </si>
  <si>
    <t xml:space="preserve">28</t>
  </si>
  <si>
    <t xml:space="preserve">APORTES PARA FUTURAS CAPITALIZACIONES</t>
  </si>
  <si>
    <t xml:space="preserve">2801</t>
  </si>
  <si>
    <t xml:space="preserve">29</t>
  </si>
  <si>
    <t xml:space="preserve">OTROS PASIVOS</t>
  </si>
  <si>
    <t xml:space="preserve">2901</t>
  </si>
  <si>
    <t xml:space="preserve">Ingresos recibidos por anticipado</t>
  </si>
  <si>
    <t xml:space="preserve">290115</t>
  </si>
  <si>
    <t xml:space="preserve">Rentas recibidas por anticipado</t>
  </si>
  <si>
    <t xml:space="preserve">290190</t>
  </si>
  <si>
    <t xml:space="preserve">2903</t>
  </si>
  <si>
    <t xml:space="preserve">Fondos en administración</t>
  </si>
  <si>
    <t xml:space="preserve">2908</t>
  </si>
  <si>
    <t xml:space="preserve">2990</t>
  </si>
  <si>
    <t xml:space="preserve">299005</t>
  </si>
  <si>
    <t xml:space="preserve">Sobrantes de caja</t>
  </si>
  <si>
    <t xml:space="preserve">299090</t>
  </si>
  <si>
    <t xml:space="preserve">Varios</t>
  </si>
  <si>
    <t xml:space="preserve">3</t>
  </si>
  <si>
    <t xml:space="preserve">PATRIMONIO</t>
  </si>
  <si>
    <t xml:space="preserve">31</t>
  </si>
  <si>
    <t xml:space="preserve">CAPITAL SOCIAL</t>
  </si>
  <si>
    <t xml:space="preserve">3101</t>
  </si>
  <si>
    <t xml:space="preserve">Capital Pagado</t>
  </si>
  <si>
    <t xml:space="preserve">3102</t>
  </si>
  <si>
    <t xml:space="preserve">Capital no efectivizado</t>
  </si>
  <si>
    <t xml:space="preserve">3103</t>
  </si>
  <si>
    <t xml:space="preserve">Aportes de socios</t>
  </si>
  <si>
    <t xml:space="preserve">33</t>
  </si>
  <si>
    <t xml:space="preserve">RESERVAS</t>
  </si>
  <si>
    <t xml:space="preserve">3301</t>
  </si>
  <si>
    <t xml:space="preserve">Fondo Irrepartible de Reserva Legal</t>
  </si>
  <si>
    <t xml:space="preserve">330105</t>
  </si>
  <si>
    <t xml:space="preserve">Reserva legal Irrepartible de utilidades o excedentes</t>
  </si>
  <si>
    <t xml:space="preserve">330110</t>
  </si>
  <si>
    <t xml:space="preserve">Aportes de los socios por norma de fortalecimiento de cooperativas de ahorro y crédito</t>
  </si>
  <si>
    <t xml:space="preserve">330115</t>
  </si>
  <si>
    <t xml:space="preserve">Donaciones</t>
  </si>
  <si>
    <t xml:space="preserve">3303</t>
  </si>
  <si>
    <t xml:space="preserve">Especiales y Facultativas</t>
  </si>
  <si>
    <t xml:space="preserve">3305</t>
  </si>
  <si>
    <t xml:space="preserve">Revalorización del patrimonio</t>
  </si>
  <si>
    <t xml:space="preserve">3310</t>
  </si>
  <si>
    <t xml:space="preserve">Por resultados no operativos</t>
  </si>
  <si>
    <t xml:space="preserve">34</t>
  </si>
  <si>
    <t xml:space="preserve">OTROS APORTES PATRIMONIALES</t>
  </si>
  <si>
    <t xml:space="preserve">3401</t>
  </si>
  <si>
    <t xml:space="preserve">Acuerdos transaccionales</t>
  </si>
  <si>
    <t xml:space="preserve">3402</t>
  </si>
  <si>
    <t xml:space="preserve">35</t>
  </si>
  <si>
    <t xml:space="preserve">SUPERÁVIT POR VALUACIONES</t>
  </si>
  <si>
    <t xml:space="preserve">3501</t>
  </si>
  <si>
    <t xml:space="preserve">Superávit por valuación de propiedades, equipo y otros</t>
  </si>
  <si>
    <t xml:space="preserve">3502</t>
  </si>
  <si>
    <t xml:space="preserve">Superávit por valuación de inversiones en acciones</t>
  </si>
  <si>
    <t xml:space="preserve">3504</t>
  </si>
  <si>
    <t xml:space="preserve">Valuación de inversiones en instrumentos financieros</t>
  </si>
  <si>
    <t xml:space="preserve">36</t>
  </si>
  <si>
    <t xml:space="preserve">RESULTADOS</t>
  </si>
  <si>
    <t xml:space="preserve">3601</t>
  </si>
  <si>
    <t xml:space="preserve">Utilidades o excedentes acumuladas</t>
  </si>
  <si>
    <t xml:space="preserve">3602</t>
  </si>
  <si>
    <t xml:space="preserve">(Pérdidas acumuladas)</t>
  </si>
  <si>
    <t xml:space="preserve">3603</t>
  </si>
  <si>
    <t xml:space="preserve">Utilidad o excedente del ejercicio</t>
  </si>
  <si>
    <t xml:space="preserve">3604</t>
  </si>
  <si>
    <t xml:space="preserve">(Pérdida del ejercicio)</t>
  </si>
  <si>
    <t xml:space="preserve">4</t>
  </si>
  <si>
    <t xml:space="preserve">GASTOS</t>
  </si>
  <si>
    <t xml:space="preserve">41</t>
  </si>
  <si>
    <t xml:space="preserve">INTERESES CAUSADOS</t>
  </si>
  <si>
    <t xml:space="preserve">4101</t>
  </si>
  <si>
    <t xml:space="preserve">410105</t>
  </si>
  <si>
    <t xml:space="preserve">Depósitos monetarios en cuentas corrientes</t>
  </si>
  <si>
    <t xml:space="preserve">410115</t>
  </si>
  <si>
    <t xml:space="preserve">410120</t>
  </si>
  <si>
    <t xml:space="preserve">410125</t>
  </si>
  <si>
    <t xml:space="preserve">410130</t>
  </si>
  <si>
    <t xml:space="preserve">410135</t>
  </si>
  <si>
    <t xml:space="preserve">410140</t>
  </si>
  <si>
    <t xml:space="preserve">410145</t>
  </si>
  <si>
    <t xml:space="preserve">410190</t>
  </si>
  <si>
    <t xml:space="preserve">4102</t>
  </si>
  <si>
    <t xml:space="preserve">410205</t>
  </si>
  <si>
    <t xml:space="preserve">Fondos financieros comprados</t>
  </si>
  <si>
    <t xml:space="preserve">410210</t>
  </si>
  <si>
    <t xml:space="preserve">4103</t>
  </si>
  <si>
    <t xml:space="preserve">410305</t>
  </si>
  <si>
    <t xml:space="preserve">410310</t>
  </si>
  <si>
    <t xml:space="preserve">Obligaciones con entidades financieras del país</t>
  </si>
  <si>
    <t xml:space="preserve">410315</t>
  </si>
  <si>
    <t xml:space="preserve">410320</t>
  </si>
  <si>
    <t xml:space="preserve">410330</t>
  </si>
  <si>
    <t xml:space="preserve">Obligaciones con entidades financieras del sector público</t>
  </si>
  <si>
    <t xml:space="preserve">410335</t>
  </si>
  <si>
    <t xml:space="preserve">410350</t>
  </si>
  <si>
    <t xml:space="preserve">4104</t>
  </si>
  <si>
    <t xml:space="preserve">410405</t>
  </si>
  <si>
    <t xml:space="preserve">410410</t>
  </si>
  <si>
    <t xml:space="preserve">410415</t>
  </si>
  <si>
    <t xml:space="preserve">4105</t>
  </si>
  <si>
    <t xml:space="preserve">Otros intereses</t>
  </si>
  <si>
    <t xml:space="preserve">410590</t>
  </si>
  <si>
    <t xml:space="preserve">42</t>
  </si>
  <si>
    <t xml:space="preserve">COMISIONES CAUSADAS</t>
  </si>
  <si>
    <t xml:space="preserve">4201</t>
  </si>
  <si>
    <t xml:space="preserve">4202</t>
  </si>
  <si>
    <t xml:space="preserve">Operaciones contingentes</t>
  </si>
  <si>
    <t xml:space="preserve">4203</t>
  </si>
  <si>
    <t xml:space="preserve">4205</t>
  </si>
  <si>
    <t xml:space="preserve">Servicios fiduciarios</t>
  </si>
  <si>
    <t xml:space="preserve">4290</t>
  </si>
  <si>
    <t xml:space="preserve">43</t>
  </si>
  <si>
    <t xml:space="preserve">PÉRDIDAS FINANCIERAS</t>
  </si>
  <si>
    <t xml:space="preserve">4302</t>
  </si>
  <si>
    <t xml:space="preserve">En valuación de inversiones</t>
  </si>
  <si>
    <t xml:space="preserve">4303</t>
  </si>
  <si>
    <t xml:space="preserve">En venta de activos productivos</t>
  </si>
  <si>
    <t xml:space="preserve">430305</t>
  </si>
  <si>
    <t xml:space="preserve">En venta de inversiones</t>
  </si>
  <si>
    <t xml:space="preserve">430310</t>
  </si>
  <si>
    <t xml:space="preserve">En venta de cartera de créditos</t>
  </si>
  <si>
    <t xml:space="preserve">430390</t>
  </si>
  <si>
    <t xml:space="preserve">4304</t>
  </si>
  <si>
    <t xml:space="preserve">Pérdidas por fideicomiso mercantil</t>
  </si>
  <si>
    <t xml:space="preserve">4305</t>
  </si>
  <si>
    <t xml:space="preserve">Prima de inversiones en títulos valores</t>
  </si>
  <si>
    <t xml:space="preserve">4306</t>
  </si>
  <si>
    <t xml:space="preserve">Primas en cartera comprada</t>
  </si>
  <si>
    <t xml:space="preserve">4307</t>
  </si>
  <si>
    <t xml:space="preserve">Amortización de pérdidas incurridas en proceso de fusión</t>
  </si>
  <si>
    <t xml:space="preserve">44</t>
  </si>
  <si>
    <t xml:space="preserve">PROVISIONES</t>
  </si>
  <si>
    <t xml:space="preserve">4401</t>
  </si>
  <si>
    <t xml:space="preserve">4402</t>
  </si>
  <si>
    <t xml:space="preserve">440210</t>
  </si>
  <si>
    <t xml:space="preserve">Crédito productivo</t>
  </si>
  <si>
    <t xml:space="preserve">440220</t>
  </si>
  <si>
    <t xml:space="preserve">Crédito de consumo</t>
  </si>
  <si>
    <t xml:space="preserve">440230</t>
  </si>
  <si>
    <t xml:space="preserve">Crédito inmobiliario</t>
  </si>
  <si>
    <t xml:space="preserve">440235</t>
  </si>
  <si>
    <t xml:space="preserve">Crédito de vivienda de interés social y público</t>
  </si>
  <si>
    <t xml:space="preserve">440240</t>
  </si>
  <si>
    <t xml:space="preserve">Microcrédito</t>
  </si>
  <si>
    <t xml:space="preserve">440245</t>
  </si>
  <si>
    <t xml:space="preserve">Crédito educativo</t>
  </si>
  <si>
    <t xml:space="preserve">4403</t>
  </si>
  <si>
    <t xml:space="preserve">4404</t>
  </si>
  <si>
    <t xml:space="preserve">4405</t>
  </si>
  <si>
    <t xml:space="preserve">4406</t>
  </si>
  <si>
    <t xml:space="preserve">45</t>
  </si>
  <si>
    <t xml:space="preserve">GASTOS DE OPERACIÓN</t>
  </si>
  <si>
    <t xml:space="preserve">4501</t>
  </si>
  <si>
    <t xml:space="preserve">Gastos de personal</t>
  </si>
  <si>
    <t xml:space="preserve">450105</t>
  </si>
  <si>
    <t xml:space="preserve">Remuneraciones mensuales</t>
  </si>
  <si>
    <t xml:space="preserve">450110</t>
  </si>
  <si>
    <t xml:space="preserve">450115</t>
  </si>
  <si>
    <t xml:space="preserve">Gastos de representación, residencia y responsabilidad</t>
  </si>
  <si>
    <t xml:space="preserve">450120</t>
  </si>
  <si>
    <t xml:space="preserve">450125</t>
  </si>
  <si>
    <t xml:space="preserve">Impuesto a la renta del personal</t>
  </si>
  <si>
    <t xml:space="preserve">450130</t>
  </si>
  <si>
    <t xml:space="preserve">Pensiones y jubilaciones</t>
  </si>
  <si>
    <t xml:space="preserve">450135</t>
  </si>
  <si>
    <t xml:space="preserve">450190</t>
  </si>
  <si>
    <t xml:space="preserve">4502</t>
  </si>
  <si>
    <t xml:space="preserve">Honorarios</t>
  </si>
  <si>
    <t xml:space="preserve">450205</t>
  </si>
  <si>
    <t xml:space="preserve">Consejos</t>
  </si>
  <si>
    <t xml:space="preserve">450210</t>
  </si>
  <si>
    <t xml:space="preserve">Honorarios profesionales</t>
  </si>
  <si>
    <t xml:space="preserve">450290</t>
  </si>
  <si>
    <t xml:space="preserve">4503</t>
  </si>
  <si>
    <t xml:space="preserve">Servicios varios</t>
  </si>
  <si>
    <t xml:space="preserve">450305</t>
  </si>
  <si>
    <t xml:space="preserve">Movilización, fletes y embalajes</t>
  </si>
  <si>
    <t xml:space="preserve">450310</t>
  </si>
  <si>
    <t xml:space="preserve">Servicios de guardianía</t>
  </si>
  <si>
    <t xml:space="preserve">450315</t>
  </si>
  <si>
    <t xml:space="preserve">Publicidad y propaganda</t>
  </si>
  <si>
    <t xml:space="preserve">450320</t>
  </si>
  <si>
    <t xml:space="preserve">Servicios básicos</t>
  </si>
  <si>
    <t xml:space="preserve">450325</t>
  </si>
  <si>
    <t xml:space="preserve">450330</t>
  </si>
  <si>
    <t xml:space="preserve">450390</t>
  </si>
  <si>
    <t xml:space="preserve">Otros servicios</t>
  </si>
  <si>
    <t xml:space="preserve">4504</t>
  </si>
  <si>
    <t xml:space="preserve">Impuestos, contribuciones y multas</t>
  </si>
  <si>
    <t xml:space="preserve">450405</t>
  </si>
  <si>
    <t xml:space="preserve">Impuestos Fiscales</t>
  </si>
  <si>
    <t xml:space="preserve">450410</t>
  </si>
  <si>
    <t xml:space="preserve">Impuestos Municipales</t>
  </si>
  <si>
    <t xml:space="preserve">450415</t>
  </si>
  <si>
    <t xml:space="preserve">Aportes a la SEPS</t>
  </si>
  <si>
    <t xml:space="preserve">450420</t>
  </si>
  <si>
    <t xml:space="preserve">Aportes al COSEDE por prima fija</t>
  </si>
  <si>
    <t xml:space="preserve">450421</t>
  </si>
  <si>
    <t xml:space="preserve">Aportes al COSEDE por prima variable</t>
  </si>
  <si>
    <t xml:space="preserve">450430</t>
  </si>
  <si>
    <t xml:space="preserve">Multas y otras sanciones</t>
  </si>
  <si>
    <t xml:space="preserve">450490</t>
  </si>
  <si>
    <t xml:space="preserve">Otros impuestos y contribuciones</t>
  </si>
  <si>
    <t xml:space="preserve">4505</t>
  </si>
  <si>
    <t xml:space="preserve">Depreciaciones</t>
  </si>
  <si>
    <t xml:space="preserve">450505</t>
  </si>
  <si>
    <t xml:space="preserve">Bienes arrendados</t>
  </si>
  <si>
    <t xml:space="preserve">450510</t>
  </si>
  <si>
    <t xml:space="preserve">450515</t>
  </si>
  <si>
    <t xml:space="preserve">450520</t>
  </si>
  <si>
    <t xml:space="preserve">450525</t>
  </si>
  <si>
    <t xml:space="preserve">450530</t>
  </si>
  <si>
    <t xml:space="preserve">450535</t>
  </si>
  <si>
    <t xml:space="preserve">450590</t>
  </si>
  <si>
    <t xml:space="preserve">4506</t>
  </si>
  <si>
    <t xml:space="preserve">Amortizaciones</t>
  </si>
  <si>
    <t xml:space="preserve">450605</t>
  </si>
  <si>
    <t xml:space="preserve">Gastos anticipados</t>
  </si>
  <si>
    <t xml:space="preserve">450610</t>
  </si>
  <si>
    <t xml:space="preserve">450615</t>
  </si>
  <si>
    <t xml:space="preserve">450620</t>
  </si>
  <si>
    <t xml:space="preserve">450625</t>
  </si>
  <si>
    <t xml:space="preserve">450630</t>
  </si>
  <si>
    <t xml:space="preserve">450690</t>
  </si>
  <si>
    <t xml:space="preserve">4507</t>
  </si>
  <si>
    <t xml:space="preserve">Otros gastos</t>
  </si>
  <si>
    <t xml:space="preserve">450705</t>
  </si>
  <si>
    <t xml:space="preserve">Suministros diversos</t>
  </si>
  <si>
    <t xml:space="preserve">450710</t>
  </si>
  <si>
    <t xml:space="preserve">450715</t>
  </si>
  <si>
    <t xml:space="preserve">Mantenimiento y reparaciones</t>
  </si>
  <si>
    <t xml:space="preserve">450790</t>
  </si>
  <si>
    <t xml:space="preserve">46</t>
  </si>
  <si>
    <t xml:space="preserve">OTRAS PÉRDIDAS OPERACIONALES</t>
  </si>
  <si>
    <t xml:space="preserve">4601</t>
  </si>
  <si>
    <t xml:space="preserve">Pérdida en acciones y participaciones</t>
  </si>
  <si>
    <t xml:space="preserve">4690</t>
  </si>
  <si>
    <t xml:space="preserve">47</t>
  </si>
  <si>
    <t xml:space="preserve">OTROS GASTOS Y PERDIDAS</t>
  </si>
  <si>
    <t xml:space="preserve">4701</t>
  </si>
  <si>
    <t xml:space="preserve">Pérdida en venta de bienes</t>
  </si>
  <si>
    <t xml:space="preserve">4702</t>
  </si>
  <si>
    <t xml:space="preserve">Pérdida en venta de acciones y participaciones</t>
  </si>
  <si>
    <t xml:space="preserve">4703</t>
  </si>
  <si>
    <t xml:space="preserve">Intereses y comisiones devengados en ejercicios anteriores</t>
  </si>
  <si>
    <t xml:space="preserve">4790</t>
  </si>
  <si>
    <t xml:space="preserve">479005</t>
  </si>
  <si>
    <t xml:space="preserve">Pérdida garantías concedidas no recuperadas</t>
  </si>
  <si>
    <t xml:space="preserve">479010</t>
  </si>
  <si>
    <t xml:space="preserve">48</t>
  </si>
  <si>
    <t xml:space="preserve">IMPUESTOS Y PARTICIPACIÓN A EMPLEADOS</t>
  </si>
  <si>
    <t xml:space="preserve">4810</t>
  </si>
  <si>
    <t xml:space="preserve">4815</t>
  </si>
  <si>
    <t xml:space="preserve">4890</t>
  </si>
  <si>
    <t xml:space="preserve">5</t>
  </si>
  <si>
    <t xml:space="preserve">INGRESOS</t>
  </si>
  <si>
    <t xml:space="preserve">51</t>
  </si>
  <si>
    <t xml:space="preserve">INTERESES Y DESCUENTOS GANADOS</t>
  </si>
  <si>
    <t xml:space="preserve">5101</t>
  </si>
  <si>
    <t xml:space="preserve">Depósitos</t>
  </si>
  <si>
    <t xml:space="preserve">510105</t>
  </si>
  <si>
    <t xml:space="preserve">510110</t>
  </si>
  <si>
    <t xml:space="preserve">Depósitos en entidades financieras públicas, privadas y del sector financiero popular y solidario</t>
  </si>
  <si>
    <t xml:space="preserve">510115</t>
  </si>
  <si>
    <t xml:space="preserve">Overnight</t>
  </si>
  <si>
    <t xml:space="preserve">5102</t>
  </si>
  <si>
    <t xml:space="preserve">510205</t>
  </si>
  <si>
    <t xml:space="preserve">Fondos interfinancieras vendidos</t>
  </si>
  <si>
    <t xml:space="preserve">510210</t>
  </si>
  <si>
    <t xml:space="preserve">5103</t>
  </si>
  <si>
    <t xml:space="preserve">Intereses y descuentos de inversiones en títulos valores</t>
  </si>
  <si>
    <t xml:space="preserve">510305</t>
  </si>
  <si>
    <t xml:space="preserve">Inversiones a valor razonable con cambios en el estado de resultados</t>
  </si>
  <si>
    <t xml:space="preserve">510310</t>
  </si>
  <si>
    <t xml:space="preserve">510315</t>
  </si>
  <si>
    <t xml:space="preserve">510320</t>
  </si>
  <si>
    <t xml:space="preserve">5104</t>
  </si>
  <si>
    <t xml:space="preserve">Intereses y descuentos de cartera de créditos</t>
  </si>
  <si>
    <t xml:space="preserve">510405</t>
  </si>
  <si>
    <t xml:space="preserve">510410</t>
  </si>
  <si>
    <t xml:space="preserve">510415</t>
  </si>
  <si>
    <t xml:space="preserve">510420</t>
  </si>
  <si>
    <t xml:space="preserve">510427</t>
  </si>
  <si>
    <t xml:space="preserve">510428</t>
  </si>
  <si>
    <t xml:space="preserve">510430</t>
  </si>
  <si>
    <t xml:space="preserve">510435</t>
  </si>
  <si>
    <t xml:space="preserve">510450</t>
  </si>
  <si>
    <t xml:space="preserve">De mora</t>
  </si>
  <si>
    <t xml:space="preserve">510455</t>
  </si>
  <si>
    <t xml:space="preserve">Descuentos en cartera comprada</t>
  </si>
  <si>
    <t xml:space="preserve">5190</t>
  </si>
  <si>
    <t xml:space="preserve">Otros intereses y descuentos</t>
  </si>
  <si>
    <t xml:space="preserve">519090</t>
  </si>
  <si>
    <t xml:space="preserve">52</t>
  </si>
  <si>
    <t xml:space="preserve">COMISIONES GANADAS</t>
  </si>
  <si>
    <t xml:space="preserve">5203</t>
  </si>
  <si>
    <t xml:space="preserve">Avales</t>
  </si>
  <si>
    <t xml:space="preserve">5204</t>
  </si>
  <si>
    <t xml:space="preserve">Fianzas</t>
  </si>
  <si>
    <t xml:space="preserve">5205</t>
  </si>
  <si>
    <t xml:space="preserve">Cartas de Crédito</t>
  </si>
  <si>
    <t xml:space="preserve">5290</t>
  </si>
  <si>
    <t xml:space="preserve">53</t>
  </si>
  <si>
    <t xml:space="preserve">UTILIDADES FINANCIERAS</t>
  </si>
  <si>
    <t xml:space="preserve">5302</t>
  </si>
  <si>
    <t xml:space="preserve">5303</t>
  </si>
  <si>
    <t xml:space="preserve">530305</t>
  </si>
  <si>
    <t xml:space="preserve">530310</t>
  </si>
  <si>
    <t xml:space="preserve">530390</t>
  </si>
  <si>
    <t xml:space="preserve">5304</t>
  </si>
  <si>
    <t xml:space="preserve">Rendimientos por fideicomiso mercantil</t>
  </si>
  <si>
    <t xml:space="preserve">5390</t>
  </si>
  <si>
    <t xml:space="preserve">54</t>
  </si>
  <si>
    <t xml:space="preserve">INGRESOS POR SERVICIOS</t>
  </si>
  <si>
    <t xml:space="preserve">5401</t>
  </si>
  <si>
    <t xml:space="preserve">5405</t>
  </si>
  <si>
    <t xml:space="preserve">Garantías crediticias otorgadas por la Corporación Nacional de Finanzas Populares y Solidarias</t>
  </si>
  <si>
    <t xml:space="preserve">5490</t>
  </si>
  <si>
    <t xml:space="preserve">549005</t>
  </si>
  <si>
    <t xml:space="preserve">Tarifados con costo máximo</t>
  </si>
  <si>
    <t xml:space="preserve">549010</t>
  </si>
  <si>
    <t xml:space="preserve">Tarifados diferenciados</t>
  </si>
  <si>
    <t xml:space="preserve">55</t>
  </si>
  <si>
    <t xml:space="preserve">OTROS INGRESOS OPERACIONALES</t>
  </si>
  <si>
    <t xml:space="preserve">5501</t>
  </si>
  <si>
    <t xml:space="preserve">Utilidades en acciones y participaciones</t>
  </si>
  <si>
    <t xml:space="preserve">5503</t>
  </si>
  <si>
    <t xml:space="preserve">Excedentes o utilidades recibidos por certificados de aportación</t>
  </si>
  <si>
    <t xml:space="preserve">5590</t>
  </si>
  <si>
    <t xml:space="preserve">56</t>
  </si>
  <si>
    <t xml:space="preserve">OTROS INGRESOS</t>
  </si>
  <si>
    <t xml:space="preserve">5601</t>
  </si>
  <si>
    <t xml:space="preserve">Utilidad en venta de bienes</t>
  </si>
  <si>
    <t xml:space="preserve">5602</t>
  </si>
  <si>
    <t xml:space="preserve">Utilidad en venta de acciones y participaciones</t>
  </si>
  <si>
    <t xml:space="preserve">5603</t>
  </si>
  <si>
    <t xml:space="preserve">5604</t>
  </si>
  <si>
    <t xml:space="preserve">Recuperaciones de activos financieros</t>
  </si>
  <si>
    <t xml:space="preserve">560405</t>
  </si>
  <si>
    <t xml:space="preserve">De activos castigados</t>
  </si>
  <si>
    <t xml:space="preserve">560410</t>
  </si>
  <si>
    <t xml:space="preserve">Reversión de provisiones</t>
  </si>
  <si>
    <t xml:space="preserve">560415</t>
  </si>
  <si>
    <t xml:space="preserve">Devolución de impuestos y multas</t>
  </si>
  <si>
    <t xml:space="preserve">560420</t>
  </si>
  <si>
    <t xml:space="preserve">Intereses y comisiones de ejercicios anteriores</t>
  </si>
  <si>
    <t xml:space="preserve">5690</t>
  </si>
  <si>
    <t xml:space="preserve">59</t>
  </si>
  <si>
    <t xml:space="preserve">PÉRDIDAS Y GANANCIAS</t>
  </si>
  <si>
    <t xml:space="preserve">6</t>
  </si>
  <si>
    <t xml:space="preserve">CUENTAS CONTINGENTES</t>
  </si>
  <si>
    <t xml:space="preserve">61</t>
  </si>
  <si>
    <t xml:space="preserve">DEUDORAS</t>
  </si>
  <si>
    <t xml:space="preserve">6190</t>
  </si>
  <si>
    <t xml:space="preserve">Otras cuentas contingentes deudoras</t>
  </si>
  <si>
    <t xml:space="preserve">64</t>
  </si>
  <si>
    <t xml:space="preserve">ACREEDORAS</t>
  </si>
  <si>
    <t xml:space="preserve">6401</t>
  </si>
  <si>
    <t xml:space="preserve">640105</t>
  </si>
  <si>
    <t xml:space="preserve">Avales comunes</t>
  </si>
  <si>
    <t xml:space="preserve">640110</t>
  </si>
  <si>
    <t xml:space="preserve">Avales con garantía de entidades financieras del exterior</t>
  </si>
  <si>
    <t xml:space="preserve">6402</t>
  </si>
  <si>
    <t xml:space="preserve">Fianzas y garantías</t>
  </si>
  <si>
    <t xml:space="preserve">640205</t>
  </si>
  <si>
    <t xml:space="preserve">Garantías aduaneras</t>
  </si>
  <si>
    <t xml:space="preserve">640210</t>
  </si>
  <si>
    <t xml:space="preserve">Garantías a favor de la Corporación Financiera Nacional o Corporación Nacional de Finazas Populares y Solidarias</t>
  </si>
  <si>
    <t xml:space="preserve">640215</t>
  </si>
  <si>
    <t xml:space="preserve">Fianzas con garantía de entidades financieras del exterior</t>
  </si>
  <si>
    <t xml:space="preserve">640290</t>
  </si>
  <si>
    <t xml:space="preserve">6403</t>
  </si>
  <si>
    <t xml:space="preserve">640305</t>
  </si>
  <si>
    <t xml:space="preserve">Emitidas por la entidad</t>
  </si>
  <si>
    <t xml:space="preserve">640310</t>
  </si>
  <si>
    <t xml:space="preserve">Emitidas por cuenta de la entidad</t>
  </si>
  <si>
    <t xml:space="preserve">640315</t>
  </si>
  <si>
    <t xml:space="preserve">Confirmadas</t>
  </si>
  <si>
    <t xml:space="preserve">6404</t>
  </si>
  <si>
    <t xml:space="preserve">Créditos aprobados no desembolsados</t>
  </si>
  <si>
    <t xml:space="preserve">640405</t>
  </si>
  <si>
    <t xml:space="preserve">640410</t>
  </si>
  <si>
    <t xml:space="preserve">640415</t>
  </si>
  <si>
    <t xml:space="preserve">640420</t>
  </si>
  <si>
    <t xml:space="preserve">640440</t>
  </si>
  <si>
    <t xml:space="preserve">640445</t>
  </si>
  <si>
    <t xml:space="preserve">6405</t>
  </si>
  <si>
    <t xml:space="preserve">Compromisos futuros</t>
  </si>
  <si>
    <t xml:space="preserve">640505</t>
  </si>
  <si>
    <t xml:space="preserve">Riesgo asumido por cartera vendida</t>
  </si>
  <si>
    <t xml:space="preserve">640510</t>
  </si>
  <si>
    <t xml:space="preserve">Riesgo asumido en cartera permutada</t>
  </si>
  <si>
    <t xml:space="preserve">640590</t>
  </si>
  <si>
    <t xml:space="preserve">Otros compromisos</t>
  </si>
  <si>
    <t xml:space="preserve">6412</t>
  </si>
  <si>
    <t xml:space="preserve">Garantías  concedidas por  la Corporación Nacional de Finanzas Populares y Solidarias</t>
  </si>
  <si>
    <t xml:space="preserve">641205</t>
  </si>
  <si>
    <t xml:space="preserve">Por operaciones de crédito</t>
  </si>
  <si>
    <t xml:space="preserve">641210</t>
  </si>
  <si>
    <t xml:space="preserve">Por inversiones</t>
  </si>
  <si>
    <t xml:space="preserve">641290</t>
  </si>
  <si>
    <t xml:space="preserve">6490</t>
  </si>
  <si>
    <t xml:space="preserve">Otras cuentas contingentes acreedoras</t>
  </si>
  <si>
    <t xml:space="preserve">7</t>
  </si>
  <si>
    <t xml:space="preserve">CUENTAS DE ORDEN</t>
  </si>
  <si>
    <t xml:space="preserve">71</t>
  </si>
  <si>
    <t xml:space="preserve">CUENTAS DE ORDEN DEUDORAS</t>
  </si>
  <si>
    <t xml:space="preserve">7101</t>
  </si>
  <si>
    <t xml:space="preserve">Valores y bienes propios en poder de terceros</t>
  </si>
  <si>
    <t xml:space="preserve">710105</t>
  </si>
  <si>
    <t xml:space="preserve">En cobranza</t>
  </si>
  <si>
    <t xml:space="preserve">710110</t>
  </si>
  <si>
    <t xml:space="preserve">En custodia</t>
  </si>
  <si>
    <t xml:space="preserve">710125</t>
  </si>
  <si>
    <t xml:space="preserve">En comodato</t>
  </si>
  <si>
    <t xml:space="preserve">710190</t>
  </si>
  <si>
    <t xml:space="preserve">7102</t>
  </si>
  <si>
    <t xml:space="preserve">Activos propios en poder de terceros entregados en garantía</t>
  </si>
  <si>
    <t xml:space="preserve">710205</t>
  </si>
  <si>
    <t xml:space="preserve">710210</t>
  </si>
  <si>
    <t xml:space="preserve">Inversiones disponibles para la venta</t>
  </si>
  <si>
    <t xml:space="preserve">710215</t>
  </si>
  <si>
    <t xml:space="preserve">Inversiones mantenidas hasta el vencimiento</t>
  </si>
  <si>
    <t xml:space="preserve">710220</t>
  </si>
  <si>
    <t xml:space="preserve">Inversiones de disponibilidad restringida</t>
  </si>
  <si>
    <t xml:space="preserve">710225</t>
  </si>
  <si>
    <t xml:space="preserve">710230</t>
  </si>
  <si>
    <t xml:space="preserve">710235</t>
  </si>
  <si>
    <t xml:space="preserve">710240</t>
  </si>
  <si>
    <t xml:space="preserve">710260</t>
  </si>
  <si>
    <t xml:space="preserve">710261</t>
  </si>
  <si>
    <t xml:space="preserve">710265</t>
  </si>
  <si>
    <t xml:space="preserve">710270</t>
  </si>
  <si>
    <t xml:space="preserve">710275</t>
  </si>
  <si>
    <t xml:space="preserve">Bienes muebles</t>
  </si>
  <si>
    <t xml:space="preserve">710280</t>
  </si>
  <si>
    <t xml:space="preserve">Bienes inmuebles</t>
  </si>
  <si>
    <t xml:space="preserve">710290</t>
  </si>
  <si>
    <t xml:space="preserve">7103</t>
  </si>
  <si>
    <t xml:space="preserve">Activos castigados</t>
  </si>
  <si>
    <t xml:space="preserve">710305</t>
  </si>
  <si>
    <t xml:space="preserve">710310</t>
  </si>
  <si>
    <t xml:space="preserve">710320</t>
  </si>
  <si>
    <t xml:space="preserve">710325</t>
  </si>
  <si>
    <t xml:space="preserve">Bienes realizables, adjudicados por pago y no utilizados por la entidad</t>
  </si>
  <si>
    <t xml:space="preserve">710330</t>
  </si>
  <si>
    <t xml:space="preserve">7104</t>
  </si>
  <si>
    <t xml:space="preserve">Líneas de crédito no utilizadas</t>
  </si>
  <si>
    <t xml:space="preserve">710405</t>
  </si>
  <si>
    <t xml:space="preserve">710410</t>
  </si>
  <si>
    <t xml:space="preserve">7105</t>
  </si>
  <si>
    <t xml:space="preserve">Operaciones sujetas a cupo de créditos </t>
  </si>
  <si>
    <t xml:space="preserve">710510</t>
  </si>
  <si>
    <t xml:space="preserve">710535</t>
  </si>
  <si>
    <t xml:space="preserve">7106</t>
  </si>
  <si>
    <t xml:space="preserve">Operaciones activas con entidades del grupo popular y solidario</t>
  </si>
  <si>
    <t xml:space="preserve">710605</t>
  </si>
  <si>
    <t xml:space="preserve">710610</t>
  </si>
  <si>
    <t xml:space="preserve">710620</t>
  </si>
  <si>
    <t xml:space="preserve">710625</t>
  </si>
  <si>
    <t xml:space="preserve">710630</t>
  </si>
  <si>
    <t xml:space="preserve">710635</t>
  </si>
  <si>
    <t xml:space="preserve">7107</t>
  </si>
  <si>
    <t xml:space="preserve">Cartera de créditos y otros activos en demanda judicial</t>
  </si>
  <si>
    <t xml:space="preserve">710705</t>
  </si>
  <si>
    <t xml:space="preserve">710710</t>
  </si>
  <si>
    <t xml:space="preserve">710715</t>
  </si>
  <si>
    <t xml:space="preserve">Cartera de créditos Inmobiliario</t>
  </si>
  <si>
    <t xml:space="preserve">710720</t>
  </si>
  <si>
    <t xml:space="preserve">710740</t>
  </si>
  <si>
    <t xml:space="preserve">710741</t>
  </si>
  <si>
    <t xml:space="preserve">710745</t>
  </si>
  <si>
    <t xml:space="preserve">710750</t>
  </si>
  <si>
    <t xml:space="preserve">710755</t>
  </si>
  <si>
    <t xml:space="preserve">710760</t>
  </si>
  <si>
    <t xml:space="preserve">710790</t>
  </si>
  <si>
    <t xml:space="preserve">7108</t>
  </si>
  <si>
    <t xml:space="preserve">Cartera comprada a entidades en liquidación o adquirida por procesos de fusión</t>
  </si>
  <si>
    <t xml:space="preserve">710805</t>
  </si>
  <si>
    <t xml:space="preserve">Provisión diferida cartera comprada a entidades en liquidación o adquirida por procesos de fusión</t>
  </si>
  <si>
    <t xml:space="preserve">710810</t>
  </si>
  <si>
    <t xml:space="preserve">Saldo cartera comprada a entidades en liquidación o adquirida por procesos de fusión</t>
  </si>
  <si>
    <t xml:space="preserve">7109</t>
  </si>
  <si>
    <t xml:space="preserve">Intereses, comisiones e ingresos en suspenso</t>
  </si>
  <si>
    <t xml:space="preserve">710905</t>
  </si>
  <si>
    <t xml:space="preserve">710910</t>
  </si>
  <si>
    <t xml:space="preserve">710915</t>
  </si>
  <si>
    <t xml:space="preserve">710920</t>
  </si>
  <si>
    <t xml:space="preserve">710940</t>
  </si>
  <si>
    <t xml:space="preserve">710941</t>
  </si>
  <si>
    <t xml:space="preserve">710945</t>
  </si>
  <si>
    <t xml:space="preserve">710950</t>
  </si>
  <si>
    <t xml:space="preserve">710990</t>
  </si>
  <si>
    <t xml:space="preserve">7111</t>
  </si>
  <si>
    <t xml:space="preserve">Activos adquiridos por procesos de fusión</t>
  </si>
  <si>
    <t xml:space="preserve">711105</t>
  </si>
  <si>
    <t xml:space="preserve">711110</t>
  </si>
  <si>
    <t xml:space="preserve">Cuentas por cobrar sujetas a provisión</t>
  </si>
  <si>
    <t xml:space="preserve">711115</t>
  </si>
  <si>
    <t xml:space="preserve">Otros activos sujetos a provisión</t>
  </si>
  <si>
    <t xml:space="preserve">711120</t>
  </si>
  <si>
    <t xml:space="preserve">Provisión diferida</t>
  </si>
  <si>
    <t xml:space="preserve">7117</t>
  </si>
  <si>
    <t xml:space="preserve">Cartera entregada para procesos de titularización</t>
  </si>
  <si>
    <t xml:space="preserve">711710</t>
  </si>
  <si>
    <t xml:space="preserve">711720</t>
  </si>
  <si>
    <t xml:space="preserve">711730</t>
  </si>
  <si>
    <t xml:space="preserve">711735</t>
  </si>
  <si>
    <t xml:space="preserve">711740</t>
  </si>
  <si>
    <t xml:space="preserve">Cartera de microcréditos</t>
  </si>
  <si>
    <t xml:space="preserve">711745</t>
  </si>
  <si>
    <t xml:space="preserve">Cartera de créditos educativo</t>
  </si>
  <si>
    <t xml:space="preserve">7190</t>
  </si>
  <si>
    <t xml:space="preserve">Otras cuentas de orden deudoras</t>
  </si>
  <si>
    <t xml:space="preserve">719005</t>
  </si>
  <si>
    <t xml:space="preserve">Cobertura de seguros</t>
  </si>
  <si>
    <t xml:space="preserve">719010</t>
  </si>
  <si>
    <t xml:space="preserve">Multas e impuestos en reclamo</t>
  </si>
  <si>
    <t xml:space="preserve">719015</t>
  </si>
  <si>
    <t xml:space="preserve">Títulos por emitir</t>
  </si>
  <si>
    <t xml:space="preserve">719020</t>
  </si>
  <si>
    <t xml:space="preserve">Títulos emitidos no vendidos</t>
  </si>
  <si>
    <t xml:space="preserve">719025</t>
  </si>
  <si>
    <t xml:space="preserve">Títulos propia emisión recomprados</t>
  </si>
  <si>
    <t xml:space="preserve">719035</t>
  </si>
  <si>
    <t xml:space="preserve">Títulos y cupones por incinerar</t>
  </si>
  <si>
    <t xml:space="preserve">719050</t>
  </si>
  <si>
    <t xml:space="preserve">Prima en compra de cartera</t>
  </si>
  <si>
    <t xml:space="preserve">719090</t>
  </si>
  <si>
    <t xml:space="preserve">Otras cuentas de orden</t>
  </si>
  <si>
    <t xml:space="preserve">74</t>
  </si>
  <si>
    <t xml:space="preserve">CUENTAS DE ORDEN ACREEDORAS</t>
  </si>
  <si>
    <t xml:space="preserve">7401</t>
  </si>
  <si>
    <t xml:space="preserve">Valores y bienes recibidos de terceros</t>
  </si>
  <si>
    <t xml:space="preserve">740105</t>
  </si>
  <si>
    <t xml:space="preserve">740110</t>
  </si>
  <si>
    <t xml:space="preserve">Documentos en garantía</t>
  </si>
  <si>
    <t xml:space="preserve">740115</t>
  </si>
  <si>
    <t xml:space="preserve">Valores fiduciarios en garantía</t>
  </si>
  <si>
    <t xml:space="preserve">740120</t>
  </si>
  <si>
    <t xml:space="preserve">Bienes inmuebles en garantía</t>
  </si>
  <si>
    <t xml:space="preserve">740125</t>
  </si>
  <si>
    <t xml:space="preserve">Otros bienes en garantía</t>
  </si>
  <si>
    <t xml:space="preserve">740130</t>
  </si>
  <si>
    <t xml:space="preserve">740135</t>
  </si>
  <si>
    <t xml:space="preserve">En administración</t>
  </si>
  <si>
    <t xml:space="preserve">740140</t>
  </si>
  <si>
    <t xml:space="preserve">740150</t>
  </si>
  <si>
    <t xml:space="preserve">Cartera de crédito productivo en administración</t>
  </si>
  <si>
    <t xml:space="preserve">740160</t>
  </si>
  <si>
    <t xml:space="preserve">Cartera de crédito consumo en administración</t>
  </si>
  <si>
    <t xml:space="preserve">740170</t>
  </si>
  <si>
    <t xml:space="preserve">Cartera de crédito de vivienda de interés social y público en administración</t>
  </si>
  <si>
    <t xml:space="preserve">740175</t>
  </si>
  <si>
    <t xml:space="preserve">Cartera de crédito inmobiliario en administración</t>
  </si>
  <si>
    <t xml:space="preserve">740180</t>
  </si>
  <si>
    <t xml:space="preserve">Cartera de microcréditos en administración</t>
  </si>
  <si>
    <t xml:space="preserve">740185</t>
  </si>
  <si>
    <t xml:space="preserve">Cartera de crédito educativo en administración</t>
  </si>
  <si>
    <t xml:space="preserve">7402</t>
  </si>
  <si>
    <t xml:space="preserve">Operaciones pasivas con personas naturales o jurídicas vinculadas </t>
  </si>
  <si>
    <t xml:space="preserve">740205</t>
  </si>
  <si>
    <t xml:space="preserve">740215</t>
  </si>
  <si>
    <t xml:space="preserve">740225</t>
  </si>
  <si>
    <t xml:space="preserve">740230</t>
  </si>
  <si>
    <t xml:space="preserve">740235</t>
  </si>
  <si>
    <t xml:space="preserve">740245</t>
  </si>
  <si>
    <t xml:space="preserve">740250</t>
  </si>
  <si>
    <t xml:space="preserve">7403</t>
  </si>
  <si>
    <t xml:space="preserve">Operaciones pasivas con empresas subsidiarias y afiliadas</t>
  </si>
  <si>
    <t xml:space="preserve">740305</t>
  </si>
  <si>
    <t xml:space="preserve">740315</t>
  </si>
  <si>
    <t xml:space="preserve">740325</t>
  </si>
  <si>
    <t xml:space="preserve">740330</t>
  </si>
  <si>
    <t xml:space="preserve">740335</t>
  </si>
  <si>
    <t xml:space="preserve">740345</t>
  </si>
  <si>
    <t xml:space="preserve">740350</t>
  </si>
  <si>
    <t xml:space="preserve">7404</t>
  </si>
  <si>
    <t xml:space="preserve">Depósitos y otras captaciones no cubiertas por  el Seguro de Depósitos</t>
  </si>
  <si>
    <t xml:space="preserve">740405</t>
  </si>
  <si>
    <t xml:space="preserve">740410</t>
  </si>
  <si>
    <t xml:space="preserve">7405</t>
  </si>
  <si>
    <t xml:space="preserve">Descuentos en compras de cartera</t>
  </si>
  <si>
    <t xml:space="preserve">740505</t>
  </si>
  <si>
    <t xml:space="preserve">Descuento en compra de cartera a entidades en liquidación</t>
  </si>
  <si>
    <t xml:space="preserve">740510</t>
  </si>
  <si>
    <t xml:space="preserve">Descuento en compra de cartera a entidades activas</t>
  </si>
  <si>
    <t xml:space="preserve">7406</t>
  </si>
  <si>
    <t xml:space="preserve">Deficiencia de provisiones</t>
  </si>
  <si>
    <t xml:space="preserve">740605</t>
  </si>
  <si>
    <t xml:space="preserve">740610</t>
  </si>
  <si>
    <t xml:space="preserve">740620</t>
  </si>
  <si>
    <t xml:space="preserve">740625</t>
  </si>
  <si>
    <t xml:space="preserve">Bienes  adjudicados por pago</t>
  </si>
  <si>
    <t xml:space="preserve">740630</t>
  </si>
  <si>
    <t xml:space="preserve">740635</t>
  </si>
  <si>
    <t xml:space="preserve">740640</t>
  </si>
  <si>
    <t xml:space="preserve">Diferimiento extraordinario de provisiones</t>
  </si>
  <si>
    <t xml:space="preserve">7407</t>
  </si>
  <si>
    <t xml:space="preserve">Depósitos de entidades del sector público</t>
  </si>
  <si>
    <t xml:space="preserve">740705</t>
  </si>
  <si>
    <t xml:space="preserve">740710</t>
  </si>
  <si>
    <t xml:space="preserve">740715</t>
  </si>
  <si>
    <t xml:space="preserve">740725</t>
  </si>
  <si>
    <t xml:space="preserve">740730</t>
  </si>
  <si>
    <t xml:space="preserve">7409</t>
  </si>
  <si>
    <t xml:space="preserve">Valores y bienes recibidos en fideicomiso mercantil</t>
  </si>
  <si>
    <t xml:space="preserve">740905</t>
  </si>
  <si>
    <t xml:space="preserve">De garantía</t>
  </si>
  <si>
    <t xml:space="preserve">740910</t>
  </si>
  <si>
    <t xml:space="preserve">De administración</t>
  </si>
  <si>
    <t xml:space="preserve">740915</t>
  </si>
  <si>
    <t xml:space="preserve">Inmobiliario</t>
  </si>
  <si>
    <t xml:space="preserve">740920</t>
  </si>
  <si>
    <t xml:space="preserve">De Inversión</t>
  </si>
  <si>
    <t xml:space="preserve">740990</t>
  </si>
  <si>
    <t xml:space="preserve">7411</t>
  </si>
  <si>
    <t xml:space="preserve">Pasivos adquiridos</t>
  </si>
  <si>
    <t xml:space="preserve">741105</t>
  </si>
  <si>
    <t xml:space="preserve">741115</t>
  </si>
  <si>
    <t xml:space="preserve">741120</t>
  </si>
  <si>
    <t xml:space="preserve">741125</t>
  </si>
  <si>
    <t xml:space="preserve">741130</t>
  </si>
  <si>
    <t xml:space="preserve">741135</t>
  </si>
  <si>
    <t xml:space="preserve">741140</t>
  </si>
  <si>
    <t xml:space="preserve">7414</t>
  </si>
  <si>
    <t xml:space="preserve">Provisiones constituidas</t>
  </si>
  <si>
    <t xml:space="preserve">741401</t>
  </si>
  <si>
    <t xml:space="preserve">Provisión cartera refinanciada  crédito productivo</t>
  </si>
  <si>
    <t xml:space="preserve">741402</t>
  </si>
  <si>
    <t xml:space="preserve">Provisión cartera refinanciada consumo</t>
  </si>
  <si>
    <t xml:space="preserve">741403</t>
  </si>
  <si>
    <t xml:space="preserve">Provisión cartera refinanciada inmobiliaria</t>
  </si>
  <si>
    <t xml:space="preserve">741404</t>
  </si>
  <si>
    <t xml:space="preserve">Provisión cartera refinanciada microcrédito</t>
  </si>
  <si>
    <t xml:space="preserve">741409</t>
  </si>
  <si>
    <t xml:space="preserve">Provisión cartera reestructurada crédito productivo</t>
  </si>
  <si>
    <t xml:space="preserve">741410</t>
  </si>
  <si>
    <t xml:space="preserve">Provisión cartera reestructurada consumo</t>
  </si>
  <si>
    <t xml:space="preserve">741411</t>
  </si>
  <si>
    <t xml:space="preserve">Provisión cartera reestructurada inmobiliaria</t>
  </si>
  <si>
    <t xml:space="preserve">741412</t>
  </si>
  <si>
    <t xml:space="preserve">Provisión cartera reestructurada microcrédito</t>
  </si>
  <si>
    <t xml:space="preserve">741415</t>
  </si>
  <si>
    <t xml:space="preserve">Provisión genérica por tecnología crediticia cartera de crédito productivo</t>
  </si>
  <si>
    <t xml:space="preserve">741416</t>
  </si>
  <si>
    <t xml:space="preserve">Provisión genérica por tecnología crediticia cartera de crédito inmobiliario</t>
  </si>
  <si>
    <t xml:space="preserve">741417</t>
  </si>
  <si>
    <t xml:space="preserve">Provisión genérica por tecnología crediticia cartera de consumo</t>
  </si>
  <si>
    <t xml:space="preserve">741418</t>
  </si>
  <si>
    <t xml:space="preserve">Provisión genérica por tecnología crediticia cartera de microcrédito</t>
  </si>
  <si>
    <t xml:space="preserve">741419</t>
  </si>
  <si>
    <t xml:space="preserve">Provisión genérica por tecnología crediticia cartera de crédito educativo</t>
  </si>
  <si>
    <t xml:space="preserve">741420</t>
  </si>
  <si>
    <t xml:space="preserve">Provisión genérica voluntaria cartera de crédito productivo</t>
  </si>
  <si>
    <t xml:space="preserve">741421</t>
  </si>
  <si>
    <t xml:space="preserve">Provisión genérica voluntaria cartera consumo</t>
  </si>
  <si>
    <t xml:space="preserve">741422</t>
  </si>
  <si>
    <t xml:space="preserve">Provisión genérica voluntaria cartera inmobiliaria</t>
  </si>
  <si>
    <t xml:space="preserve">741423</t>
  </si>
  <si>
    <t xml:space="preserve">Provisión genérica voluntaria cartera microcrédito</t>
  </si>
  <si>
    <t xml:space="preserve">741426</t>
  </si>
  <si>
    <t xml:space="preserve">Provisión genérica por tecnología crediticia cartera de vivienda de interés social y público</t>
  </si>
  <si>
    <t xml:space="preserve">741428</t>
  </si>
  <si>
    <t xml:space="preserve">Provisión genérica voluntaria cartera refinanciada</t>
  </si>
  <si>
    <t xml:space="preserve">741429</t>
  </si>
  <si>
    <t xml:space="preserve">Provisión genérica voluntaria cartera reestructurada</t>
  </si>
  <si>
    <t xml:space="preserve">741431</t>
  </si>
  <si>
    <t xml:space="preserve">Provisión cartera refinanciada de vivienda de interés social y público</t>
  </si>
  <si>
    <t xml:space="preserve">741432</t>
  </si>
  <si>
    <t xml:space="preserve">Provisión cartera refinanciada educativo</t>
  </si>
  <si>
    <t xml:space="preserve">741435</t>
  </si>
  <si>
    <t xml:space="preserve">Provisión cartera reestructurada de vivienda de interés social y público</t>
  </si>
  <si>
    <t xml:space="preserve">741436</t>
  </si>
  <si>
    <t xml:space="preserve">Provisión cartera reestructurada educativo</t>
  </si>
  <si>
    <t xml:space="preserve">741440</t>
  </si>
  <si>
    <t xml:space="preserve">Provisión genérica voluntaria cartera de vivienda de interés social y público</t>
  </si>
  <si>
    <t xml:space="preserve">741441</t>
  </si>
  <si>
    <t xml:space="preserve">Provisión genérica voluntaria cartera de crédito educativo</t>
  </si>
  <si>
    <t xml:space="preserve">7415</t>
  </si>
  <si>
    <t xml:space="preserve">Depósitos o captaciones constituidos como garantía de préstamos</t>
  </si>
  <si>
    <t xml:space="preserve">741505</t>
  </si>
  <si>
    <t xml:space="preserve">741510</t>
  </si>
  <si>
    <t xml:space="preserve">Cartera de consumo</t>
  </si>
  <si>
    <t xml:space="preserve">741515</t>
  </si>
  <si>
    <t xml:space="preserve">741520</t>
  </si>
  <si>
    <t xml:space="preserve">741540</t>
  </si>
  <si>
    <t xml:space="preserve">741545</t>
  </si>
  <si>
    <t xml:space="preserve">7417</t>
  </si>
  <si>
    <t xml:space="preserve">Operaciones de financiamiento afianzadas</t>
  </si>
  <si>
    <t xml:space="preserve">741705</t>
  </si>
  <si>
    <t xml:space="preserve">741710</t>
  </si>
  <si>
    <t xml:space="preserve">741715</t>
  </si>
  <si>
    <t xml:space="preserve">7490</t>
  </si>
  <si>
    <t xml:space="preserve">Otras cuentas de orden acreedoras</t>
  </si>
  <si>
    <t xml:space="preserve">749010</t>
  </si>
  <si>
    <t xml:space="preserve">Cartas de crédito avisadas</t>
  </si>
  <si>
    <t xml:space="preserve">749015</t>
  </si>
  <si>
    <t xml:space="preserve">Aportes futuros del gobierno para capital</t>
  </si>
  <si>
    <t xml:space="preserve">749020</t>
  </si>
  <si>
    <t xml:space="preserve">Créditos aprobados no instrumentados</t>
  </si>
  <si>
    <t xml:space="preserve">749090</t>
  </si>
  <si>
    <t xml:space="preserve">Tabla 2</t>
  </si>
  <si>
    <t xml:space="preserve">Estados de Resultados según fecha de corte y entidades del Sector Financiero Popular y Solidario, año 2026</t>
  </si>
  <si>
    <t xml:space="preserve">  </t>
  </si>
  <si>
    <t xml:space="preserve">Ingresos </t>
  </si>
  <si>
    <t xml:space="preserve">Intereses y descuentos ganados</t>
  </si>
  <si>
    <t xml:space="preserve">(-) 41</t>
  </si>
  <si>
    <t xml:space="preserve">Intereses causados</t>
  </si>
  <si>
    <t xml:space="preserve">MARGEN NETO DE INTERESES</t>
  </si>
  <si>
    <t xml:space="preserve">(+) 52</t>
  </si>
  <si>
    <t xml:space="preserve">Comisiones ganadas</t>
  </si>
  <si>
    <t xml:space="preserve">(+) 54</t>
  </si>
  <si>
    <t xml:space="preserve">Ingresos por servicios</t>
  </si>
  <si>
    <t xml:space="preserve">(-) 42</t>
  </si>
  <si>
    <t xml:space="preserve">Comisiones causadas</t>
  </si>
  <si>
    <t xml:space="preserve">(+) 53</t>
  </si>
  <si>
    <t xml:space="preserve">Utilidades financieras</t>
  </si>
  <si>
    <t xml:space="preserve">(-) 43</t>
  </si>
  <si>
    <t xml:space="preserve">Pérdidas financieras</t>
  </si>
  <si>
    <t xml:space="preserve">MARGEN BRUTO FINANCIERO</t>
  </si>
  <si>
    <t xml:space="preserve">(-) 44</t>
  </si>
  <si>
    <t xml:space="preserve">Provisiones</t>
  </si>
  <si>
    <t xml:space="preserve">MARGEN NETO FINANCIERO</t>
  </si>
  <si>
    <t xml:space="preserve">(-) 45</t>
  </si>
  <si>
    <t xml:space="preserve">Gastos de operación</t>
  </si>
  <si>
    <t xml:space="preserve">MARGEN DE INTERMEDIACIÓN</t>
  </si>
  <si>
    <t xml:space="preserve">(+) 55</t>
  </si>
  <si>
    <t xml:space="preserve">Otros ingresos operacionales</t>
  </si>
  <si>
    <t xml:space="preserve">(-) 46</t>
  </si>
  <si>
    <t xml:space="preserve">Otras pérdidas operacionales</t>
  </si>
  <si>
    <t xml:space="preserve">MARGEN OPERACIONAL</t>
  </si>
  <si>
    <t xml:space="preserve">(+) 56</t>
  </si>
  <si>
    <t xml:space="preserve">Otros ingresos  </t>
  </si>
  <si>
    <t xml:space="preserve">(-) 47</t>
  </si>
  <si>
    <t xml:space="preserve">Otros gastos y pérdidas</t>
  </si>
  <si>
    <t xml:space="preserve">GANANCIA ANTES DE IMPUESTOS</t>
  </si>
  <si>
    <t xml:space="preserve">(-) 48</t>
  </si>
  <si>
    <t xml:space="preserve">Impuestos y participación a empleados</t>
  </si>
  <si>
    <t xml:space="preserve">GANANCIA O PÉRDIDA DEL EJERCICIO</t>
  </si>
  <si>
    <t xml:space="preserve">Tabla 3</t>
  </si>
  <si>
    <t xml:space="preserve">Clasificación de la cartera de créditos según fecha de corte y entidades del Sector Financiero Popular y Solidario, año 2026</t>
  </si>
  <si>
    <t xml:space="preserve">Por banda de maduración</t>
  </si>
  <si>
    <t xml:space="preserve">TOTAL CARTERA POR VENCER</t>
  </si>
  <si>
    <t xml:space="preserve">CARTERA DE CRÉDITO PRODUCTIVO POR VENCER</t>
  </si>
  <si>
    <t xml:space="preserve">a.DE 1 A 30 DÍAS</t>
  </si>
  <si>
    <t xml:space="preserve">a.DE 31 A 90 DÍAS</t>
  </si>
  <si>
    <t xml:space="preserve">a.DE 91 A 180 DÍAS</t>
  </si>
  <si>
    <t xml:space="preserve">a.DE 181 A 360 DÍAS</t>
  </si>
  <si>
    <t xml:space="preserve">a.MÁS DE 360 DÍAS</t>
  </si>
  <si>
    <t xml:space="preserve">CARTERA DE CRÉDITO CONSUMO POR VENCER</t>
  </si>
  <si>
    <t xml:space="preserve">b.DE 1 A 30 DÍAS</t>
  </si>
  <si>
    <t xml:space="preserve">b.DE 31 A 90 DÍAS</t>
  </si>
  <si>
    <t xml:space="preserve">b.DE 91 A 180 DÍAS</t>
  </si>
  <si>
    <t xml:space="preserve">b.MÁS DE 180 DIAS</t>
  </si>
  <si>
    <t xml:space="preserve">CARTERA DE CREDITO INMOBILIARIO POR VENCER</t>
  </si>
  <si>
    <t xml:space="preserve">c.DE 1 A 30 DÍAS</t>
  </si>
  <si>
    <t xml:space="preserve">c.DE 31 A 90 DÍAS</t>
  </si>
  <si>
    <t xml:space="preserve">c.DE 91 A 360DÍAS</t>
  </si>
  <si>
    <t xml:space="preserve">c.MÁS DE 360 DÍAS</t>
  </si>
  <si>
    <t xml:space="preserve">CARTERA DE MICROCRÉDITO POR VENCER</t>
  </si>
  <si>
    <t xml:space="preserve">d.DE 1 A 30 DÍAS</t>
  </si>
  <si>
    <t xml:space="preserve">d.DE 31 A 90 DÍAS</t>
  </si>
  <si>
    <t xml:space="preserve">d.DE 91 A 180 DÍAS</t>
  </si>
  <si>
    <t xml:space="preserve">d.DE 181 A 360 DÍAS</t>
  </si>
  <si>
    <t xml:space="preserve">d.MÁS DE 360 DÍAS</t>
  </si>
  <si>
    <t xml:space="preserve">CARTERA DE VIVIENDA DE INTERÉS PUBLICO POR VENCER</t>
  </si>
  <si>
    <t xml:space="preserve">h.DE 1 A 30 DÍAS</t>
  </si>
  <si>
    <t xml:space="preserve">h.DE 31 A 90 DÍAS</t>
  </si>
  <si>
    <t xml:space="preserve">h.DE 91 A  360 DÍAS</t>
  </si>
  <si>
    <t xml:space="preserve">h.MÁS DE 360 DÍAS</t>
  </si>
  <si>
    <t xml:space="preserve">CARTERA DE CRÉDITO EDUCATIVO POR VENCER</t>
  </si>
  <si>
    <t xml:space="preserve">i.DE 1 A 30 DÍAS</t>
  </si>
  <si>
    <t xml:space="preserve">i.DE 31 A 90 DÍAS</t>
  </si>
  <si>
    <t xml:space="preserve">i.DE 91 A 180 DÍAS</t>
  </si>
  <si>
    <t xml:space="preserve">i.DE 181 A 360 DÍAS</t>
  </si>
  <si>
    <t xml:space="preserve">i.MÁS DE 360 DÍAS</t>
  </si>
  <si>
    <t xml:space="preserve">TOTAL CARTERA QUE NO DEVENGA INTERES</t>
  </si>
  <si>
    <t xml:space="preserve">CARTERA DE CRÉDITO PRODUCTIVO QUE NO DEVENGA INTERESES</t>
  </si>
  <si>
    <t xml:space="preserve">j.DE 1 A 30 DÍAS</t>
  </si>
  <si>
    <t xml:space="preserve">j.DE 31 A 90 DÍAS</t>
  </si>
  <si>
    <t xml:space="preserve">j.DE 91 A 180 DÍAS</t>
  </si>
  <si>
    <t xml:space="preserve">j.DE 181 A 360 DÍAS</t>
  </si>
  <si>
    <t xml:space="preserve">j.MÁS DE 360 DÍAS</t>
  </si>
  <si>
    <t xml:space="preserve">CARTERA DE CRÉDITO CONSUMO QUE NO DEVENGA INTERESES</t>
  </si>
  <si>
    <t xml:space="preserve">k.DE 1 A 30 DÍAS</t>
  </si>
  <si>
    <t xml:space="preserve">k.DE 31 A 90 DÍAS</t>
  </si>
  <si>
    <t xml:space="preserve">k.DE 91 A 180 DÍAS</t>
  </si>
  <si>
    <t xml:space="preserve">k.MÁS DE 180 DÍAS</t>
  </si>
  <si>
    <t xml:space="preserve">CARTERA DE CREDITO INMOBILIARIO QUE NO DEVENGA INTERESES</t>
  </si>
  <si>
    <t xml:space="preserve">l.DE 1 A 30 DÍAS</t>
  </si>
  <si>
    <t xml:space="preserve">l.DE 31 A 90 DÍAS</t>
  </si>
  <si>
    <t xml:space="preserve">l.DE 91 A 360 DÍAS</t>
  </si>
  <si>
    <t xml:space="preserve">l.MÁS DE 360 DÍAS</t>
  </si>
  <si>
    <t xml:space="preserve">CARTERA DE MICROCRÉDITO QUE NO DEVENGA INTERESES</t>
  </si>
  <si>
    <t xml:space="preserve">m.DE 1 A 30 DÍAS</t>
  </si>
  <si>
    <t xml:space="preserve">m.DE 31 A 90 DÍAS</t>
  </si>
  <si>
    <t xml:space="preserve">m.DE 91 A 180 DÍAS</t>
  </si>
  <si>
    <t xml:space="preserve">m.DE 181 A 360 DÍAS</t>
  </si>
  <si>
    <t xml:space="preserve">m.MÁS DE 360 DÍAS</t>
  </si>
  <si>
    <t xml:space="preserve">CARTERA DE VIVIENDA DE INTERÉS PUBLICO QUE NO DEVENGA INTERESES</t>
  </si>
  <si>
    <t xml:space="preserve">p.DE 1 A 30 DÍAS</t>
  </si>
  <si>
    <t xml:space="preserve">p.DE 31 A 90 DÍAS</t>
  </si>
  <si>
    <t xml:space="preserve">p.DE 91 A 360 DÍAS</t>
  </si>
  <si>
    <t xml:space="preserve">p.MÁS DE 360 DÍAS</t>
  </si>
  <si>
    <t xml:space="preserve">CARTERA DE CRÉDITO EDUCATIVO QUE NO DEVENGA INTERESES</t>
  </si>
  <si>
    <t xml:space="preserve">q.DE 1 A 30 DÍAS</t>
  </si>
  <si>
    <t xml:space="preserve">q.DE 31 A 90 DÍAS</t>
  </si>
  <si>
    <t xml:space="preserve">q.DE 91 A 180 DÍAS</t>
  </si>
  <si>
    <t xml:space="preserve">q.DE 181 A 360 DÍAS</t>
  </si>
  <si>
    <t xml:space="preserve">q.MÁS DE 360 DÍAS</t>
  </si>
  <si>
    <t xml:space="preserve">TOTAL CARTERA VENCIDA</t>
  </si>
  <si>
    <t xml:space="preserve">CARTERA DE CRÉDITO PRODUCTIVO VENCIDA</t>
  </si>
  <si>
    <t xml:space="preserve">r.DE 1 A 30 DÍAS</t>
  </si>
  <si>
    <t xml:space="preserve">r.DE 31 A 90 DÍAS</t>
  </si>
  <si>
    <t xml:space="preserve">r.DE 91 A 180 DÍAS</t>
  </si>
  <si>
    <t xml:space="preserve">r.DE 181 A 360 DÍAS</t>
  </si>
  <si>
    <t xml:space="preserve">r.MÁS DE 360 DÍAS</t>
  </si>
  <si>
    <t xml:space="preserve">CARTERA DE CRÉDITO CONSUMO VENCIDA</t>
  </si>
  <si>
    <t xml:space="preserve">s.DE 1 A 30 DÍAS</t>
  </si>
  <si>
    <t xml:space="preserve">s.DE 31 A 90 DÍAS</t>
  </si>
  <si>
    <t xml:space="preserve">s.DE 91 A 180 DÍAS</t>
  </si>
  <si>
    <t xml:space="preserve">s.MÁS DE 180 DÍAS</t>
  </si>
  <si>
    <t xml:space="preserve">CARTERA DE CREDITO INMOBILIARIO VENCIDA</t>
  </si>
  <si>
    <t xml:space="preserve">t.De 1 a 30 días</t>
  </si>
  <si>
    <t xml:space="preserve">t.De 31 a 90 días</t>
  </si>
  <si>
    <t xml:space="preserve">t.De 91 a 360 DÍAS</t>
  </si>
  <si>
    <t xml:space="preserve">t.MAS DE 360 DÍAS</t>
  </si>
  <si>
    <t xml:space="preserve">CARTERA DE MICROCRÉDITO VENCIDA</t>
  </si>
  <si>
    <t xml:space="preserve">u.DE 1 A 30 DÍAS</t>
  </si>
  <si>
    <t xml:space="preserve">u.DE 31 A 90 DÍAS</t>
  </si>
  <si>
    <t xml:space="preserve">u.DE 91 A 180 DÍAS</t>
  </si>
  <si>
    <t xml:space="preserve">u.DE 181 A 360 DÍAS</t>
  </si>
  <si>
    <t xml:space="preserve">u.MÁS DE 360 DÍAS</t>
  </si>
  <si>
    <t xml:space="preserve">CARTERA DE VIVIENDA DE INTERÉS PUBLICO VENCIDA</t>
  </si>
  <si>
    <t xml:space="preserve">y.De 1 a 30 días</t>
  </si>
  <si>
    <t xml:space="preserve">y.De 31 a 90 días</t>
  </si>
  <si>
    <t xml:space="preserve">y.De 91 a  360 DÍAS</t>
  </si>
  <si>
    <t xml:space="preserve">y.MÁS DE 360 DÍAS </t>
  </si>
  <si>
    <t xml:space="preserve">CARTERA DE CRÉDITO EDUCATIVO VENCIDA</t>
  </si>
  <si>
    <t xml:space="preserve">z.DE 1 A 30 DÍAS</t>
  </si>
  <si>
    <t xml:space="preserve">z.DE 31 A 90 DÍAS</t>
  </si>
  <si>
    <t xml:space="preserve">z.DE 91 A 180 DÍAS</t>
  </si>
  <si>
    <t xml:space="preserve">z.DE 181 A 360 DÍAS</t>
  </si>
  <si>
    <t xml:space="preserve">z.MÁS DE 360 DÍAS</t>
  </si>
  <si>
    <t xml:space="preserve">TOTAL CARTERA IMPRODUCTIVA</t>
  </si>
  <si>
    <t xml:space="preserve">TOTAL CARTERA BRUTA</t>
  </si>
  <si>
    <t xml:space="preserve">TOTAL CARTERA NETA</t>
  </si>
  <si>
    <t xml:space="preserve">Tabla 4</t>
  </si>
  <si>
    <t xml:space="preserve">Indicadores financieros según fecha de corte y entidades del Sector Financiero Popular y Solidario, año 2026</t>
  </si>
  <si>
    <t xml:space="preserve">Por Indicador</t>
  </si>
  <si>
    <t xml:space="preserve">(Porcentajes)</t>
  </si>
  <si>
    <t xml:space="preserve">    </t>
  </si>
  <si>
    <t xml:space="preserve">SUFICIENCIA PATRIMONIAL</t>
  </si>
  <si>
    <t xml:space="preserve">( PATRIMONIO + RESULTADOS ) / ACTIVOS INMOVILIZADOS</t>
  </si>
  <si>
    <t xml:space="preserve">ESTRUCTURA Y CALIDAD DE ACTIVOS</t>
  </si>
  <si>
    <t xml:space="preserve">ACTIVOS IMPRODUCTIVOS NETOS / TOTAL ACTIVOS</t>
  </si>
  <si>
    <t xml:space="preserve">ACTIVOS PRODUCTIVOS / TOTAL ACTIVOS</t>
  </si>
  <si>
    <t xml:space="preserve">ACTIVOS PRODUCTIVOS / PASIVOS CON COSTO</t>
  </si>
  <si>
    <t xml:space="preserve">INDICES DE MOROSIDAD</t>
  </si>
  <si>
    <t xml:space="preserve">MOROSIDAD DE LA CARTERA DE CREDITO PRODUCTIVO</t>
  </si>
  <si>
    <t xml:space="preserve">MOROSIDAD DE LA CARTERA DE CONSUMO</t>
  </si>
  <si>
    <t xml:space="preserve">MOROSIDAD DE LA CARTERA DE CREDITO INMOBILIARIO</t>
  </si>
  <si>
    <t xml:space="preserve">MOROSIDAD DE LA CARTERA DE MICROCREDITO</t>
  </si>
  <si>
    <t xml:space="preserve">MOROSIDAD DE LA CARTERA DE VIVIENDA DE INTERES SOCIAL Y PUBLICO</t>
  </si>
  <si>
    <t xml:space="preserve">MOROSIDAD DE LA CARTERA DE CREDITO EDUCATIVO</t>
  </si>
  <si>
    <t xml:space="preserve">MOROSIDAD DE LA CARTERA TOTAL</t>
  </si>
  <si>
    <t xml:space="preserve">COBERTURA DE PROVISIONES PARA CARTERA IMPRODUCTIVA</t>
  </si>
  <si>
    <t xml:space="preserve">COBERTURA DE LA CARTERA DE CREDITO PRODUCTIVO</t>
  </si>
  <si>
    <t xml:space="preserve">COBERTURA DE LA CARTERA DE CREDITO CONSUMO</t>
  </si>
  <si>
    <t xml:space="preserve">COBERTURA DE LA CARTERA DE CREDITO INMOBILIARIO</t>
  </si>
  <si>
    <t xml:space="preserve">COBERTURA DE LA CARTERA DE MICROCREDITO</t>
  </si>
  <si>
    <t xml:space="preserve">COBERTURA DE LA CARTERA DE VIVIENDA DE IINTERES PUBLICO</t>
  </si>
  <si>
    <t xml:space="preserve">COBERTURA DE LA CARTERA DE CREDITO EDUCATIVO</t>
  </si>
  <si>
    <t xml:space="preserve">COBERTURA DE LA CARTERA PROBLEMÁTICA</t>
  </si>
  <si>
    <t xml:space="preserve">EFICIENCIA MICROECONOMICA</t>
  </si>
  <si>
    <t xml:space="preserve">GASTOS DE OPERACION ESTIMADOS / TOTAL ACTIVO PROMEDIO </t>
  </si>
  <si>
    <t xml:space="preserve">GASTOS DE OPERACION  / MARGEN FINANCIERO</t>
  </si>
  <si>
    <t xml:space="preserve">GASTOS DE PERSONAL ESTIMADOS / ACTIVO PROMEDIO </t>
  </si>
  <si>
    <t xml:space="preserve">RENTABILIDAD</t>
  </si>
  <si>
    <t xml:space="preserve">RESULTADOS DEL EJERCICIO / PATRIMONIO PROMEDIO</t>
  </si>
  <si>
    <t xml:space="preserve">RESULTADOS DEL EJERCICIO / ACTIVO PROMEDIO</t>
  </si>
  <si>
    <t xml:space="preserve">INTERMEDIACION FINANCIERA</t>
  </si>
  <si>
    <t xml:space="preserve">CARTERA BRUTA / (DEPOSITOS A LA VISTA + DEPOSITOS A PLAZO)</t>
  </si>
  <si>
    <t xml:space="preserve">EFICIENCIA FINANCIERA</t>
  </si>
  <si>
    <t xml:space="preserve">MARGEN DE INTERMEDIACIÓN ESTIMADO / PATRIMONIO PROMEDIO</t>
  </si>
  <si>
    <t xml:space="preserve">MARGEN DE INTERMEDIACIÓN ESTIMADO / ACTIVO PROMEDIO</t>
  </si>
  <si>
    <t xml:space="preserve">RENDIMIENTO DE LA CARTERA</t>
  </si>
  <si>
    <t xml:space="preserve">RENDIMIENTO DE LA CARTERA DE CREDITO PRODUCTIVO POR VENCER</t>
  </si>
  <si>
    <t xml:space="preserve">RENDIMIENTO DE LA CARTERA DE CREDITO CONSUMO</t>
  </si>
  <si>
    <t xml:space="preserve">RENDIMIENTO DE LA CARTERA DE CREDITO INMOBILIARIO POR VENCER</t>
  </si>
  <si>
    <t xml:space="preserve">RENDIMIENTO DE LA CARTERA DE MICROCREDITO POR VENCER</t>
  </si>
  <si>
    <t xml:space="preserve">RENDIMIENTO DE LA CARTERA DE VIVIENDA DE IINTERES PUBLICO POR VENCER</t>
  </si>
  <si>
    <t xml:space="preserve">RENDIMIENTO DE LA CARTERA DE CREDITO EDUCATIVO POR VENCER</t>
  </si>
  <si>
    <t xml:space="preserve">CARTERAS DE CRÉDITOS  REFINANCIADAS</t>
  </si>
  <si>
    <t xml:space="preserve">CARTERAS DE CRÉDITOS  REESTRUCTURADAS</t>
  </si>
  <si>
    <t xml:space="preserve">CARTERA POR VENCER TOTAL</t>
  </si>
  <si>
    <t xml:space="preserve">LIQUIDEZ</t>
  </si>
  <si>
    <t xml:space="preserve">FONDOS DISPONIBLES / TOTAL DEPOSITOS A CORTO PLAZO </t>
  </si>
  <si>
    <t xml:space="preserve">VULNERABILIDAD DEL PATRIMONIO</t>
  </si>
  <si>
    <t xml:space="preserve">CARTERA IMPRODUCTIVA DESCUBIERTA / (PATRIMONIO + RESULTADOS)</t>
  </si>
  <si>
    <t xml:space="preserve">CARTERA IMPRODUCTIVA / PATRIMONIO (DIC)</t>
  </si>
  <si>
    <t xml:space="preserve">FK = (PATRIMONIO + RESULTADOS - INGRESOS EXTRAORDINARIOS) / ACTIVOS TOTALES</t>
  </si>
  <si>
    <t xml:space="preserve">FI = 1 + (ACTIVOS IMPRODUCTIVOS / ACTIVOS TOTALES)</t>
  </si>
  <si>
    <t xml:space="preserve">INDICE DE CAPITALIZACION NETO: FK / FI</t>
  </si>
  <si>
    <t xml:space="preserve">Tabla 5</t>
  </si>
  <si>
    <t xml:space="preserve">Principales cuentas contables según fecha de corte y entidades del Sector Financiero Popular y Solidario, año 2026</t>
  </si>
  <si>
    <t xml:space="preserve">Por entidad</t>
  </si>
  <si>
    <t xml:space="preserve">(Dólares y Porcentajes)</t>
  </si>
  <si>
    <t xml:space="preserve">ENTIDAD</t>
  </si>
  <si>
    <t xml:space="preserve">DÓLARES</t>
  </si>
  <si>
    <t xml:space="preserve">PORCENTAJE</t>
  </si>
  <si>
    <t xml:space="preserve">Etiquetas de fila</t>
  </si>
  <si>
    <t xml:space="preserve">Suma de VALOR</t>
  </si>
  <si>
    <t xml:space="preserve">Suma de VALOR2</t>
  </si>
  <si>
    <t xml:space="preserve">Total general</t>
  </si>
  <si>
    <t xml:space="preserve">NOM_RAZON_SOCIAL</t>
  </si>
  <si>
    <t xml:space="preserve">NUM_RUC</t>
  </si>
  <si>
    <t xml:space="preserve">Direccin</t>
  </si>
  <si>
    <t xml:space="preserve">Telfono</t>
  </si>
  <si>
    <t xml:space="preserve">Email</t>
  </si>
  <si>
    <t xml:space="preserve">NombreGerente</t>
  </si>
  <si>
    <t xml:space="preserve">SEGMENTO</t>
  </si>
  <si>
    <t xml:space="preserve">PASIVO</t>
  </si>
  <si>
    <t xml:space="preserve">CARTERA POR VENCER</t>
  </si>
  <si>
    <t xml:space="preserve">CARTERA QUE NO DEVENGA INTERES</t>
  </si>
  <si>
    <t xml:space="preserve">CARTERA VENCIDA</t>
  </si>
  <si>
    <t xml:space="preserve">Microcredito2</t>
  </si>
  <si>
    <t xml:space="preserve">Comercial</t>
  </si>
  <si>
    <t xml:space="preserve">Consumo3</t>
  </si>
  <si>
    <t xml:space="preserve">Productivo</t>
  </si>
  <si>
    <t xml:space="preserve">Vivienda4</t>
  </si>
  <si>
    <t xml:space="preserve">Educativo</t>
  </si>
  <si>
    <t xml:space="preserve">23 DE JULIO LTDA</t>
  </si>
  <si>
    <t xml:space="preserve">1790093204001</t>
  </si>
  <si>
    <t xml:space="preserve">SUCRE  E132 JUAN MONTALVO Y TERAN</t>
  </si>
  <si>
    <t xml:space="preserve">022362191</t>
  </si>
  <si>
    <t xml:space="preserve">lecheverria@coop23dejulio.fin.ec</t>
  </si>
  <si>
    <t xml:space="preserve">WALTER EDUARDO AGUIRRE SOSA</t>
  </si>
  <si>
    <t xml:space="preserve">1790567699001</t>
  </si>
  <si>
    <t xml:space="preserve">MARISCAL SUCRE  OE6-140  CAÑARIS</t>
  </si>
  <si>
    <t xml:space="preserve">022640509</t>
  </si>
  <si>
    <t xml:space="preserve">eeguez@29deoctubre.fin.ec</t>
  </si>
  <si>
    <t xml:space="preserve">EGUEZ LUPERA EDWIN CARLOS MARIO</t>
  </si>
  <si>
    <t xml:space="preserve">ALIANZA DEL VALLE LTDA</t>
  </si>
  <si>
    <t xml:space="preserve">1790501469001</t>
  </si>
  <si>
    <t xml:space="preserve">DUCHICELA S/N  HUANCAVILCA</t>
  </si>
  <si>
    <t xml:space="preserve">022998600</t>
  </si>
  <si>
    <t xml:space="preserve">jzambrano@alianzadelvalle.fin.ec</t>
  </si>
  <si>
    <t xml:space="preserve">CADENA LUCERO HECTOR ROLANDO</t>
  </si>
  <si>
    <t xml:space="preserve">ANDALUCIA LTDA</t>
  </si>
  <si>
    <t xml:space="preserve">1790325083001</t>
  </si>
  <si>
    <t xml:space="preserve">JORGE PIEDRA  OE5-95  AZOGUES</t>
  </si>
  <si>
    <t xml:space="preserve">023301920</t>
  </si>
  <si>
    <t xml:space="preserve">gerenciageneral@andalucia.fin.ec</t>
  </si>
  <si>
    <t xml:space="preserve">ORTIZ PAREDES MAURICIO BOLIVAR</t>
  </si>
  <si>
    <t xml:space="preserve">ATUNTAQUI LTDA</t>
  </si>
  <si>
    <t xml:space="preserve">1090033456001</t>
  </si>
  <si>
    <t xml:space="preserve">RIO AMAZONAS 1217 SUCRE</t>
  </si>
  <si>
    <t xml:space="preserve">062909399</t>
  </si>
  <si>
    <t xml:space="preserve">secretaria@atuntaqui.fin.ec</t>
  </si>
  <si>
    <t xml:space="preserve">BENALCAZAR MOLINA RODRIGO SANTIAGO</t>
  </si>
  <si>
    <t xml:space="preserve">CAJA CENTRAL FINANCOOP</t>
  </si>
  <si>
    <t xml:space="preserve">1791708040001</t>
  </si>
  <si>
    <t xml:space="preserve">AV. 6 DE DICIEMBRE N33-55 AV. ELOY ALFARO</t>
  </si>
  <si>
    <t xml:space="preserve">022553117</t>
  </si>
  <si>
    <t xml:space="preserve">gerencia@financoop.net</t>
  </si>
  <si>
    <t xml:space="preserve">MARIN LUIS  BAUTISTA QUISPE</t>
  </si>
  <si>
    <t xml:space="preserve">CAMARA DE COMERCIO DE AMBATO LTDA</t>
  </si>
  <si>
    <t xml:space="preserve">1890080967001</t>
  </si>
  <si>
    <t xml:space="preserve">MONTALVO 3-43 ROCAFUERTE</t>
  </si>
  <si>
    <t xml:space="preserve">032826057</t>
  </si>
  <si>
    <t xml:space="preserve">vvaldez@ccca.fin.ec</t>
  </si>
  <si>
    <t xml:space="preserve">RAMIRO MARCELO  PORTERO LOPEZ</t>
  </si>
  <si>
    <t xml:space="preserve">COOPROGRESO LTDA</t>
  </si>
  <si>
    <t xml:space="preserve">1790451801001</t>
  </si>
  <si>
    <t xml:space="preserve">AV. MANUEL CÓRDOVA GALARZA  S/N  MARIETA DE VEINTIMILLA 9380</t>
  </si>
  <si>
    <t xml:space="preserve">024000900</t>
  </si>
  <si>
    <t xml:space="preserve">gerencia@cooprogreso.fin.ec</t>
  </si>
  <si>
    <t xml:space="preserve">MUÑOZ LOPEZ WASHINGTON STALIN</t>
  </si>
  <si>
    <t xml:space="preserve">DE LA PEQUEÑA EMPRESA BIBLIAN LTDA</t>
  </si>
  <si>
    <t xml:space="preserve">0390027923001</t>
  </si>
  <si>
    <t xml:space="preserve">MARISCAL SUCRE 3-38 DANIEL MUÑOZ</t>
  </si>
  <si>
    <t xml:space="preserve">072230836</t>
  </si>
  <si>
    <t xml:space="preserve">info@cacpebiblian.fin.ec</t>
  </si>
  <si>
    <t xml:space="preserve">GONZALEZ BUSTOS JUAN PABLO</t>
  </si>
  <si>
    <t xml:space="preserve">DE LA PEQUEÑA EMPRESA DE COTOPAXI LTDA</t>
  </si>
  <si>
    <t xml:space="preserve">0590052000001</t>
  </si>
  <si>
    <t xml:space="preserve">SANCHEZ DE ORELLANA 1544 RAMIREZ FITA</t>
  </si>
  <si>
    <t xml:space="preserve">032807900</t>
  </si>
  <si>
    <t xml:space="preserve">vescobar@cacpeco.com</t>
  </si>
  <si>
    <t xml:space="preserve">VIRGINIA DEL CARMEN ESCOBAR  JACOME</t>
  </si>
  <si>
    <t xml:space="preserve">DE LA PEQUEÑA EMPRESA DE PASTAZA LTDA</t>
  </si>
  <si>
    <t xml:space="preserve">1690012606001</t>
  </si>
  <si>
    <t xml:space="preserve">Atahualpa S/N GENERAL VILLAMIL</t>
  </si>
  <si>
    <t xml:space="preserve">032883042</t>
  </si>
  <si>
    <t xml:space="preserve">secretariacacpepas@gmail.com</t>
  </si>
  <si>
    <t xml:space="preserve">ACUÑA CARRASCO EDGAR MAXTRANCEL</t>
  </si>
  <si>
    <t xml:space="preserve">1790979016001</t>
  </si>
  <si>
    <t xml:space="preserve">EL ORO  N19-22  AV. UNIVERSITARIA</t>
  </si>
  <si>
    <t xml:space="preserve">022237782</t>
  </si>
  <si>
    <t xml:space="preserve">vinicioa@cacspmec.fin.ec</t>
  </si>
  <si>
    <t xml:space="preserve">ANTAMBA GUERRA WASHINGTON VINICIO</t>
  </si>
  <si>
    <t xml:space="preserve">1890037646001</t>
  </si>
  <si>
    <t xml:space="preserve">SUCRE  S/N QUITO</t>
  </si>
  <si>
    <t xml:space="preserve">032997999</t>
  </si>
  <si>
    <t xml:space="preserve">fvelastegui@elsagrario.fin.ec</t>
  </si>
  <si>
    <t xml:space="preserve">FREDY PATRICIO VELASTEGUI MORENO</t>
  </si>
  <si>
    <t xml:space="preserve">JARDIN AZUAYO LTDA</t>
  </si>
  <si>
    <t xml:space="preserve">0190155722001</t>
  </si>
  <si>
    <t xml:space="preserve">BENIGNO MALO  27638 ENTRE GRAN COLOMBIA Y SIMON BOLIVAR. 9-75 GRAN COLOMBIA</t>
  </si>
  <si>
    <t xml:space="preserve">072833255</t>
  </si>
  <si>
    <t xml:space="preserve">coopjardinazuayo@jardinazuayo.fin.ec</t>
  </si>
  <si>
    <t xml:space="preserve">URGILES MARTINEZ JUAN CARLOS</t>
  </si>
  <si>
    <t xml:space="preserve">JUVENTUD ECUATORIANA PROGRESISTA LTDA</t>
  </si>
  <si>
    <t xml:space="preserve">0190115798001</t>
  </si>
  <si>
    <t xml:space="preserve">AV. ORDOÑEZ LAZO, KM6 SAYAUSÍ SN CENTRO PARROQUIAL SAYAUSI</t>
  </si>
  <si>
    <t xml:space="preserve">074135000</t>
  </si>
  <si>
    <t xml:space="preserve">falvear@coopjep.fin.ec</t>
  </si>
  <si>
    <t xml:space="preserve">SALDAÑA AVILA KARINA DEL ROSARIO</t>
  </si>
  <si>
    <t xml:space="preserve">1890141877001</t>
  </si>
  <si>
    <t xml:space="preserve">MONTALVO S/N ENTRE JUAN BENIGNO VELA Y Av. CEVALLOS</t>
  </si>
  <si>
    <t xml:space="preserve">032826810</t>
  </si>
  <si>
    <t xml:space="preserve">contador@mushucruna.com</t>
  </si>
  <si>
    <t xml:space="preserve">CHANGO PACHA LUIS ALFONSO</t>
  </si>
  <si>
    <t xml:space="preserve">OSCUS LTDA</t>
  </si>
  <si>
    <t xml:space="preserve">1890001323001</t>
  </si>
  <si>
    <t xml:space="preserve">LALAMA  0639 SUCRE Y BOLIVAR</t>
  </si>
  <si>
    <t xml:space="preserve">032821131</t>
  </si>
  <si>
    <t xml:space="preserve">asegura@oscus.coop</t>
  </si>
  <si>
    <t xml:space="preserve">GALLEGOS BAYAS FREDDY BLAS</t>
  </si>
  <si>
    <t xml:space="preserve">PABLO MUÑOZ VEGA LTDA</t>
  </si>
  <si>
    <t xml:space="preserve">0490001883001</t>
  </si>
  <si>
    <t xml:space="preserve">COLON   S/N 10 DE AGOSTO</t>
  </si>
  <si>
    <t xml:space="preserve">062980382</t>
  </si>
  <si>
    <t xml:space="preserve">carlosacosta@cpmv.fin.ec</t>
  </si>
  <si>
    <t xml:space="preserve">CARLOS ALONSO ACOSTA CARRERA</t>
  </si>
  <si>
    <t xml:space="preserve">PILAHUIN TIO LTDA</t>
  </si>
  <si>
    <t xml:space="preserve">1091720902001</t>
  </si>
  <si>
    <t xml:space="preserve">SUCRE 11-09 MORALES</t>
  </si>
  <si>
    <t xml:space="preserve">062927234</t>
  </si>
  <si>
    <t xml:space="preserve">coac@pilahuintio.ec</t>
  </si>
  <si>
    <t xml:space="preserve">ANGEL ESTEBAN MAZABANDA MOPOCITA</t>
  </si>
  <si>
    <t xml:space="preserve">POLICIA NACIONAL LTDA</t>
  </si>
  <si>
    <t xml:space="preserve">1790866084001</t>
  </si>
  <si>
    <t xml:space="preserve">VOZ ANDES N 42 – 42  AV. AMÉRICA</t>
  </si>
  <si>
    <t xml:space="preserve">3984999</t>
  </si>
  <si>
    <t xml:space="preserve">alejandro.rivadeneira@cooperando.fin.ec</t>
  </si>
  <si>
    <t xml:space="preserve">LASCANO ENRIQUE MILTON</t>
  </si>
  <si>
    <t xml:space="preserve">0690045389001</t>
  </si>
  <si>
    <t xml:space="preserve">10 DE AGOSTO  S/N  CRISTOBAL COLON</t>
  </si>
  <si>
    <t xml:space="preserve">032962431</t>
  </si>
  <si>
    <t xml:space="preserve">riobamba@cooprio.fin.ec</t>
  </si>
  <si>
    <t xml:space="preserve">MORALES MOROCHO SEGUNDO PEDRO</t>
  </si>
  <si>
    <t xml:space="preserve">1890003628001</t>
  </si>
  <si>
    <t xml:space="preserve">MONTALVO   S/N 12 DE NOVIEMBRE</t>
  </si>
  <si>
    <t xml:space="preserve">032824270</t>
  </si>
  <si>
    <t xml:space="preserve">sistemas1@coac-sanfra.com</t>
  </si>
  <si>
    <t xml:space="preserve">PAREDES LOPEZ ESTUARDO RIQUELMEN</t>
  </si>
  <si>
    <t xml:space="preserve">SAN JOSE LTDA</t>
  </si>
  <si>
    <t xml:space="preserve">0290003288001</t>
  </si>
  <si>
    <t xml:space="preserve">CHIMBORAZO 536 TRES DE MARZO</t>
  </si>
  <si>
    <t xml:space="preserve">032630297</t>
  </si>
  <si>
    <t xml:space="preserve">coopsanjose@andinanet.net</t>
  </si>
  <si>
    <t xml:space="preserve">CAPUZ CAMACHO CESAR LUIS</t>
  </si>
  <si>
    <t xml:space="preserve">SANTA ROSA LTDA</t>
  </si>
  <si>
    <t xml:space="preserve">0790024656001</t>
  </si>
  <si>
    <t xml:space="preserve">CUENCA  S/N  LIBERTAD</t>
  </si>
  <si>
    <t xml:space="preserve">072944190</t>
  </si>
  <si>
    <t xml:space="preserve">secretaria@coopacs.fin.ec</t>
  </si>
  <si>
    <t xml:space="preserve">SOLANO DURAN MANUEL AGUSTIN</t>
  </si>
  <si>
    <t xml:space="preserve">TULCAN LTDA</t>
  </si>
  <si>
    <t xml:space="preserve">0490002669001</t>
  </si>
  <si>
    <t xml:space="preserve">SUCRE 54061 ATAHUALPA</t>
  </si>
  <si>
    <t xml:space="preserve">062960404</t>
  </si>
  <si>
    <t xml:space="preserve">info@cooptulcan.com</t>
  </si>
  <si>
    <t xml:space="preserve">MOSQUERA LOPEZ MARCO ERIC ORLANDO</t>
  </si>
  <si>
    <t xml:space="preserve">VICENTINA MANUEL ESTEBAN GODOY ORTEGA LTDA</t>
  </si>
  <si>
    <t xml:space="preserve">1190068389001</t>
  </si>
  <si>
    <t xml:space="preserve">BOLÍVAR  1056 AZUAY</t>
  </si>
  <si>
    <t xml:space="preserve">072584800</t>
  </si>
  <si>
    <t xml:space="preserve">abustos@coopmego.com</t>
  </si>
  <si>
    <t xml:space="preserve">ALBERTO GEOVANNY BUSTOS PARRA</t>
  </si>
  <si>
    <t xml:space="preserve">REPORTE EJECUTIVO </t>
  </si>
  <si>
    <t xml:space="preserve">Razón Social: </t>
  </si>
  <si>
    <t xml:space="preserve">Número de RUC: </t>
  </si>
  <si>
    <t xml:space="preserve">Segmento: </t>
  </si>
  <si>
    <t xml:space="preserve">Dirección:</t>
  </si>
  <si>
    <t xml:space="preserve">Telefono:</t>
  </si>
  <si>
    <t xml:space="preserve">Correo electronico : </t>
  </si>
  <si>
    <t xml:space="preserve">Representante Legal:</t>
  </si>
  <si>
    <t xml:space="preserve">Fecha de corte:</t>
  </si>
  <si>
    <t xml:space="preserve">Cuentas principales</t>
  </si>
  <si>
    <t xml:space="preserve">Cuenta</t>
  </si>
  <si>
    <t xml:space="preserve">Valor</t>
  </si>
  <si>
    <t xml:space="preserve">Activos: </t>
  </si>
  <si>
    <t xml:space="preserve">Pasivos:</t>
  </si>
  <si>
    <t xml:space="preserve">Grafico en barra del como se encuentra la coac frente al sistema</t>
  </si>
  <si>
    <t xml:space="preserve">Patrimonio:</t>
  </si>
  <si>
    <t xml:space="preserve">Cartera por tipo de crédito tabla pintado los porcentajes</t>
  </si>
  <si>
    <t xml:space="preserve">Composicion de la cartera</t>
  </si>
  <si>
    <t xml:space="preserve">Microcredito</t>
  </si>
  <si>
    <t xml:space="preserve">3 rubros(vencer,nodevenga,vencido)</t>
  </si>
  <si>
    <t xml:space="preserve">Consumo</t>
  </si>
  <si>
    <t xml:space="preserve">Vivienda</t>
  </si>
  <si>
    <t xml:space="preserve">ACTIVOS</t>
  </si>
  <si>
    <t xml:space="preserve">Pasivo</t>
  </si>
  <si>
    <t xml:space="preserve">Patrimonio</t>
  </si>
  <si>
    <t xml:space="preserve">PROCENTAJE</t>
  </si>
  <si>
    <t xml:space="preserve">Etiquetas de columna</t>
  </si>
  <si>
    <t xml:space="preserve">Valores</t>
  </si>
  <si>
    <t xml:space="preserve">Suma de A1_DE_1_A_30_DIAS</t>
  </si>
  <si>
    <t xml:space="preserve">Suma de A1_DE_31_A_90DIAS</t>
  </si>
  <si>
    <t xml:space="preserve">Suma de A1_DE_91_A_180_DIAS</t>
  </si>
  <si>
    <t xml:space="preserve">Suma de A1_DE_181_A_360_DIAS</t>
  </si>
  <si>
    <t xml:space="preserve">Suma de A1_DE_MAS_DE_360_DIAS</t>
  </si>
  <si>
    <t xml:space="preserve">Suma de A2_DE_1_A_30_DIAS</t>
  </si>
  <si>
    <t xml:space="preserve">Suma de A2_DE_31_A_90DIAS</t>
  </si>
  <si>
    <t xml:space="preserve">Suma de A2_DE_91_A_180_DIAS</t>
  </si>
  <si>
    <t xml:space="preserve">Suma de A2_DE_181_A_360_DIAS</t>
  </si>
  <si>
    <t xml:space="preserve">Suma de A2_DE_MAS_DE_360_DIAS</t>
  </si>
  <si>
    <t xml:space="preserve">Suma de A3_DE_1_A_30_DIAS</t>
  </si>
  <si>
    <t xml:space="preserve">Suma de A3_DE_31_A_90DIAS</t>
  </si>
  <si>
    <t xml:space="preserve">Suma de A3_DE_91_A_180_DIAS</t>
  </si>
  <si>
    <t xml:space="preserve">Suma de A3_DE_181_A_360_DIAS</t>
  </si>
  <si>
    <t xml:space="preserve">Suma de A3_DE_MAS_DE_360_DIAS</t>
  </si>
  <si>
    <t xml:space="preserve">Suma de A4_DE_1_A_30_DIAS</t>
  </si>
  <si>
    <t xml:space="preserve">Suma de A4_DE_31_A_90DIAS</t>
  </si>
  <si>
    <t xml:space="preserve">Suma de A4_DE_91_A_180_DIAS</t>
  </si>
  <si>
    <t xml:space="preserve">Suma de A4_DE_MAS_DE_180_DIAS</t>
  </si>
  <si>
    <t xml:space="preserve">Suma de A5_DE_1_A_30_DIAS</t>
  </si>
  <si>
    <t xml:space="preserve">Suma de A5_DE_31_A_90DIAS</t>
  </si>
  <si>
    <t xml:space="preserve">Suma de A5_DE_91_A_180_DIAS</t>
  </si>
  <si>
    <t xml:space="preserve">Suma de A5_DE_MAS_DE_180_DIAS</t>
  </si>
  <si>
    <t xml:space="preserve">Suma de A6_DE_31_A_90DIAS</t>
  </si>
  <si>
    <t xml:space="preserve">Suma de A6_DE_91_A_180_DIAS</t>
  </si>
  <si>
    <t xml:space="preserve">Suma de A6_DE_181_A_360_DIAS</t>
  </si>
  <si>
    <t xml:space="preserve">Suma de A6_DE_MAS_DE_360_DIAS</t>
  </si>
  <si>
    <t xml:space="preserve">Suma de A7_DE_1_A_30_DIAS</t>
  </si>
  <si>
    <t xml:space="preserve">Suma de A7_DE_31_A_90DIAS</t>
  </si>
  <si>
    <t xml:space="preserve">Suma de A7_DE_181_A_360_DIAS</t>
  </si>
  <si>
    <t xml:space="preserve">Suma de A7_DE_MAS_DE_360_DIAS</t>
  </si>
  <si>
    <t xml:space="preserve">Suma de A8_DE_1_A_30_DIAS</t>
  </si>
  <si>
    <t xml:space="preserve">Suma de A8_DE_31_A_90DIAS</t>
  </si>
  <si>
    <t xml:space="preserve">Suma de A8_DE_91_A_360_DIAS</t>
  </si>
  <si>
    <t xml:space="preserve">Suma de A8_DE_MAS_DE_360_DIAS</t>
  </si>
  <si>
    <t xml:space="preserve">Suma de A9_DE_1_A_30_DIAS</t>
  </si>
  <si>
    <t xml:space="preserve">Suma de A9_DE_31_A_90DIAS</t>
  </si>
  <si>
    <t xml:space="preserve">Suma de A9_DE_91_A_360_DIAS</t>
  </si>
  <si>
    <t xml:space="preserve">Suma de A9_DE_MAS_DE_360_DIAS</t>
  </si>
  <si>
    <t xml:space="preserve">Suma de A10_DE_1_A_30_DIAS</t>
  </si>
  <si>
    <t xml:space="preserve">Suma de A10_DE_31_A_90DIAS</t>
  </si>
  <si>
    <t xml:space="preserve">Suma de A10_DE_91_A_180_DIAS</t>
  </si>
  <si>
    <t xml:space="preserve">Suma de A10_DE_181_A_360_DIAS</t>
  </si>
  <si>
    <t xml:space="preserve">Suma de A10_DE_MAS_DE_360_DIAS</t>
  </si>
  <si>
    <t xml:space="preserve">Suma de A11_DE_1_A_30_DIAS</t>
  </si>
  <si>
    <t xml:space="preserve">Suma de A11_DE_31_A_90DIAS</t>
  </si>
  <si>
    <t xml:space="preserve">Suma de A11_DE_91_A_180_DIAS</t>
  </si>
  <si>
    <t xml:space="preserve">Suma de A11_DE_181_A_360_DIAS</t>
  </si>
  <si>
    <t xml:space="preserve">Suma de A11_DE_MAS_DE_360_DIAS</t>
  </si>
  <si>
    <t xml:space="preserve">Suma de A12_DE_1_A_30_DIAS</t>
  </si>
  <si>
    <t xml:space="preserve">Suma de A12_DE_31_A_90DIAS</t>
  </si>
  <si>
    <t xml:space="preserve">Suma de A12_DE_91_A_180_DIAS</t>
  </si>
  <si>
    <t xml:space="preserve">Suma de A12_DE_181_A_360_DIAS</t>
  </si>
  <si>
    <t xml:space="preserve">Suma de A12_DE_MAS_DE_360_DIAS</t>
  </si>
  <si>
    <t xml:space="preserve">Suma de A13_DE_1_A_30_DIAS</t>
  </si>
  <si>
    <t xml:space="preserve">Suma de A13_DE_31_A_90DIAS</t>
  </si>
  <si>
    <t xml:space="preserve">Suma de A13_DE_91_A_180_DIAS</t>
  </si>
  <si>
    <t xml:space="preserve">Suma de A13_DE_181_A_360_DIAS</t>
  </si>
  <si>
    <t xml:space="preserve">Suma de A13_DE_MAS_DE_360_DIAS</t>
  </si>
  <si>
    <t xml:space="preserve">Suma de A14_DE_1_A_30_DIAS</t>
  </si>
  <si>
    <t xml:space="preserve">Suma de A14_DE_31_A_90DIAS</t>
  </si>
  <si>
    <t xml:space="preserve">Suma de A14_DE_91_A_180_DIAS</t>
  </si>
  <si>
    <t xml:space="preserve">Suma de A14_DE_181_A_360_DIAS</t>
  </si>
  <si>
    <t xml:space="preserve">Suma de A14_DE_MAS_DE_360_DIAS</t>
  </si>
  <si>
    <t xml:space="preserve">Suma de A15_DE_1_A_30_DIAS</t>
  </si>
  <si>
    <t xml:space="preserve">Suma de A15_DE_31_A_90DIAS</t>
  </si>
  <si>
    <t xml:space="preserve">Suma de A15_DE_91_A_180_DIAS</t>
  </si>
  <si>
    <t xml:space="preserve">Suma de A15_DE_181_A_360_DIAS</t>
  </si>
  <si>
    <t xml:space="preserve">Suma de A15_DE_MAS_DE_360_DIAS</t>
  </si>
  <si>
    <t xml:space="preserve">Suma de A16_DE_1_A_30_DIAS</t>
  </si>
  <si>
    <t xml:space="preserve">Suma de A16_DE_31_A_90DIAS</t>
  </si>
  <si>
    <t xml:space="preserve">Suma de A16_DE_91_A_180_DIAS</t>
  </si>
  <si>
    <t xml:space="preserve">Suma de A16_DE_181_A_360_DIAS</t>
  </si>
  <si>
    <t xml:space="preserve">Suma de A16_DE_MAS_DE_360_DIAS</t>
  </si>
  <si>
    <t xml:space="preserve">Suma de A17_DE_1_A_30_DIAS</t>
  </si>
  <si>
    <t xml:space="preserve">Suma de A17_DE_31_A_90DIAS</t>
  </si>
  <si>
    <t xml:space="preserve">Suma de A17_DE_91_A_180_DIAS</t>
  </si>
  <si>
    <t xml:space="preserve">Suma de A17_DE_181_A_360_DIAS</t>
  </si>
  <si>
    <t xml:space="preserve">Suma de A17_DE_MAS_DE_360_DIAS</t>
  </si>
  <si>
    <t xml:space="preserve">Suma de A18_DE_1_A_30_DIAS</t>
  </si>
  <si>
    <t xml:space="preserve">Suma de A18_DE_31_A_90DIAS</t>
  </si>
  <si>
    <t xml:space="preserve">Suma de A18_DE_91_A_180_DIAS</t>
  </si>
  <si>
    <t xml:space="preserve">Suma de A18_DE_181_A_360_DIAS</t>
  </si>
  <si>
    <t xml:space="preserve">Suma de A18_DE_MAS_DE_360_DIAS</t>
  </si>
  <si>
    <t xml:space="preserve">Suma de A19_DE_1_A_30_DIAS</t>
  </si>
  <si>
    <t xml:space="preserve">Suma de A19_DE_31_A_90DIAS</t>
  </si>
  <si>
    <t xml:space="preserve">Suma de A19_DE_91_A_180_DIAS</t>
  </si>
  <si>
    <t xml:space="preserve">Suma de A19_DE_181_A_360_DIAS</t>
  </si>
  <si>
    <t xml:space="preserve">Suma de A19_DE_MAS_DE_360_DIAS</t>
  </si>
  <si>
    <t xml:space="preserve">Suma de A20_DE_1_A_30_DIAS</t>
  </si>
  <si>
    <t xml:space="preserve">Suma de A20_DE_31_A_90DIAS</t>
  </si>
  <si>
    <t xml:space="preserve">Suma de A20_DE_91_A_180_DIAS</t>
  </si>
  <si>
    <t xml:space="preserve">Suma de A20_DE_181_A_360_DIAS</t>
  </si>
  <si>
    <t xml:space="preserve">Suma de A20_DE_MAS_DE_360_DIAS</t>
  </si>
  <si>
    <t xml:space="preserve">Suma de A21_DE_1_A_30_DIAS</t>
  </si>
  <si>
    <t xml:space="preserve">Suma de A21_DE_31_A_90DIAS</t>
  </si>
  <si>
    <t xml:space="preserve">Suma de A21_DE_91_A_180_DIAS</t>
  </si>
  <si>
    <t xml:space="preserve">Suma de A21_DE_181_A_360_DIAS</t>
  </si>
  <si>
    <t xml:space="preserve">Suma de A21_DE_MAS_DE_360_DIAS</t>
  </si>
  <si>
    <t xml:space="preserve">Suma de A22_DE_1_A_30_DIAS</t>
  </si>
  <si>
    <t xml:space="preserve">Suma de A22_DE_31_A_90DIAS</t>
  </si>
  <si>
    <t xml:space="preserve">Suma de A22_DE_91_A_360_DIAS</t>
  </si>
  <si>
    <t xml:space="preserve">Suma de A22_DE_MAS_DE_360_DIAS</t>
  </si>
  <si>
    <t xml:space="preserve">Suma de A23_DE_1_A_30_DIAS</t>
  </si>
  <si>
    <t xml:space="preserve">Suma de A23_DE_31_A_90DIAS</t>
  </si>
  <si>
    <t xml:space="preserve">Suma de A23_DE_91_A_360_DIAS</t>
  </si>
  <si>
    <t xml:space="preserve">Suma de A23_DE_MAS_DE_360_DIAS</t>
  </si>
  <si>
    <t xml:space="preserve">Suma de A24_DE_1_A_30_DIAS</t>
  </si>
  <si>
    <t xml:space="preserve">Suma de A24_DE_31_A_90DIAS</t>
  </si>
  <si>
    <t xml:space="preserve">Suma de A24_DE_91_A_360_DIAS</t>
  </si>
  <si>
    <t xml:space="preserve">Suma de A24_DE_MAS_DE_360_DIAS</t>
  </si>
  <si>
    <t xml:space="preserve">Suma de A25_DE_1_A_30_DIAS</t>
  </si>
  <si>
    <t xml:space="preserve">Suma de A25_DE_31_A_90DIAS</t>
  </si>
  <si>
    <t xml:space="preserve">Suma de A25_DE_91_A_180_DIAS</t>
  </si>
  <si>
    <t xml:space="preserve">Suma de A25_DE_181_A_360_DIAS</t>
  </si>
  <si>
    <t xml:space="preserve">Suma de A25_DE_MAS_DE_360_DIAS</t>
  </si>
  <si>
    <t xml:space="preserve">Suma de A26_DE_1_A_30_DIAS</t>
  </si>
  <si>
    <t xml:space="preserve">Suma de A26_DE_31_A_90DIAS</t>
  </si>
  <si>
    <t xml:space="preserve">Suma de A26_DE_91_A_180_DIAS</t>
  </si>
  <si>
    <t xml:space="preserve">Suma de A26_DE_181_A_360_DIAS</t>
  </si>
  <si>
    <t xml:space="preserve">Suma de A26_DE_MAS_DE_360_DIAS</t>
  </si>
  <si>
    <t xml:space="preserve">Suma de A27_DE_1_A_30_DIAS</t>
  </si>
  <si>
    <t xml:space="preserve">Suma de A27_DE_31_A_90DIAS</t>
  </si>
  <si>
    <t xml:space="preserve">Suma de A27_DE_91_A_180_DIAS</t>
  </si>
  <si>
    <t xml:space="preserve">Suma de A27_DE_181_A_360_DIAS</t>
  </si>
  <si>
    <t xml:space="preserve">Suma de A27_DE_MAS_DE_360_DIAS</t>
  </si>
  <si>
    <t xml:space="preserve">Suma de carte_impr</t>
  </si>
  <si>
    <t xml:space="preserve">Suma de A1499</t>
  </si>
  <si>
    <t xml:space="preserve">Suma de Carte_bruta</t>
  </si>
  <si>
    <t xml:space="preserve">Suma de A14</t>
  </si>
  <si>
    <t xml:space="preserve">TOTAL CARTERA</t>
  </si>
</sst>
</file>

<file path=xl/styles.xml><?xml version="1.0" encoding="utf-8"?>
<styleSheet xmlns="http://schemas.openxmlformats.org/spreadsheetml/2006/main">
  <numFmts count="12">
    <numFmt numFmtId="164" formatCode="General"/>
    <numFmt numFmtId="165" formatCode="d/m/yyyy"/>
    <numFmt numFmtId="166" formatCode="dd&quot; de &quot;mmmm&quot; de &quot;yyyy"/>
    <numFmt numFmtId="167" formatCode="[$-300A]d&quot; de &quot;mmmm&quot; de &quot;yyyy"/>
    <numFmt numFmtId="168" formatCode="#,##0.00"/>
    <numFmt numFmtId="169" formatCode="dd\-mmm\-yy"/>
    <numFmt numFmtId="170" formatCode="0.00\ %"/>
    <numFmt numFmtId="171" formatCode="#,##0"/>
    <numFmt numFmtId="172" formatCode="General"/>
    <numFmt numFmtId="173" formatCode="_(&quot;$ &quot;* #,##0.00_);_(&quot;$ &quot;* \(#,##0.00\);_(&quot;$ &quot;* \-??_);_(@_)"/>
    <numFmt numFmtId="174" formatCode="0\ %"/>
    <numFmt numFmtId="175" formatCode="_(* #,##0.00_);_(* \(#,##0.00\);_(* \-??_);_(@_)"/>
  </numFmts>
  <fonts count="44">
    <font>
      <sz val="11"/>
      <color rgb="FF000000"/>
      <name val="Calibri"/>
      <family val="0"/>
      <charset val="1"/>
    </font>
    <font>
      <sz val="10"/>
      <name val="Arial"/>
      <family val="0"/>
    </font>
    <font>
      <sz val="10"/>
      <name val="Arial"/>
      <family val="0"/>
    </font>
    <font>
      <sz val="10"/>
      <name val="Arial"/>
      <family val="0"/>
    </font>
    <font>
      <sz val="12"/>
      <color rgb="FF000000"/>
      <name val="Century Gothic"/>
      <family val="0"/>
      <charset val="1"/>
    </font>
    <font>
      <sz val="12"/>
      <color rgb="FFFFFFFF"/>
      <name val="Century Gothic"/>
      <family val="0"/>
      <charset val="1"/>
    </font>
    <font>
      <b val="true"/>
      <sz val="16"/>
      <color rgb="FF1E4E79"/>
      <name val="Century Gothic"/>
      <family val="0"/>
      <charset val="1"/>
    </font>
    <font>
      <b val="true"/>
      <sz val="14"/>
      <color rgb="FF1E4E79"/>
      <name val="Century Gothic"/>
      <family val="0"/>
      <charset val="1"/>
    </font>
    <font>
      <sz val="12"/>
      <color rgb="FF1E4E79"/>
      <name val="Century Gothic"/>
      <family val="0"/>
      <charset val="1"/>
    </font>
    <font>
      <b val="true"/>
      <sz val="12"/>
      <color rgb="FF1E4E79"/>
      <name val="Century Gothic"/>
      <family val="0"/>
      <charset val="1"/>
    </font>
    <font>
      <b val="true"/>
      <sz val="12"/>
      <color rgb="FF003366"/>
      <name val="Century Gothic"/>
      <family val="0"/>
      <charset val="1"/>
    </font>
    <font>
      <b val="true"/>
      <sz val="14"/>
      <color rgb="FFFFFFFF"/>
      <name val="Century Gothic"/>
      <family val="0"/>
      <charset val="1"/>
    </font>
    <font>
      <b val="true"/>
      <sz val="12"/>
      <color rgb="FF000000"/>
      <name val="Century Gothic"/>
      <family val="0"/>
      <charset val="1"/>
    </font>
    <font>
      <b val="true"/>
      <u val="single"/>
      <sz val="12"/>
      <color rgb="FF0000FF"/>
      <name val="Century Gothic"/>
      <family val="0"/>
      <charset val="1"/>
    </font>
    <font>
      <b val="true"/>
      <sz val="16"/>
      <color rgb="FF505A64"/>
      <name val="Century Gothic"/>
      <family val="0"/>
    </font>
    <font>
      <sz val="14"/>
      <color rgb="FF505A64"/>
      <name val="Century Gothic"/>
      <family val="0"/>
    </font>
    <font>
      <sz val="11"/>
      <color rgb="FF000000"/>
      <name val="Century Gothic"/>
      <family val="0"/>
      <charset val="1"/>
    </font>
    <font>
      <u val="single"/>
      <sz val="10"/>
      <color rgb="FF0000FF"/>
      <name val="Century Gothic"/>
      <family val="0"/>
      <charset val="1"/>
    </font>
    <font>
      <sz val="11"/>
      <color rgb="FFFFFFFF"/>
      <name val="Century Gothic"/>
      <family val="0"/>
      <charset val="1"/>
    </font>
    <font>
      <u val="single"/>
      <sz val="11"/>
      <color rgb="FF0000FF"/>
      <name val="Century Gothic"/>
      <family val="0"/>
      <charset val="1"/>
    </font>
    <font>
      <b val="true"/>
      <sz val="14"/>
      <color rgb="FF44546A"/>
      <name val="Century Gothic"/>
      <family val="0"/>
      <charset val="1"/>
    </font>
    <font>
      <b val="true"/>
      <sz val="12"/>
      <color rgb="FF44546A"/>
      <name val="Century Gothic"/>
      <family val="0"/>
      <charset val="1"/>
    </font>
    <font>
      <b val="true"/>
      <sz val="11"/>
      <color rgb="FF44546A"/>
      <name val="Century Gothic"/>
      <family val="0"/>
      <charset val="1"/>
    </font>
    <font>
      <sz val="11"/>
      <color rgb="FF7F7F7F"/>
      <name val="Century Gothic"/>
      <family val="0"/>
      <charset val="1"/>
    </font>
    <font>
      <b val="true"/>
      <sz val="11"/>
      <color rgb="FF7F7F7F"/>
      <name val="Century Gothic"/>
      <family val="0"/>
      <charset val="1"/>
    </font>
    <font>
      <sz val="11"/>
      <color rgb="FFC00000"/>
      <name val="Century Gothic"/>
      <family val="0"/>
      <charset val="1"/>
    </font>
    <font>
      <sz val="10"/>
      <color rgb="FF000000"/>
      <name val="Century Gothic"/>
      <family val="0"/>
      <charset val="1"/>
    </font>
    <font>
      <b val="true"/>
      <sz val="10"/>
      <color rgb="FF000000"/>
      <name val="Century Gothic"/>
      <family val="0"/>
      <charset val="1"/>
    </font>
    <font>
      <b val="true"/>
      <sz val="10"/>
      <color rgb="FF000000"/>
      <name val="Century Gothic"/>
      <family val="0"/>
    </font>
    <font>
      <sz val="10"/>
      <color rgb="FF000000"/>
      <name val="Century Gothic"/>
      <family val="0"/>
    </font>
    <font>
      <sz val="11"/>
      <color rgb="FF000000"/>
      <name val="Century Gothic"/>
      <family val="0"/>
    </font>
    <font>
      <sz val="10"/>
      <name val="Times New Roman"/>
      <family val="0"/>
    </font>
    <font>
      <b val="true"/>
      <sz val="11"/>
      <color rgb="FF000000"/>
      <name val="Calibri"/>
      <family val="0"/>
    </font>
    <font>
      <sz val="11"/>
      <color rgb="FF000000"/>
      <name val="Calibri"/>
      <family val="0"/>
    </font>
    <font>
      <sz val="11"/>
      <name val="Times New Roman"/>
      <family val="0"/>
    </font>
    <font>
      <sz val="10"/>
      <color rgb="FFFFFFFF"/>
      <name val="Century Gothic"/>
      <family val="0"/>
      <charset val="1"/>
    </font>
    <font>
      <b val="true"/>
      <sz val="10"/>
      <color rgb="FFFFFFFF"/>
      <name val="Century Gothic"/>
      <family val="0"/>
      <charset val="1"/>
    </font>
    <font>
      <b val="true"/>
      <sz val="14"/>
      <color rgb="FF757575"/>
      <name val="Times New Roman"/>
      <family val="2"/>
    </font>
    <font>
      <sz val="9"/>
      <color rgb="FF000000"/>
      <name val="Times New Roman"/>
      <family val="2"/>
    </font>
    <font>
      <sz val="11"/>
      <color rgb="FF000000"/>
      <name val="Times New Roman"/>
      <family val="2"/>
    </font>
    <font>
      <b val="true"/>
      <sz val="11"/>
      <color rgb="FFFFFFFF"/>
      <name val="Calibri"/>
      <family val="0"/>
      <charset val="1"/>
    </font>
    <font>
      <b val="true"/>
      <sz val="11"/>
      <color rgb="FF000000"/>
      <name val="Calibri"/>
      <family val="0"/>
      <charset val="1"/>
    </font>
    <font>
      <b val="true"/>
      <sz val="20"/>
      <color rgb="FF000000"/>
      <name val="Calibri"/>
      <family val="0"/>
      <charset val="1"/>
    </font>
    <font>
      <i val="true"/>
      <sz val="22"/>
      <color rgb="FFFF0000"/>
      <name val="Calibri"/>
      <family val="0"/>
      <charset val="1"/>
    </font>
  </fonts>
  <fills count="7">
    <fill>
      <patternFill patternType="none"/>
    </fill>
    <fill>
      <patternFill patternType="gray125"/>
    </fill>
    <fill>
      <patternFill patternType="solid">
        <fgColor rgb="FF2F5496"/>
        <bgColor rgb="FF1E4E79"/>
      </patternFill>
    </fill>
    <fill>
      <patternFill patternType="solid">
        <fgColor rgb="FFFFFFFF"/>
        <bgColor rgb="FFFFFFCC"/>
      </patternFill>
    </fill>
    <fill>
      <patternFill patternType="solid">
        <fgColor rgb="FF8EAADB"/>
        <bgColor rgb="FF9CC2E5"/>
      </patternFill>
    </fill>
    <fill>
      <patternFill patternType="solid">
        <fgColor rgb="FFFFFF00"/>
        <bgColor rgb="FFFFFF00"/>
      </patternFill>
    </fill>
    <fill>
      <patternFill patternType="solid">
        <fgColor rgb="FFDEEAF6"/>
        <bgColor rgb="FFD6DCE4"/>
      </patternFill>
    </fill>
  </fills>
  <borders count="25">
    <border diagonalUp="false" diagonalDown="false">
      <left/>
      <right/>
      <top/>
      <bottom/>
      <diagonal/>
    </border>
    <border diagonalUp="false" diagonalDown="false">
      <left style="thick">
        <color rgb="FFD6DCE4"/>
      </left>
      <right/>
      <top style="thick">
        <color rgb="FFD6DCE4"/>
      </top>
      <bottom style="medium">
        <color rgb="FFD6DCE4"/>
      </bottom>
      <diagonal/>
    </border>
    <border diagonalUp="false" diagonalDown="false">
      <left/>
      <right style="thick">
        <color rgb="FFD6DCE4"/>
      </right>
      <top style="thick">
        <color rgb="FFD6DCE4"/>
      </top>
      <bottom style="medium">
        <color rgb="FFD6DCE4"/>
      </bottom>
      <diagonal/>
    </border>
    <border diagonalUp="false" diagonalDown="false">
      <left style="thick">
        <color rgb="FFD6DCE4"/>
      </left>
      <right/>
      <top style="medium">
        <color rgb="FFD6DCE4"/>
      </top>
      <bottom style="medium">
        <color rgb="FFD6DCE4"/>
      </bottom>
      <diagonal/>
    </border>
    <border diagonalUp="false" diagonalDown="false">
      <left/>
      <right style="thick">
        <color rgb="FFD6DCE4"/>
      </right>
      <top style="medium">
        <color rgb="FFD6DCE4"/>
      </top>
      <bottom style="medium">
        <color rgb="FFD6DCE4"/>
      </bottom>
      <diagonal/>
    </border>
    <border diagonalUp="false" diagonalDown="false">
      <left style="thick">
        <color rgb="FFD6DCE4"/>
      </left>
      <right/>
      <top style="medium">
        <color rgb="FFD6DCE4"/>
      </top>
      <bottom style="thick">
        <color rgb="FFD6DCE4"/>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style="thin">
        <color rgb="FFFFFFFF"/>
      </right>
      <top style="thin">
        <color rgb="FFFFFFFF"/>
      </top>
      <bottom/>
      <diagonal/>
    </border>
    <border diagonalUp="false" diagonalDown="false">
      <left style="thin">
        <color rgb="FFFFFFFF"/>
      </left>
      <right style="thin">
        <color rgb="FFFFFFFF"/>
      </right>
      <top/>
      <bottom/>
      <diagonal/>
    </border>
    <border diagonalUp="false" diagonalDown="false">
      <left style="thin">
        <color rgb="FFFFFFFF"/>
      </left>
      <right style="thin">
        <color rgb="FFFFFFFF"/>
      </right>
      <top/>
      <bottom style="thin">
        <color rgb="FFFFFFFF"/>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bottom style="thin">
        <color rgb="FF9CC2E5"/>
      </bottom>
      <diagonal/>
    </border>
    <border diagonalUp="false" diagonalDown="false">
      <left/>
      <right style="thin"/>
      <top/>
      <bottom/>
      <diagonal/>
    </border>
    <border diagonalUp="false" diagonalDown="false">
      <left style="thin"/>
      <right style="thin"/>
      <top/>
      <bottom/>
      <diagonal/>
    </border>
    <border diagonalUp="false" diagonalDown="false">
      <left/>
      <right style="thin"/>
      <top/>
      <bottom style="thin"/>
      <diagonal/>
    </border>
    <border diagonalUp="false" diagonalDown="false">
      <left style="thin"/>
      <right style="thin"/>
      <top style="thin"/>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3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5" fontId="5"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1" fillId="2" borderId="1" xfId="0" applyFont="true" applyBorder="true" applyAlignment="true" applyProtection="false">
      <alignment horizontal="center" vertical="center" textRotation="0" wrapText="false" indent="0" shrinkToFit="false"/>
      <protection locked="true" hidden="false"/>
    </xf>
    <xf numFmtId="164" fontId="11" fillId="2" borderId="2" xfId="0" applyFont="true" applyBorder="true" applyAlignment="true" applyProtection="false">
      <alignment horizontal="center" vertical="center" textRotation="0" wrapText="false" indent="0" shrinkToFit="false"/>
      <protection locked="true" hidden="false"/>
    </xf>
    <xf numFmtId="164" fontId="12" fillId="3" borderId="3" xfId="0" applyFont="true" applyBorder="true" applyAlignment="true" applyProtection="false">
      <alignment horizontal="center" vertical="bottom" textRotation="0" wrapText="false" indent="0" shrinkToFit="false"/>
      <protection locked="true" hidden="false"/>
    </xf>
    <xf numFmtId="164" fontId="13" fillId="3" borderId="4" xfId="0" applyFont="true" applyBorder="true" applyAlignment="true" applyProtection="false">
      <alignment horizontal="center" vertical="center" textRotation="0" wrapText="false" indent="0" shrinkToFit="false"/>
      <protection locked="true" hidden="false"/>
    </xf>
    <xf numFmtId="164" fontId="4" fillId="3" borderId="3" xfId="0" applyFont="true" applyBorder="true" applyAlignment="true" applyProtection="false">
      <alignment horizontal="center" vertical="bottom" textRotation="0" wrapText="false" indent="0" shrinkToFit="false"/>
      <protection locked="true" hidden="false"/>
    </xf>
    <xf numFmtId="164" fontId="4" fillId="3" borderId="4"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true" applyAlignment="true" applyProtection="false">
      <alignment horizontal="left" vertical="top"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20"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tru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true" applyProtection="false">
      <alignment horizontal="left" vertical="center" textRotation="0" wrapText="true" indent="0" shrinkToFit="false"/>
      <protection locked="true" hidden="false"/>
    </xf>
    <xf numFmtId="164" fontId="16" fillId="0" borderId="0" xfId="0" applyFont="true" applyBorder="false" applyAlignment="true" applyProtection="false">
      <alignment horizontal="center" vertical="top" textRotation="0" wrapText="true" indent="0" shrinkToFit="false"/>
      <protection locked="true" hidden="false"/>
    </xf>
    <xf numFmtId="164" fontId="24" fillId="0" borderId="0" xfId="0" applyFont="true" applyBorder="true" applyAlignment="true" applyProtection="false">
      <alignment horizontal="left" vertical="center" textRotation="0" wrapText="true" indent="0" shrinkToFit="false"/>
      <protection locked="true" hidden="false"/>
    </xf>
    <xf numFmtId="164" fontId="23" fillId="0" borderId="0" xfId="0" applyFont="true" applyBorder="false" applyAlignment="true" applyProtection="false">
      <alignment horizontal="left" vertical="center" textRotation="0" wrapText="tru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7" fontId="23"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8" fontId="26"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5" fontId="26"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26"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21" fillId="0" borderId="6" xfId="0" applyFont="true" applyBorder="true" applyAlignment="false" applyProtection="false">
      <alignment horizontal="general" vertical="bottom" textRotation="0" wrapText="false" indent="0" shrinkToFit="false"/>
      <protection locked="true" hidden="false"/>
    </xf>
    <xf numFmtId="164" fontId="4" fillId="0" borderId="7" xfId="0" applyFont="true" applyBorder="true" applyAlignment="false" applyProtection="false">
      <alignment horizontal="general" vertical="bottom" textRotation="0" wrapText="false" indent="0" shrinkToFit="false"/>
      <protection locked="true" hidden="false"/>
    </xf>
    <xf numFmtId="164" fontId="4" fillId="0" borderId="8" xfId="0" applyFont="true" applyBorder="true" applyAlignment="false" applyProtection="false">
      <alignment horizontal="general" vertical="bottom" textRotation="0" wrapText="false" indent="0" shrinkToFit="false"/>
      <protection locked="true" hidden="false"/>
    </xf>
    <xf numFmtId="164" fontId="26" fillId="0" borderId="9" xfId="0" applyFont="true" applyBorder="true" applyAlignment="false" applyProtection="false">
      <alignment horizontal="general" vertical="bottom" textRotation="0" wrapText="false" indent="0" shrinkToFit="false"/>
      <protection locked="true" hidden="false"/>
    </xf>
    <xf numFmtId="164" fontId="26" fillId="0" borderId="10" xfId="0" applyFont="true" applyBorder="true" applyAlignment="false" applyProtection="false">
      <alignment horizontal="general" vertical="bottom" textRotation="0" wrapText="false" indent="0" shrinkToFit="false"/>
      <protection locked="true" hidden="false"/>
    </xf>
    <xf numFmtId="164" fontId="26" fillId="0" borderId="11" xfId="0" applyFont="true" applyBorder="true" applyAlignment="false" applyProtection="false">
      <alignment horizontal="general" vertical="bottom" textRotation="0" wrapText="false" indent="0" shrinkToFit="false"/>
      <protection locked="true" hidden="false"/>
    </xf>
    <xf numFmtId="164" fontId="26" fillId="0" borderId="12" xfId="0" applyFont="true" applyBorder="true" applyAlignment="false" applyProtection="false">
      <alignment horizontal="general" vertical="bottom" textRotation="0" wrapText="false" indent="0" shrinkToFit="false"/>
      <protection locked="true" hidden="false"/>
    </xf>
    <xf numFmtId="169" fontId="26" fillId="0" borderId="0" xfId="0" applyFont="true" applyBorder="false" applyAlignment="false" applyProtection="false">
      <alignment horizontal="general" vertical="bottom" textRotation="0" wrapText="false" indent="0" shrinkToFit="false"/>
      <protection locked="true" hidden="false"/>
    </xf>
    <xf numFmtId="164" fontId="26" fillId="3" borderId="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tru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right" vertical="bottom" textRotation="0" wrapText="false" indent="0" shrinkToFit="false"/>
      <protection locked="true" hidden="false"/>
    </xf>
    <xf numFmtId="165"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0"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center" vertical="center" textRotation="0" wrapText="true" indent="0" shrinkToFit="false"/>
      <protection locked="true" hidden="false"/>
    </xf>
    <xf numFmtId="164" fontId="27" fillId="0" borderId="14" xfId="0" applyFont="true" applyBorder="true" applyAlignment="true" applyProtection="false">
      <alignment horizontal="left" vertical="bottom" textRotation="0" wrapText="false" indent="0" shrinkToFit="false"/>
      <protection locked="true" hidden="false"/>
    </xf>
    <xf numFmtId="168" fontId="27" fillId="0" borderId="15" xfId="0" applyFont="true" applyBorder="true" applyAlignment="false" applyProtection="false">
      <alignment horizontal="general" vertical="bottom" textRotation="0" wrapText="false" indent="0" shrinkToFit="false"/>
      <protection locked="true" hidden="false"/>
    </xf>
    <xf numFmtId="164" fontId="27" fillId="0" borderId="13" xfId="0" applyFont="true" applyBorder="true" applyAlignment="true" applyProtection="false">
      <alignment horizontal="left" vertical="bottom" textRotation="0" wrapText="false" indent="0" shrinkToFit="false"/>
      <protection locked="true" hidden="false"/>
    </xf>
    <xf numFmtId="168"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3" xfId="0" applyFont="true" applyBorder="true" applyAlignment="true" applyProtection="false">
      <alignment horizontal="left" vertical="bottom" textRotation="0" wrapText="false" indent="0" shrinkToFit="false"/>
      <protection locked="true" hidden="false"/>
    </xf>
    <xf numFmtId="164" fontId="27" fillId="0" borderId="10" xfId="0" applyFont="true" applyBorder="true" applyAlignment="true" applyProtection="false">
      <alignment horizontal="left" vertical="bottom" textRotation="0" wrapText="false" indent="0" shrinkToFit="false"/>
      <protection locked="true" hidden="false"/>
    </xf>
    <xf numFmtId="168" fontId="27" fillId="0" borderId="11" xfId="0" applyFont="true" applyBorder="true" applyAlignment="false" applyProtection="false">
      <alignment horizontal="general" vertical="bottom" textRotation="0" wrapText="false" indent="0" shrinkToFit="false"/>
      <protection locked="true" hidden="false"/>
    </xf>
    <xf numFmtId="164" fontId="27" fillId="0" borderId="16" xfId="0" applyFont="true" applyBorder="true" applyAlignment="true" applyProtection="false">
      <alignment horizontal="left" vertical="bottom" textRotation="0" wrapText="false" indent="0" shrinkToFit="false"/>
      <protection locked="true" hidden="false"/>
    </xf>
    <xf numFmtId="168" fontId="27" fillId="0" borderId="17" xfId="0" applyFont="true" applyBorder="true" applyAlignment="false" applyProtection="false">
      <alignment horizontal="general" vertical="bottom" textRotation="0" wrapText="false" indent="0" shrinkToFit="false"/>
      <protection locked="true" hidden="false"/>
    </xf>
    <xf numFmtId="170" fontId="26" fillId="0" borderId="0" xfId="0" applyFont="true" applyBorder="false" applyAlignment="false" applyProtection="false">
      <alignment horizontal="general" vertical="bottom" textRotation="0" wrapText="false" indent="0" shrinkToFit="false"/>
      <protection locked="true" hidden="false"/>
    </xf>
    <xf numFmtId="164" fontId="26" fillId="0" borderId="1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bottom" textRotation="0" wrapText="false" indent="0" shrinkToFit="false"/>
      <protection locked="true" hidden="false"/>
    </xf>
    <xf numFmtId="164" fontId="35" fillId="0" borderId="0" xfId="0" applyFont="true" applyBorder="false" applyAlignment="true" applyProtection="false">
      <alignment horizontal="center" vertical="center" textRotation="0" wrapText="false" indent="0" shrinkToFit="false"/>
      <protection locked="true" hidden="false"/>
    </xf>
    <xf numFmtId="164" fontId="36" fillId="4" borderId="18" xfId="0" applyFont="true" applyBorder="true" applyAlignment="true" applyProtection="false">
      <alignment horizontal="center" vertical="center" textRotation="0" wrapText="false" indent="0" shrinkToFit="false"/>
      <protection locked="true" hidden="false"/>
    </xf>
    <xf numFmtId="164" fontId="36" fillId="4" borderId="18" xfId="0" applyFont="true" applyBorder="true" applyAlignment="true" applyProtection="false">
      <alignment horizontal="left" vertical="center" textRotation="0" wrapText="false" indent="0" shrinkToFit="false"/>
      <protection locked="true" hidden="false"/>
    </xf>
    <xf numFmtId="164" fontId="26" fillId="0" borderId="16" xfId="0" applyFont="true" applyBorder="true" applyAlignment="false" applyProtection="false">
      <alignment horizontal="general" vertical="bottom" textRotation="0" wrapText="false" indent="0" shrinkToFit="false"/>
      <protection locked="true" hidden="false"/>
    </xf>
    <xf numFmtId="164" fontId="26" fillId="0" borderId="19"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general" vertical="bottom" textRotation="0" wrapText="false" indent="0" shrinkToFit="false"/>
      <protection locked="true" hidden="false"/>
    </xf>
    <xf numFmtId="164" fontId="26" fillId="5" borderId="14" xfId="0" applyFont="true" applyBorder="true" applyAlignment="true" applyProtection="false">
      <alignment horizontal="left" vertical="bottom" textRotation="0" wrapText="false" indent="0" shrinkToFit="false"/>
      <protection locked="true" hidden="false"/>
    </xf>
    <xf numFmtId="171" fontId="26" fillId="5" borderId="16" xfId="0" applyFont="true" applyBorder="true" applyAlignment="false" applyProtection="false">
      <alignment horizontal="general" vertical="bottom" textRotation="0" wrapText="false" indent="0" shrinkToFit="false"/>
      <protection locked="true" hidden="false"/>
    </xf>
    <xf numFmtId="170" fontId="26" fillId="5" borderId="19" xfId="0" applyFont="true" applyBorder="true" applyAlignment="false" applyProtection="false">
      <alignment horizontal="general" vertical="bottom" textRotation="0" wrapText="false" indent="0" shrinkToFit="false"/>
      <protection locked="true" hidden="false"/>
    </xf>
    <xf numFmtId="164" fontId="26" fillId="3" borderId="14" xfId="0" applyFont="true" applyBorder="true" applyAlignment="true" applyProtection="false">
      <alignment horizontal="left" vertical="bottom" textRotation="0" wrapText="false" indent="0" shrinkToFit="false"/>
      <protection locked="true" hidden="false"/>
    </xf>
    <xf numFmtId="171" fontId="26" fillId="3" borderId="14" xfId="0" applyFont="true" applyBorder="true" applyAlignment="false" applyProtection="false">
      <alignment horizontal="general" vertical="bottom" textRotation="0" wrapText="false" indent="0" shrinkToFit="false"/>
      <protection locked="true" hidden="false"/>
    </xf>
    <xf numFmtId="170" fontId="26" fillId="3" borderId="18" xfId="0" applyFont="true" applyBorder="true" applyAlignment="false" applyProtection="false">
      <alignment horizontal="general" vertical="bottom" textRotation="0" wrapText="false" indent="0" shrinkToFit="false"/>
      <protection locked="true" hidden="false"/>
    </xf>
    <xf numFmtId="164" fontId="26" fillId="0" borderId="14" xfId="0" applyFont="true" applyBorder="true" applyAlignment="true" applyProtection="false">
      <alignment horizontal="left" vertical="bottom" textRotation="0" wrapText="false" indent="0" shrinkToFit="false"/>
      <protection locked="true" hidden="false"/>
    </xf>
    <xf numFmtId="171" fontId="26" fillId="0" borderId="14" xfId="0" applyFont="true" applyBorder="true" applyAlignment="false" applyProtection="false">
      <alignment horizontal="general" vertical="bottom" textRotation="0" wrapText="false" indent="0" shrinkToFit="false"/>
      <protection locked="true" hidden="false"/>
    </xf>
    <xf numFmtId="170" fontId="26" fillId="0" borderId="18" xfId="0" applyFont="true" applyBorder="true" applyAlignment="false" applyProtection="false">
      <alignment horizontal="general" vertical="bottom" textRotation="0" wrapText="false" indent="0" shrinkToFit="false"/>
      <protection locked="true" hidden="false"/>
    </xf>
    <xf numFmtId="164" fontId="35" fillId="4" borderId="16" xfId="0" applyFont="true" applyBorder="true" applyAlignment="true" applyProtection="false">
      <alignment horizontal="left" vertical="bottom" textRotation="0" wrapText="false" indent="0" shrinkToFit="false"/>
      <protection locked="true" hidden="false"/>
    </xf>
    <xf numFmtId="171" fontId="35" fillId="4" borderId="14" xfId="0" applyFont="true" applyBorder="true" applyAlignment="false" applyProtection="false">
      <alignment horizontal="general" vertical="bottom" textRotation="0" wrapText="false" indent="0" shrinkToFit="false"/>
      <protection locked="true" hidden="false"/>
    </xf>
    <xf numFmtId="164" fontId="40" fillId="6" borderId="20" xfId="0" applyFont="true" applyBorder="true" applyAlignment="false" applyProtection="false">
      <alignment horizontal="general" vertical="bottom" textRotation="0" wrapText="false" indent="0" shrinkToFit="false"/>
      <protection locked="true" hidden="false"/>
    </xf>
    <xf numFmtId="164" fontId="40" fillId="6" borderId="0" xfId="0" applyFont="true" applyBorder="true" applyAlignment="false" applyProtection="false">
      <alignment horizontal="general" vertical="bottom" textRotation="0" wrapText="false" indent="0" shrinkToFit="false"/>
      <protection locked="true" hidden="false"/>
    </xf>
    <xf numFmtId="164" fontId="40" fillId="6" borderId="13" xfId="0" applyFont="true" applyBorder="true" applyAlignment="false" applyProtection="false">
      <alignment horizontal="general" vertical="bottom" textRotation="0" wrapText="false" indent="0" shrinkToFit="false"/>
      <protection locked="true" hidden="false"/>
    </xf>
    <xf numFmtId="164" fontId="40" fillId="6" borderId="16" xfId="0" applyFont="true" applyBorder="true" applyAlignment="false" applyProtection="false">
      <alignment horizontal="general" vertical="bottom" textRotation="0" wrapText="false" indent="0" shrinkToFit="false"/>
      <protection locked="true" hidden="false"/>
    </xf>
    <xf numFmtId="164" fontId="41" fillId="0" borderId="20" xfId="0" applyFont="true" applyBorder="tru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true" applyAlignment="true" applyProtection="false">
      <alignment horizontal="center" vertical="bottom" textRotation="0" wrapText="true" indent="0" shrinkToFit="false"/>
      <protection locked="true" hidden="false"/>
    </xf>
    <xf numFmtId="164" fontId="42"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72" fontId="0"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41" fillId="0" borderId="10" xfId="0" applyFont="true" applyBorder="true" applyAlignment="true" applyProtection="false">
      <alignment horizontal="center" vertical="bottom" textRotation="0" wrapText="false" indent="0" shrinkToFit="false"/>
      <protection locked="true" hidden="false"/>
    </xf>
    <xf numFmtId="164" fontId="41" fillId="0" borderId="11" xfId="0" applyFont="true" applyBorder="true" applyAlignment="true" applyProtection="false">
      <alignment horizontal="center" vertical="center" textRotation="0" wrapText="false" indent="0" shrinkToFit="false"/>
      <protection locked="true" hidden="false"/>
    </xf>
    <xf numFmtId="164" fontId="41" fillId="0" borderId="12"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11" xfId="0" applyFont="true" applyBorder="true" applyAlignment="false" applyProtection="false">
      <alignment horizontal="general" vertical="bottom" textRotation="0" wrapText="false" indent="0" shrinkToFit="false"/>
      <protection locked="true" hidden="false"/>
    </xf>
    <xf numFmtId="164" fontId="0" fillId="0" borderId="12" xfId="0" applyFont="true" applyBorder="true" applyAlignment="false" applyProtection="false">
      <alignment horizontal="general" vertical="bottom" textRotation="0" wrapText="false" indent="0" shrinkToFit="false"/>
      <protection locked="true" hidden="false"/>
    </xf>
    <xf numFmtId="164" fontId="41" fillId="0" borderId="13" xfId="0" applyFont="true" applyBorder="true" applyAlignment="true" applyProtection="false">
      <alignment horizontal="center" vertical="bottom" textRotation="0" wrapText="false" indent="0" shrinkToFit="false"/>
      <protection locked="true" hidden="false"/>
    </xf>
    <xf numFmtId="173" fontId="0" fillId="0" borderId="0" xfId="0" applyFont="true" applyBorder="false" applyAlignment="true" applyProtection="false">
      <alignment horizontal="general" vertical="center" textRotation="0" wrapText="false" indent="0" shrinkToFit="false"/>
      <protection locked="true" hidden="false"/>
    </xf>
    <xf numFmtId="172" fontId="43" fillId="0" borderId="21" xfId="0" applyFont="tru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center" vertical="bottom" textRotation="0" wrapText="true" indent="0" shrinkToFit="false"/>
      <protection locked="true" hidden="false"/>
    </xf>
    <xf numFmtId="164" fontId="41" fillId="0" borderId="16" xfId="0" applyFont="true" applyBorder="true" applyAlignment="true" applyProtection="false">
      <alignment horizontal="center" vertical="bottom" textRotation="0" wrapText="false" indent="0" shrinkToFit="false"/>
      <protection locked="true" hidden="false"/>
    </xf>
    <xf numFmtId="173" fontId="0" fillId="0" borderId="17" xfId="0" applyFont="true" applyBorder="true" applyAlignment="true" applyProtection="false">
      <alignment horizontal="general" vertical="center" textRotation="0" wrapText="false" indent="0" shrinkToFit="false"/>
      <protection locked="true" hidden="false"/>
    </xf>
    <xf numFmtId="172" fontId="43" fillId="0" borderId="23" xfId="0" applyFont="true" applyBorder="true" applyAlignment="true" applyProtection="false">
      <alignment horizontal="center"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64" fontId="0" fillId="0" borderId="23" xfId="0" applyFont="true" applyBorder="true" applyAlignment="false" applyProtection="false">
      <alignment horizontal="general"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tru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73" fontId="0" fillId="0" borderId="18" xfId="0" applyFont="true" applyBorder="true" applyAlignment="false" applyProtection="false">
      <alignment horizontal="general" vertical="bottom" textRotation="0" wrapText="false" indent="0" shrinkToFit="false"/>
      <protection locked="true" hidden="false"/>
    </xf>
    <xf numFmtId="174" fontId="0" fillId="0" borderId="18" xfId="0" applyFont="true" applyBorder="true" applyAlignment="false" applyProtection="false">
      <alignment horizontal="general" vertical="bottom" textRotation="0" wrapText="false" indent="0" shrinkToFit="false"/>
      <protection locked="true" hidden="false"/>
    </xf>
    <xf numFmtId="174" fontId="0" fillId="0" borderId="0" xfId="0" applyFont="true" applyBorder="false" applyAlignment="false" applyProtection="false">
      <alignment horizontal="general"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73" fontId="0" fillId="0" borderId="19" xfId="0" applyFont="true" applyBorder="true" applyAlignment="false" applyProtection="false">
      <alignment horizontal="general" vertical="bottom" textRotation="0" wrapText="false" indent="0" shrinkToFit="false"/>
      <protection locked="true" hidden="false"/>
    </xf>
    <xf numFmtId="174" fontId="0" fillId="0" borderId="19" xfId="0" applyFont="true" applyBorder="true" applyAlignment="false" applyProtection="false">
      <alignment horizontal="general" vertical="bottom" textRotation="0" wrapText="false" indent="0" shrinkToFit="false"/>
      <protection locked="true" hidden="false"/>
    </xf>
    <xf numFmtId="169" fontId="0" fillId="0" borderId="0" xfId="0" applyFont="true" applyBorder="false" applyAlignment="false" applyProtection="false">
      <alignment horizontal="general" vertical="bottom" textRotation="0" wrapText="false" indent="0" shrinkToFit="false"/>
      <protection locked="true" hidden="false"/>
    </xf>
    <xf numFmtId="175" fontId="0" fillId="0" borderId="0" xfId="0" applyFont="true" applyBorder="false" applyAlignment="false" applyProtection="false">
      <alignment horizontal="general" vertical="bottom" textRotation="0" wrapText="false" indent="0" shrinkToFit="false"/>
      <protection locked="true" hidden="false"/>
    </xf>
    <xf numFmtId="172" fontId="0" fillId="3" borderId="0" xfId="0" applyFont="true" applyBorder="true" applyAlignment="false" applyProtection="false">
      <alignment horizontal="general" vertical="bottom" textRotation="0" wrapText="false" indent="0" shrinkToFit="false"/>
      <protection locked="true" hidden="false"/>
    </xf>
    <xf numFmtId="164" fontId="41" fillId="0" borderId="17" xfId="0" applyFont="tru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patternType="solid">
          <fgColor rgb="FFDEEAF6"/>
        </patternFill>
      </fill>
    </dxf>
    <dxf>
      <fill>
        <patternFill patternType="solid">
          <fgColor rgb="00FFFFFF"/>
        </patternFill>
      </fill>
    </dxf>
    <dxf>
      <fill>
        <patternFill patternType="solid">
          <fgColor rgb="FF000000"/>
          <bgColor rgb="FFFFFFFF"/>
        </patternFill>
      </fill>
    </dxf>
    <dxf>
      <fill>
        <patternFill patternType="solid">
          <fgColor rgb="FFFFFFFF"/>
        </patternFill>
      </fill>
    </dxf>
  </dxfs>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D9D9D9"/>
      <rgbColor rgb="FF7F7F7F"/>
      <rgbColor rgb="FF8EAADB"/>
      <rgbColor rgb="FF993366"/>
      <rgbColor rgb="FFFFFFCC"/>
      <rgbColor rgb="FFDEEAF6"/>
      <rgbColor rgb="FF660066"/>
      <rgbColor rgb="FFFF8080"/>
      <rgbColor rgb="FF1E4E79"/>
      <rgbColor rgb="FFD6DCE4"/>
      <rgbColor rgb="FF000080"/>
      <rgbColor rgb="FFFF00FF"/>
      <rgbColor rgb="FFFFFF00"/>
      <rgbColor rgb="FF00FFFF"/>
      <rgbColor rgb="FF800080"/>
      <rgbColor rgb="FF800000"/>
      <rgbColor rgb="FF008080"/>
      <rgbColor rgb="FF0000FF"/>
      <rgbColor rgb="FF00CCFF"/>
      <rgbColor rgb="FFCCFFFF"/>
      <rgbColor rgb="FFCCFFCC"/>
      <rgbColor rgb="FFFFFF99"/>
      <rgbColor rgb="FF9CC2E5"/>
      <rgbColor rgb="FFFF99CC"/>
      <rgbColor rgb="FFCC99FF"/>
      <rgbColor rgb="FFFFCC99"/>
      <rgbColor rgb="FF4472C4"/>
      <rgbColor rgb="FF33CCCC"/>
      <rgbColor rgb="FF99CC00"/>
      <rgbColor rgb="FFFFCC00"/>
      <rgbColor rgb="FFFF9900"/>
      <rgbColor rgb="FFFF6600"/>
      <rgbColor rgb="FF757575"/>
      <rgbColor rgb="FF8B8B8B"/>
      <rgbColor rgb="FF003366"/>
      <rgbColor rgb="FF00B050"/>
      <rgbColor rgb="FF003300"/>
      <rgbColor rgb="FF505A64"/>
      <rgbColor rgb="FF993300"/>
      <rgbColor rgb="FF993366"/>
      <rgbColor rgb="FF2F5496"/>
      <rgbColor rgb="FF44546A"/>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400" spc="-1" strike="noStrike">
                <a:solidFill>
                  <a:srgbClr val="757575"/>
                </a:solidFill>
                <a:latin typeface="Times New Roman"/>
                <a:ea typeface="Calibri"/>
              </a:defRPr>
            </a:pPr>
            <a:r>
              <a:rPr b="1" sz="1400" spc="-1" strike="noStrike">
                <a:solidFill>
                  <a:srgbClr val="757575"/>
                </a:solidFill>
                <a:latin typeface="Times New Roman"/>
                <a:ea typeface="Calibri"/>
              </a:rPr>
              <a:t>RANKING DE LAS PRINCIPALES CUENTAS
(USD millones)</a:t>
            </a:r>
          </a:p>
        </c:rich>
      </c:tx>
      <c:overlay val="0"/>
      <c:spPr>
        <a:noFill/>
        <a:ln w="0">
          <a:noFill/>
        </a:ln>
      </c:spPr>
    </c:title>
    <c:autoTitleDeleted val="0"/>
    <c:plotArea>
      <c:layout>
        <c:manualLayout>
          <c:xMode val="edge"/>
          <c:yMode val="edge"/>
          <c:x val="0.0679856728637216"/>
          <c:y val="0.0270695934639236"/>
          <c:w val="0.928330206378987"/>
          <c:h val="0.624372477606064"/>
        </c:manualLayout>
      </c:layout>
      <c:barChart>
        <c:barDir val="col"/>
        <c:grouping val="clustered"/>
        <c:varyColors val="0"/>
        <c:ser>
          <c:idx val="0"/>
          <c:order val="0"/>
          <c:spPr>
            <a:solidFill>
              <a:srgbClr val="4472c4"/>
            </a:solidFill>
            <a:ln w="0">
              <a:solidFill>
                <a:srgbClr val="000000"/>
              </a:solidFill>
            </a:ln>
          </c:spPr>
          <c:invertIfNegative val="0"/>
          <c:dPt>
            <c:idx val="0"/>
            <c:invertIfNegative val="0"/>
            <c:spPr>
              <a:solidFill>
                <a:srgbClr val="4472c4"/>
              </a:solidFill>
              <a:ln w="0">
                <a:solidFill>
                  <a:srgbClr val="000000"/>
                </a:solidFill>
              </a:ln>
            </c:spPr>
          </c:dPt>
          <c:dPt>
            <c:idx val="1"/>
            <c:invertIfNegative val="0"/>
            <c:spPr>
              <a:solidFill>
                <a:srgbClr val="4472c4"/>
              </a:solidFill>
              <a:ln w="0">
                <a:solidFill>
                  <a:srgbClr val="000000"/>
                </a:solidFill>
              </a:ln>
            </c:spPr>
          </c:dPt>
          <c:dPt>
            <c:idx val="2"/>
            <c:invertIfNegative val="0"/>
            <c:spPr>
              <a:solidFill>
                <a:srgbClr val="4472c4"/>
              </a:solidFill>
              <a:ln w="0">
                <a:solidFill>
                  <a:srgbClr val="000000"/>
                </a:solidFill>
              </a:ln>
            </c:spPr>
          </c:dPt>
          <c:dPt>
            <c:idx val="3"/>
            <c:invertIfNegative val="0"/>
            <c:spPr>
              <a:solidFill>
                <a:srgbClr val="4472c4"/>
              </a:solidFill>
              <a:ln w="0">
                <a:solidFill>
                  <a:srgbClr val="000000"/>
                </a:solidFill>
              </a:ln>
            </c:spPr>
          </c:dPt>
          <c:dPt>
            <c:idx val="4"/>
            <c:invertIfNegative val="0"/>
            <c:spPr>
              <a:solidFill>
                <a:srgbClr val="4472c4"/>
              </a:solidFill>
              <a:ln w="0">
                <a:solidFill>
                  <a:srgbClr val="000000"/>
                </a:solidFill>
              </a:ln>
            </c:spPr>
          </c:dPt>
          <c:dPt>
            <c:idx val="5"/>
            <c:invertIfNegative val="0"/>
            <c:spPr>
              <a:solidFill>
                <a:srgbClr val="4472c4"/>
              </a:solidFill>
              <a:ln w="0">
                <a:solidFill>
                  <a:srgbClr val="000000"/>
                </a:solidFill>
              </a:ln>
            </c:spPr>
          </c:dPt>
          <c:dPt>
            <c:idx val="6"/>
            <c:invertIfNegative val="0"/>
            <c:spPr>
              <a:solidFill>
                <a:srgbClr val="4472c4"/>
              </a:solidFill>
              <a:ln w="0">
                <a:solidFill>
                  <a:srgbClr val="000000"/>
                </a:solidFill>
              </a:ln>
            </c:spPr>
          </c:dPt>
          <c:dPt>
            <c:idx val="7"/>
            <c:invertIfNegative val="0"/>
            <c:spPr>
              <a:solidFill>
                <a:srgbClr val="4472c4"/>
              </a:solidFill>
              <a:ln w="0">
                <a:solidFill>
                  <a:srgbClr val="000000"/>
                </a:solidFill>
              </a:ln>
            </c:spPr>
          </c:dPt>
          <c:dPt>
            <c:idx val="8"/>
            <c:invertIfNegative val="0"/>
            <c:spPr>
              <a:solidFill>
                <a:srgbClr val="4472c4"/>
              </a:solidFill>
              <a:ln w="0">
                <a:solidFill>
                  <a:srgbClr val="000000"/>
                </a:solidFill>
              </a:ln>
            </c:spPr>
          </c:dPt>
          <c:dPt>
            <c:idx val="9"/>
            <c:invertIfNegative val="0"/>
            <c:spPr>
              <a:solidFill>
                <a:srgbClr val="4472c4"/>
              </a:solidFill>
              <a:ln w="0">
                <a:solidFill>
                  <a:srgbClr val="000000"/>
                </a:solidFill>
              </a:ln>
            </c:spPr>
          </c:dPt>
          <c:dPt>
            <c:idx val="10"/>
            <c:invertIfNegative val="0"/>
            <c:spPr>
              <a:solidFill>
                <a:srgbClr val="4472c4"/>
              </a:solidFill>
              <a:ln w="0">
                <a:solidFill>
                  <a:srgbClr val="000000"/>
                </a:solidFill>
              </a:ln>
            </c:spPr>
          </c:dPt>
          <c:dPt>
            <c:idx val="11"/>
            <c:invertIfNegative val="0"/>
            <c:spPr>
              <a:solidFill>
                <a:srgbClr val="4472c4"/>
              </a:solidFill>
              <a:ln w="0">
                <a:solidFill>
                  <a:srgbClr val="000000"/>
                </a:solidFill>
              </a:ln>
            </c:spPr>
          </c:dPt>
          <c:dPt>
            <c:idx val="12"/>
            <c:invertIfNegative val="0"/>
            <c:spPr>
              <a:solidFill>
                <a:srgbClr val="4472c4"/>
              </a:solidFill>
              <a:ln w="0">
                <a:solidFill>
                  <a:srgbClr val="000000"/>
                </a:solidFill>
              </a:ln>
            </c:spPr>
          </c:dPt>
          <c:dPt>
            <c:idx val="13"/>
            <c:invertIfNegative val="0"/>
            <c:spPr>
              <a:solidFill>
                <a:srgbClr val="4472c4"/>
              </a:solidFill>
              <a:ln w="0">
                <a:solidFill>
                  <a:srgbClr val="000000"/>
                </a:solidFill>
              </a:ln>
            </c:spPr>
          </c:dPt>
          <c:dPt>
            <c:idx val="14"/>
            <c:invertIfNegative val="0"/>
            <c:spPr>
              <a:solidFill>
                <a:srgbClr val="4472c4"/>
              </a:solidFill>
              <a:ln w="0">
                <a:solidFill>
                  <a:srgbClr val="000000"/>
                </a:solidFill>
              </a:ln>
            </c:spPr>
          </c:dPt>
          <c:dPt>
            <c:idx val="15"/>
            <c:invertIfNegative val="0"/>
            <c:spPr>
              <a:solidFill>
                <a:srgbClr val="4472c4"/>
              </a:solidFill>
              <a:ln w="0">
                <a:solidFill>
                  <a:srgbClr val="000000"/>
                </a:solidFill>
              </a:ln>
            </c:spPr>
          </c:dPt>
          <c:dPt>
            <c:idx val="16"/>
            <c:invertIfNegative val="0"/>
            <c:spPr>
              <a:solidFill>
                <a:srgbClr val="4472c4"/>
              </a:solidFill>
              <a:ln w="0">
                <a:solidFill>
                  <a:srgbClr val="000000"/>
                </a:solidFill>
              </a:ln>
            </c:spPr>
          </c:dPt>
          <c:dPt>
            <c:idx val="17"/>
            <c:invertIfNegative val="0"/>
            <c:spPr>
              <a:solidFill>
                <a:srgbClr val="4472c4"/>
              </a:solidFill>
              <a:ln w="0">
                <a:solidFill>
                  <a:srgbClr val="000000"/>
                </a:solidFill>
              </a:ln>
            </c:spPr>
          </c:dPt>
          <c:dPt>
            <c:idx val="18"/>
            <c:invertIfNegative val="0"/>
            <c:spPr>
              <a:solidFill>
                <a:srgbClr val="4472c4"/>
              </a:solidFill>
              <a:ln w="0">
                <a:solidFill>
                  <a:srgbClr val="000000"/>
                </a:solidFill>
              </a:ln>
            </c:spPr>
          </c:dPt>
          <c:dPt>
            <c:idx val="19"/>
            <c:invertIfNegative val="0"/>
            <c:spPr>
              <a:solidFill>
                <a:srgbClr val="4472c4"/>
              </a:solidFill>
              <a:ln w="0">
                <a:solidFill>
                  <a:srgbClr val="000000"/>
                </a:solidFill>
              </a:ln>
            </c:spPr>
          </c:dPt>
          <c:dPt>
            <c:idx val="20"/>
            <c:invertIfNegative val="0"/>
            <c:spPr>
              <a:solidFill>
                <a:srgbClr val="4472c4"/>
              </a:solidFill>
              <a:ln w="0">
                <a:solidFill>
                  <a:srgbClr val="000000"/>
                </a:solidFill>
              </a:ln>
            </c:spPr>
          </c:dPt>
          <c:dPt>
            <c:idx val="21"/>
            <c:invertIfNegative val="0"/>
            <c:spPr>
              <a:solidFill>
                <a:srgbClr val="4472c4"/>
              </a:solidFill>
              <a:ln w="0">
                <a:solidFill>
                  <a:srgbClr val="000000"/>
                </a:solidFill>
              </a:ln>
            </c:spPr>
          </c:dPt>
          <c:dPt>
            <c:idx val="22"/>
            <c:invertIfNegative val="0"/>
            <c:spPr>
              <a:solidFill>
                <a:srgbClr val="4472c4"/>
              </a:solidFill>
              <a:ln w="0">
                <a:solidFill>
                  <a:srgbClr val="000000"/>
                </a:solidFill>
              </a:ln>
            </c:spPr>
          </c:dPt>
          <c:dPt>
            <c:idx val="23"/>
            <c:invertIfNegative val="0"/>
            <c:spPr>
              <a:solidFill>
                <a:srgbClr val="4472c4"/>
              </a:solidFill>
              <a:ln w="0">
                <a:solidFill>
                  <a:srgbClr val="000000"/>
                </a:solidFill>
              </a:ln>
            </c:spPr>
          </c:dPt>
          <c:dPt>
            <c:idx val="24"/>
            <c:invertIfNegative val="0"/>
            <c:spPr>
              <a:solidFill>
                <a:srgbClr val="4472c4"/>
              </a:solidFill>
              <a:ln w="0">
                <a:solidFill>
                  <a:srgbClr val="000000"/>
                </a:solidFill>
              </a:ln>
            </c:spPr>
          </c:dPt>
          <c:dPt>
            <c:idx val="25"/>
            <c:invertIfNegative val="0"/>
            <c:spPr>
              <a:solidFill>
                <a:srgbClr val="4472c4"/>
              </a:solidFill>
              <a:ln w="0">
                <a:solidFill>
                  <a:srgbClr val="000000"/>
                </a:solidFill>
              </a:ln>
            </c:spPr>
          </c:dPt>
          <c:dLbls>
            <c:dLbl>
              <c:idx val="0"/>
              <c:txPr>
                <a:bodyPr wrap="none"/>
                <a:lstStyle/>
                <a:p>
                  <a:pPr>
                    <a:defRPr b="0" sz="1000" spc="-1" strike="noStrike">
                      <a:latin typeface="Arial"/>
                    </a:defRPr>
                  </a:pPr>
                </a:p>
              </c:txPr>
              <c:dLblPos val="outEnd"/>
              <c:showLegendKey val="0"/>
              <c:showVal val="0"/>
              <c:showCatName val="0"/>
              <c:showSerName val="0"/>
              <c:showPercent val="0"/>
              <c:separator> </c:separator>
            </c:dLbl>
            <c:dLbl>
              <c:idx val="1"/>
              <c:txPr>
                <a:bodyPr wrap="none"/>
                <a:lstStyle/>
                <a:p>
                  <a:pPr>
                    <a:defRPr b="0" sz="1000" spc="-1" strike="noStrike">
                      <a:latin typeface="Arial"/>
                    </a:defRPr>
                  </a:pPr>
                </a:p>
              </c:txPr>
              <c:dLblPos val="outEnd"/>
              <c:showLegendKey val="0"/>
              <c:showVal val="0"/>
              <c:showCatName val="0"/>
              <c:showSerName val="0"/>
              <c:showPercent val="0"/>
              <c:separator> </c:separator>
            </c:dLbl>
            <c:dLbl>
              <c:idx val="2"/>
              <c:txPr>
                <a:bodyPr wrap="none"/>
                <a:lstStyle/>
                <a:p>
                  <a:pPr>
                    <a:defRPr b="0" sz="1000" spc="-1" strike="noStrike">
                      <a:latin typeface="Arial"/>
                    </a:defRPr>
                  </a:pPr>
                </a:p>
              </c:txPr>
              <c:dLblPos val="outEnd"/>
              <c:showLegendKey val="0"/>
              <c:showVal val="0"/>
              <c:showCatName val="0"/>
              <c:showSerName val="0"/>
              <c:showPercent val="0"/>
              <c:separator> </c:separator>
            </c:dLbl>
            <c:dLbl>
              <c:idx val="3"/>
              <c:txPr>
                <a:bodyPr wrap="none"/>
                <a:lstStyle/>
                <a:p>
                  <a:pPr>
                    <a:defRPr b="0" sz="1000" spc="-1" strike="noStrike">
                      <a:latin typeface="Arial"/>
                    </a:defRPr>
                  </a:pPr>
                </a:p>
              </c:txPr>
              <c:dLblPos val="outEnd"/>
              <c:showLegendKey val="0"/>
              <c:showVal val="0"/>
              <c:showCatName val="0"/>
              <c:showSerName val="0"/>
              <c:showPercent val="0"/>
              <c:separator> </c:separator>
            </c:dLbl>
            <c:dLbl>
              <c:idx val="4"/>
              <c:txPr>
                <a:bodyPr wrap="none"/>
                <a:lstStyle/>
                <a:p>
                  <a:pPr>
                    <a:defRPr b="0" sz="1000" spc="-1" strike="noStrike">
                      <a:latin typeface="Arial"/>
                    </a:defRPr>
                  </a:pPr>
                </a:p>
              </c:txPr>
              <c:dLblPos val="outEnd"/>
              <c:showLegendKey val="0"/>
              <c:showVal val="0"/>
              <c:showCatName val="0"/>
              <c:showSerName val="0"/>
              <c:showPercent val="0"/>
              <c:separator> </c:separator>
            </c:dLbl>
            <c:dLbl>
              <c:idx val="5"/>
              <c:txPr>
                <a:bodyPr wrap="none"/>
                <a:lstStyle/>
                <a:p>
                  <a:pPr>
                    <a:defRPr b="0" sz="1000" spc="-1" strike="noStrike">
                      <a:latin typeface="Arial"/>
                    </a:defRPr>
                  </a:pPr>
                </a:p>
              </c:txPr>
              <c:dLblPos val="outEnd"/>
              <c:showLegendKey val="0"/>
              <c:showVal val="0"/>
              <c:showCatName val="0"/>
              <c:showSerName val="0"/>
              <c:showPercent val="0"/>
              <c:separator> </c:separator>
            </c:dLbl>
            <c:dLbl>
              <c:idx val="6"/>
              <c:txPr>
                <a:bodyPr wrap="none"/>
                <a:lstStyle/>
                <a:p>
                  <a:pPr>
                    <a:defRPr b="0" sz="1000" spc="-1" strike="noStrike">
                      <a:latin typeface="Arial"/>
                    </a:defRPr>
                  </a:pPr>
                </a:p>
              </c:txPr>
              <c:dLblPos val="outEnd"/>
              <c:showLegendKey val="0"/>
              <c:showVal val="0"/>
              <c:showCatName val="0"/>
              <c:showSerName val="0"/>
              <c:showPercent val="0"/>
              <c:separator> </c:separator>
            </c:dLbl>
            <c:dLbl>
              <c:idx val="7"/>
              <c:txPr>
                <a:bodyPr wrap="none"/>
                <a:lstStyle/>
                <a:p>
                  <a:pPr>
                    <a:defRPr b="0" sz="1000" spc="-1" strike="noStrike">
                      <a:latin typeface="Arial"/>
                    </a:defRPr>
                  </a:pPr>
                </a:p>
              </c:txPr>
              <c:dLblPos val="outEnd"/>
              <c:showLegendKey val="0"/>
              <c:showVal val="0"/>
              <c:showCatName val="0"/>
              <c:showSerName val="0"/>
              <c:showPercent val="0"/>
              <c:separator> </c:separator>
            </c:dLbl>
            <c:dLbl>
              <c:idx val="8"/>
              <c:txPr>
                <a:bodyPr wrap="none"/>
                <a:lstStyle/>
                <a:p>
                  <a:pPr>
                    <a:defRPr b="0" sz="1000" spc="-1" strike="noStrike">
                      <a:latin typeface="Arial"/>
                    </a:defRPr>
                  </a:pPr>
                </a:p>
              </c:txPr>
              <c:dLblPos val="outEnd"/>
              <c:showLegendKey val="0"/>
              <c:showVal val="0"/>
              <c:showCatName val="0"/>
              <c:showSerName val="0"/>
              <c:showPercent val="0"/>
              <c:separator> </c:separator>
            </c:dLbl>
            <c:dLbl>
              <c:idx val="9"/>
              <c:txPr>
                <a:bodyPr wrap="none"/>
                <a:lstStyle/>
                <a:p>
                  <a:pPr>
                    <a:defRPr b="0" sz="1000" spc="-1" strike="noStrike">
                      <a:latin typeface="Arial"/>
                    </a:defRPr>
                  </a:pPr>
                </a:p>
              </c:txPr>
              <c:dLblPos val="outEnd"/>
              <c:showLegendKey val="0"/>
              <c:showVal val="0"/>
              <c:showCatName val="0"/>
              <c:showSerName val="0"/>
              <c:showPercent val="0"/>
              <c:separator> </c:separator>
            </c:dLbl>
            <c:dLbl>
              <c:idx val="10"/>
              <c:txPr>
                <a:bodyPr wrap="none"/>
                <a:lstStyle/>
                <a:p>
                  <a:pPr>
                    <a:defRPr b="0" sz="1000" spc="-1" strike="noStrike">
                      <a:latin typeface="Arial"/>
                    </a:defRPr>
                  </a:pPr>
                </a:p>
              </c:txPr>
              <c:dLblPos val="outEnd"/>
              <c:showLegendKey val="0"/>
              <c:showVal val="0"/>
              <c:showCatName val="0"/>
              <c:showSerName val="0"/>
              <c:showPercent val="0"/>
              <c:separator> </c:separator>
            </c:dLbl>
            <c:dLbl>
              <c:idx val="11"/>
              <c:txPr>
                <a:bodyPr wrap="none"/>
                <a:lstStyle/>
                <a:p>
                  <a:pPr>
                    <a:defRPr b="0" sz="1000" spc="-1" strike="noStrike">
                      <a:latin typeface="Arial"/>
                    </a:defRPr>
                  </a:pPr>
                </a:p>
              </c:txPr>
              <c:dLblPos val="outEnd"/>
              <c:showLegendKey val="0"/>
              <c:showVal val="0"/>
              <c:showCatName val="0"/>
              <c:showSerName val="0"/>
              <c:showPercent val="0"/>
              <c:separator> </c:separator>
            </c:dLbl>
            <c:dLbl>
              <c:idx val="12"/>
              <c:txPr>
                <a:bodyPr wrap="none"/>
                <a:lstStyle/>
                <a:p>
                  <a:pPr>
                    <a:defRPr b="0" sz="1000" spc="-1" strike="noStrike">
                      <a:latin typeface="Arial"/>
                    </a:defRPr>
                  </a:pPr>
                </a:p>
              </c:txPr>
              <c:dLblPos val="outEnd"/>
              <c:showLegendKey val="0"/>
              <c:showVal val="0"/>
              <c:showCatName val="0"/>
              <c:showSerName val="0"/>
              <c:showPercent val="0"/>
              <c:separator> </c:separator>
            </c:dLbl>
            <c:dLbl>
              <c:idx val="13"/>
              <c:txPr>
                <a:bodyPr wrap="none"/>
                <a:lstStyle/>
                <a:p>
                  <a:pPr>
                    <a:defRPr b="0" sz="1000" spc="-1" strike="noStrike">
                      <a:latin typeface="Arial"/>
                    </a:defRPr>
                  </a:pPr>
                </a:p>
              </c:txPr>
              <c:dLblPos val="outEnd"/>
              <c:showLegendKey val="0"/>
              <c:showVal val="0"/>
              <c:showCatName val="0"/>
              <c:showSerName val="0"/>
              <c:showPercent val="0"/>
              <c:separator> </c:separator>
            </c:dLbl>
            <c:dLbl>
              <c:idx val="14"/>
              <c:txPr>
                <a:bodyPr wrap="none"/>
                <a:lstStyle/>
                <a:p>
                  <a:pPr>
                    <a:defRPr b="0" sz="1000" spc="-1" strike="noStrike">
                      <a:latin typeface="Arial"/>
                    </a:defRPr>
                  </a:pPr>
                </a:p>
              </c:txPr>
              <c:dLblPos val="outEnd"/>
              <c:showLegendKey val="0"/>
              <c:showVal val="0"/>
              <c:showCatName val="0"/>
              <c:showSerName val="0"/>
              <c:showPercent val="0"/>
              <c:separator> </c:separator>
            </c:dLbl>
            <c:dLbl>
              <c:idx val="15"/>
              <c:txPr>
                <a:bodyPr wrap="none"/>
                <a:lstStyle/>
                <a:p>
                  <a:pPr>
                    <a:defRPr b="0" sz="1000" spc="-1" strike="noStrike">
                      <a:latin typeface="Arial"/>
                    </a:defRPr>
                  </a:pPr>
                </a:p>
              </c:txPr>
              <c:dLblPos val="outEnd"/>
              <c:showLegendKey val="0"/>
              <c:showVal val="0"/>
              <c:showCatName val="0"/>
              <c:showSerName val="0"/>
              <c:showPercent val="0"/>
              <c:separator> </c:separator>
            </c:dLbl>
            <c:dLbl>
              <c:idx val="16"/>
              <c:txPr>
                <a:bodyPr wrap="none"/>
                <a:lstStyle/>
                <a:p>
                  <a:pPr>
                    <a:defRPr b="0" sz="1000" spc="-1" strike="noStrike">
                      <a:latin typeface="Arial"/>
                    </a:defRPr>
                  </a:pPr>
                </a:p>
              </c:txPr>
              <c:dLblPos val="outEnd"/>
              <c:showLegendKey val="0"/>
              <c:showVal val="0"/>
              <c:showCatName val="0"/>
              <c:showSerName val="0"/>
              <c:showPercent val="0"/>
              <c:separator> </c:separator>
            </c:dLbl>
            <c:dLbl>
              <c:idx val="17"/>
              <c:txPr>
                <a:bodyPr wrap="none"/>
                <a:lstStyle/>
                <a:p>
                  <a:pPr>
                    <a:defRPr b="0" sz="1000" spc="-1" strike="noStrike">
                      <a:latin typeface="Arial"/>
                    </a:defRPr>
                  </a:pPr>
                </a:p>
              </c:txPr>
              <c:dLblPos val="outEnd"/>
              <c:showLegendKey val="0"/>
              <c:showVal val="0"/>
              <c:showCatName val="0"/>
              <c:showSerName val="0"/>
              <c:showPercent val="0"/>
              <c:separator> </c:separator>
            </c:dLbl>
            <c:dLbl>
              <c:idx val="18"/>
              <c:txPr>
                <a:bodyPr wrap="none"/>
                <a:lstStyle/>
                <a:p>
                  <a:pPr>
                    <a:defRPr b="0" sz="1000" spc="-1" strike="noStrike">
                      <a:latin typeface="Arial"/>
                    </a:defRPr>
                  </a:pPr>
                </a:p>
              </c:txPr>
              <c:dLblPos val="outEnd"/>
              <c:showLegendKey val="0"/>
              <c:showVal val="0"/>
              <c:showCatName val="0"/>
              <c:showSerName val="0"/>
              <c:showPercent val="0"/>
              <c:separator> </c:separator>
            </c:dLbl>
            <c:dLbl>
              <c:idx val="19"/>
              <c:txPr>
                <a:bodyPr wrap="none"/>
                <a:lstStyle/>
                <a:p>
                  <a:pPr>
                    <a:defRPr b="0" sz="1000" spc="-1" strike="noStrike">
                      <a:latin typeface="Arial"/>
                    </a:defRPr>
                  </a:pPr>
                </a:p>
              </c:txPr>
              <c:dLblPos val="outEnd"/>
              <c:showLegendKey val="0"/>
              <c:showVal val="0"/>
              <c:showCatName val="0"/>
              <c:showSerName val="0"/>
              <c:showPercent val="0"/>
              <c:separator> </c:separator>
            </c:dLbl>
            <c:dLbl>
              <c:idx val="20"/>
              <c:txPr>
                <a:bodyPr wrap="none"/>
                <a:lstStyle/>
                <a:p>
                  <a:pPr>
                    <a:defRPr b="0" sz="1000" spc="-1" strike="noStrike">
                      <a:latin typeface="Arial"/>
                    </a:defRPr>
                  </a:pPr>
                </a:p>
              </c:txPr>
              <c:dLblPos val="outEnd"/>
              <c:showLegendKey val="0"/>
              <c:showVal val="0"/>
              <c:showCatName val="0"/>
              <c:showSerName val="0"/>
              <c:showPercent val="0"/>
              <c:separator> </c:separator>
            </c:dLbl>
            <c:dLbl>
              <c:idx val="21"/>
              <c:txPr>
                <a:bodyPr wrap="none"/>
                <a:lstStyle/>
                <a:p>
                  <a:pPr>
                    <a:defRPr b="0" sz="1000" spc="-1" strike="noStrike">
                      <a:latin typeface="Arial"/>
                    </a:defRPr>
                  </a:pPr>
                </a:p>
              </c:txPr>
              <c:dLblPos val="outEnd"/>
              <c:showLegendKey val="0"/>
              <c:showVal val="0"/>
              <c:showCatName val="0"/>
              <c:showSerName val="0"/>
              <c:showPercent val="0"/>
              <c:separator> </c:separator>
            </c:dLbl>
            <c:dLbl>
              <c:idx val="22"/>
              <c:txPr>
                <a:bodyPr wrap="none"/>
                <a:lstStyle/>
                <a:p>
                  <a:pPr>
                    <a:defRPr b="0" sz="1000" spc="-1" strike="noStrike">
                      <a:latin typeface="Arial"/>
                    </a:defRPr>
                  </a:pPr>
                </a:p>
              </c:txPr>
              <c:dLblPos val="outEnd"/>
              <c:showLegendKey val="0"/>
              <c:showVal val="0"/>
              <c:showCatName val="0"/>
              <c:showSerName val="0"/>
              <c:showPercent val="0"/>
              <c:separator> </c:separator>
            </c:dLbl>
            <c:dLbl>
              <c:idx val="23"/>
              <c:txPr>
                <a:bodyPr wrap="none"/>
                <a:lstStyle/>
                <a:p>
                  <a:pPr>
                    <a:defRPr b="0" sz="1000" spc="-1" strike="noStrike">
                      <a:latin typeface="Arial"/>
                    </a:defRPr>
                  </a:pPr>
                </a:p>
              </c:txPr>
              <c:dLblPos val="outEnd"/>
              <c:showLegendKey val="0"/>
              <c:showVal val="0"/>
              <c:showCatName val="0"/>
              <c:showSerName val="0"/>
              <c:showPercent val="0"/>
              <c:separator> </c:separator>
            </c:dLbl>
            <c:dLbl>
              <c:idx val="24"/>
              <c:txPr>
                <a:bodyPr wrap="none"/>
                <a:lstStyle/>
                <a:p>
                  <a:pPr>
                    <a:defRPr b="0" sz="1000" spc="-1" strike="noStrike">
                      <a:latin typeface="Arial"/>
                    </a:defRPr>
                  </a:pPr>
                </a:p>
              </c:txPr>
              <c:dLblPos val="outEnd"/>
              <c:showLegendKey val="0"/>
              <c:showVal val="0"/>
              <c:showCatName val="0"/>
              <c:showSerName val="0"/>
              <c:showPercent val="0"/>
              <c:separator> </c:separator>
            </c:dLbl>
            <c:dLbl>
              <c:idx val="25"/>
              <c:txPr>
                <a:bodyPr wrap="none"/>
                <a:lstStyle/>
                <a:p>
                  <a:pPr>
                    <a:defRPr b="0" sz="1000" spc="-1" strike="noStrike">
                      <a:latin typeface="Arial"/>
                    </a:defRPr>
                  </a:pPr>
                </a:p>
              </c:txPr>
              <c:dLblPos val="outEnd"/>
              <c:showLegendKey val="0"/>
              <c:showVal val="0"/>
              <c:showCatName val="0"/>
              <c:showSerName val="0"/>
              <c:showPercent val="0"/>
              <c:separator> </c:separator>
            </c:dLbl>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'6. RANKING'!$B$17:$B$54</c:f>
              <c:strCache>
                <c:ptCount val="38"/>
                <c:pt idx="0">
                  <c:v>JUVENTUD ECUATORIANA PROGRESISTA LIMITADA</c:v>
                </c:pt>
                <c:pt idx="1">
                  <c:v>JARDIN AZUAYO LIMITADA</c:v>
                </c:pt>
                <c:pt idx="2">
                  <c:v>ALIANZA DEL VALLE LIMITADA</c:v>
                </c:pt>
                <c:pt idx="3">
                  <c:v>29 DE OCTUBRE LTDA</c:v>
                </c:pt>
                <c:pt idx="4">
                  <c:v>FERNANDO DAQUILEMA LIMITADA</c:v>
                </c:pt>
                <c:pt idx="5">
                  <c:v>SAN FRANCISCO LTDA</c:v>
                </c:pt>
                <c:pt idx="6">
                  <c:v>ANDALUCIA LIMITADA</c:v>
                </c:pt>
                <c:pt idx="7">
                  <c:v>MUSHUC RUNA LTDA</c:v>
                </c:pt>
                <c:pt idx="8">
                  <c:v>OSCUS LIMITADA</c:v>
                </c:pt>
                <c:pt idx="9">
                  <c:v>DE LA PEQUEÑA EMPRESA DE COTOPAXI LIMITADA</c:v>
                </c:pt>
                <c:pt idx="10">
                  <c:v>RIOBAMBA LTDA</c:v>
                </c:pt>
                <c:pt idx="11">
                  <c:v>DE LA PEQUEÑA EMPRESA BIBLIAN LIMITADA</c:v>
                </c:pt>
                <c:pt idx="12">
                  <c:v>ATUNTAQUI LIMITADA</c:v>
                </c:pt>
                <c:pt idx="13">
                  <c:v>CHIBULEO LIMITADA</c:v>
                </c:pt>
                <c:pt idx="14">
                  <c:v>AMBATO LTDA</c:v>
                </c:pt>
                <c:pt idx="15">
                  <c:v>VICENTINA MANUEL ESTEBAN GODOY ORTEGA LIMITADA</c:v>
                </c:pt>
                <c:pt idx="16">
                  <c:v>23 DE JULIO LIMITADA</c:v>
                </c:pt>
                <c:pt idx="17">
                  <c:v>TULCAN LIMITADA</c:v>
                </c:pt>
                <c:pt idx="18">
                  <c:v>EL SAGRARIO LTDA</c:v>
                </c:pt>
                <c:pt idx="19">
                  <c:v>PABLO MUÑOZ VEGA LIMITADA</c:v>
                </c:pt>
                <c:pt idx="20">
                  <c:v>PILAHUIN TIO LIMITADA</c:v>
                </c:pt>
                <c:pt idx="21">
                  <c:v>DE LA PEQUEÑA EMPRESA DE PASTAZA LIMITADA</c:v>
                </c:pt>
                <c:pt idx="22">
                  <c:v>KULLKI WASI LTDA</c:v>
                </c:pt>
                <c:pt idx="23">
                  <c:v>DE LOS SERVIDORES PUBLICOS DEL MINISTERIO DE EDUCACION Y CULTURA</c:v>
                </c:pt>
                <c:pt idx="24">
                  <c:v>SAN JOSE LIMITADA</c:v>
                </c:pt>
                <c:pt idx="25">
                  <c:v>ERCO LIMITADA</c:v>
                </c:pt>
                <c:pt idx="26">
                  <c:v>INDIGENA SAC LTDA</c:v>
                </c:pt>
                <c:pt idx="27">
                  <c:v>COMERCIO LTDA</c:v>
                </c:pt>
                <c:pt idx="28">
                  <c:v>SANTA ROSA LIMITADA</c:v>
                </c:pt>
                <c:pt idx="29">
                  <c:v>PADRE JULIAN LORENTE LTDA</c:v>
                </c:pt>
                <c:pt idx="30">
                  <c:v>ALFONSO JARAMILLO LEON CAJA</c:v>
                </c:pt>
                <c:pt idx="31">
                  <c:v>CHONE LTDA</c:v>
                </c:pt>
                <c:pt idx="32">
                  <c:v>LA MERCED LIMITADA</c:v>
                </c:pt>
                <c:pt idx="33">
                  <c:v>DE LA PEQUEÑA EMPRESA GUALAQUIZA</c:v>
                </c:pt>
                <c:pt idx="34">
                  <c:v>ONCE DE JUNIO LTDA</c:v>
                </c:pt>
                <c:pt idx="35">
                  <c:v>VIRGEN DEL CISNE</c:v>
                </c:pt>
                <c:pt idx="36">
                  <c:v>15 DE ABRIL LTDA</c:v>
                </c:pt>
                <c:pt idx="37">
                  <c:v>DE LA PEQUEÑA EMPRESA CACPE LOJA LTDA</c:v>
                </c:pt>
              </c:strCache>
            </c:strRef>
          </c:cat>
          <c:val>
            <c:numRef>
              <c:f>'6. RANKING'!$C$17:$C$54</c:f>
              <c:numCache>
                <c:formatCode>General</c:formatCode>
                <c:ptCount val="38"/>
                <c:pt idx="0">
                  <c:v>3738309115.51</c:v>
                </c:pt>
                <c:pt idx="1">
                  <c:v>2385828537.69</c:v>
                </c:pt>
                <c:pt idx="2">
                  <c:v>1575278801.18</c:v>
                </c:pt>
                <c:pt idx="3">
                  <c:v>1122212765.85</c:v>
                </c:pt>
                <c:pt idx="4">
                  <c:v>801970794.2</c:v>
                </c:pt>
                <c:pt idx="5">
                  <c:v>794721480.28</c:v>
                </c:pt>
                <c:pt idx="6">
                  <c:v>749728058.24</c:v>
                </c:pt>
                <c:pt idx="7">
                  <c:v>700277454.09</c:v>
                </c:pt>
                <c:pt idx="8">
                  <c:v>673349908.35</c:v>
                </c:pt>
                <c:pt idx="9">
                  <c:v>644098627.6</c:v>
                </c:pt>
                <c:pt idx="10">
                  <c:v>629479911.34</c:v>
                </c:pt>
                <c:pt idx="11">
                  <c:v>580646980.49</c:v>
                </c:pt>
                <c:pt idx="12">
                  <c:v>530800413.79</c:v>
                </c:pt>
                <c:pt idx="13">
                  <c:v>487678588.9</c:v>
                </c:pt>
                <c:pt idx="14">
                  <c:v>484356084.52</c:v>
                </c:pt>
                <c:pt idx="15">
                  <c:v>484351216</c:v>
                </c:pt>
                <c:pt idx="16">
                  <c:v>448936138.46</c:v>
                </c:pt>
                <c:pt idx="17">
                  <c:v>429880632.22</c:v>
                </c:pt>
                <c:pt idx="18">
                  <c:v>377485600.89</c:v>
                </c:pt>
                <c:pt idx="19">
                  <c:v>357421087.7</c:v>
                </c:pt>
                <c:pt idx="20">
                  <c:v>356177715.64</c:v>
                </c:pt>
                <c:pt idx="21">
                  <c:v>354786852.49</c:v>
                </c:pt>
                <c:pt idx="22">
                  <c:v>354202296.71</c:v>
                </c:pt>
                <c:pt idx="23">
                  <c:v>333223686.79</c:v>
                </c:pt>
                <c:pt idx="24">
                  <c:v>306791698.39</c:v>
                </c:pt>
                <c:pt idx="25">
                  <c:v>277778287.35</c:v>
                </c:pt>
                <c:pt idx="26">
                  <c:v>192987971.63</c:v>
                </c:pt>
                <c:pt idx="27">
                  <c:v>191894905.79</c:v>
                </c:pt>
                <c:pt idx="28">
                  <c:v>181124338.27</c:v>
                </c:pt>
                <c:pt idx="29">
                  <c:v>176920189.46</c:v>
                </c:pt>
                <c:pt idx="30">
                  <c:v>174961587.08</c:v>
                </c:pt>
                <c:pt idx="31">
                  <c:v>173983734.42</c:v>
                </c:pt>
                <c:pt idx="32">
                  <c:v>162465935.01</c:v>
                </c:pt>
                <c:pt idx="33">
                  <c:v>161639915.88</c:v>
                </c:pt>
                <c:pt idx="34">
                  <c:v>156879923.88</c:v>
                </c:pt>
                <c:pt idx="35">
                  <c:v>149329716.99</c:v>
                </c:pt>
                <c:pt idx="36">
                  <c:v>134047397.76</c:v>
                </c:pt>
                <c:pt idx="37">
                  <c:v>130684234.5</c:v>
                </c:pt>
              </c:numCache>
            </c:numRef>
          </c:val>
        </c:ser>
        <c:gapWidth val="150"/>
        <c:overlap val="0"/>
        <c:axId val="53479258"/>
        <c:axId val="21465178"/>
      </c:barChart>
      <c:catAx>
        <c:axId val="53479258"/>
        <c:scaling>
          <c:orientation val="minMax"/>
        </c:scaling>
        <c:delete val="0"/>
        <c:axPos val="b"/>
        <c:numFmt formatCode="General" sourceLinked="0"/>
        <c:majorTickMark val="none"/>
        <c:minorTickMark val="none"/>
        <c:tickLblPos val="nextTo"/>
        <c:spPr>
          <a:ln w="6480">
            <a:solidFill>
              <a:srgbClr val="8b8b8b"/>
            </a:solidFill>
            <a:round/>
          </a:ln>
        </c:spPr>
        <c:txPr>
          <a:bodyPr rot="-5400000"/>
          <a:lstStyle/>
          <a:p>
            <a:pPr>
              <a:defRPr b="0" sz="900" spc="-1" strike="noStrike">
                <a:solidFill>
                  <a:srgbClr val="000000"/>
                </a:solidFill>
                <a:latin typeface="Times New Roman"/>
                <a:ea typeface="Calibri"/>
              </a:defRPr>
            </a:pPr>
          </a:p>
        </c:txPr>
        <c:crossAx val="21465178"/>
        <c:crosses val="autoZero"/>
        <c:auto val="1"/>
        <c:lblAlgn val="ctr"/>
        <c:lblOffset val="100"/>
        <c:noMultiLvlLbl val="0"/>
      </c:catAx>
      <c:valAx>
        <c:axId val="21465178"/>
        <c:scaling>
          <c:orientation val="minMax"/>
        </c:scaling>
        <c:delete val="0"/>
        <c:axPos val="l"/>
        <c:title>
          <c:tx>
            <c:rich>
              <a:bodyPr rot="-5400000"/>
              <a:lstStyle/>
              <a:p>
                <a:pPr>
                  <a:defRPr b="0" sz="1100" spc="-1" strike="noStrike">
                    <a:solidFill>
                      <a:srgbClr val="000000"/>
                    </a:solidFill>
                    <a:latin typeface="Times New Roman"/>
                    <a:ea typeface="Calibri"/>
                  </a:defRPr>
                </a:pPr>
                <a:r>
                  <a:rPr b="0" sz="1100" spc="-1" strike="noStrike">
                    <a:solidFill>
                      <a:srgbClr val="000000"/>
                    </a:solidFill>
                    <a:latin typeface="Times New Roman"/>
                    <a:ea typeface="Calibri"/>
                  </a:rPr>
                  <a:t>Millones</a:t>
                </a:r>
              </a:p>
            </c:rich>
          </c:tx>
          <c:layout>
            <c:manualLayout>
              <c:xMode val="edge"/>
              <c:yMode val="edge"/>
              <c:x val="0.0159304110523623"/>
              <c:y val="0.253765134363618"/>
            </c:manualLayout>
          </c:layout>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b="0" sz="900" spc="-1" strike="noStrike">
                <a:solidFill>
                  <a:srgbClr val="000000"/>
                </a:solidFill>
                <a:latin typeface="Times New Roman"/>
                <a:ea typeface="Calibri"/>
              </a:defRPr>
            </a:pPr>
          </a:p>
        </c:txPr>
        <c:crossAx val="53479258"/>
        <c:crosses val="autoZero"/>
        <c:crossBetween val="between"/>
      </c:valAx>
      <c:spPr>
        <a:noFill/>
        <a:ln w="0">
          <a:noFill/>
        </a:ln>
      </c:spPr>
    </c:plotArea>
    <c:plotVisOnly val="1"/>
    <c:dispBlanksAs val="zero"/>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7.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685800</xdr:colOff>
      <xdr:row>1</xdr:row>
      <xdr:rowOff>28440</xdr:rowOff>
    </xdr:from>
    <xdr:to>
      <xdr:col>2</xdr:col>
      <xdr:colOff>3340440</xdr:colOff>
      <xdr:row>5</xdr:row>
      <xdr:rowOff>199440</xdr:rowOff>
    </xdr:to>
    <xdr:sp>
      <xdr:nvSpPr>
        <xdr:cNvPr id="0" name="Shape 3"/>
        <xdr:cNvSpPr/>
      </xdr:nvSpPr>
      <xdr:spPr>
        <a:xfrm>
          <a:off x="685800" y="228600"/>
          <a:ext cx="4600800" cy="9709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2896560</xdr:colOff>
      <xdr:row>1</xdr:row>
      <xdr:rowOff>29520</xdr:rowOff>
    </xdr:from>
    <xdr:to>
      <xdr:col>2</xdr:col>
      <xdr:colOff>5581800</xdr:colOff>
      <xdr:row>6</xdr:row>
      <xdr:rowOff>9720</xdr:rowOff>
    </xdr:to>
    <xdr:sp>
      <xdr:nvSpPr>
        <xdr:cNvPr id="1" name="Shape 4"/>
        <xdr:cNvSpPr/>
      </xdr:nvSpPr>
      <xdr:spPr>
        <a:xfrm rot="10800000">
          <a:off x="4842720" y="229320"/>
          <a:ext cx="2685240" cy="98028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0</xdr:colOff>
      <xdr:row>2</xdr:row>
      <xdr:rowOff>0</xdr:rowOff>
    </xdr:from>
    <xdr:to>
      <xdr:col>0</xdr:col>
      <xdr:colOff>304200</xdr:colOff>
      <xdr:row>3</xdr:row>
      <xdr:rowOff>104040</xdr:rowOff>
    </xdr:to>
    <xdr:sp>
      <xdr:nvSpPr>
        <xdr:cNvPr id="2" name="Shape 5"/>
        <xdr:cNvSpPr/>
      </xdr:nvSpPr>
      <xdr:spPr>
        <a:xfrm>
          <a:off x="0" y="399960"/>
          <a:ext cx="304200" cy="304200"/>
        </a:xfrm>
        <a:prstGeom prst="rect">
          <a:avLst/>
        </a:prstGeom>
        <a:noFill/>
        <a:ln w="0">
          <a:noFill/>
        </a:ln>
      </xdr:spPr>
      <xdr:style>
        <a:lnRef idx="0"/>
        <a:fillRef idx="0"/>
        <a:effectRef idx="0"/>
        <a:fontRef idx="minor"/>
      </xdr:style>
    </xdr:sp>
    <xdr:clientData/>
  </xdr:twoCellAnchor>
  <xdr:twoCellAnchor editAs="oneCell">
    <xdr:from>
      <xdr:col>0</xdr:col>
      <xdr:colOff>0</xdr:colOff>
      <xdr:row>2</xdr:row>
      <xdr:rowOff>0</xdr:rowOff>
    </xdr:from>
    <xdr:to>
      <xdr:col>0</xdr:col>
      <xdr:colOff>304200</xdr:colOff>
      <xdr:row>3</xdr:row>
      <xdr:rowOff>104040</xdr:rowOff>
    </xdr:to>
    <xdr:sp>
      <xdr:nvSpPr>
        <xdr:cNvPr id="3" name="Shape 5"/>
        <xdr:cNvSpPr/>
      </xdr:nvSpPr>
      <xdr:spPr>
        <a:xfrm>
          <a:off x="0" y="399960"/>
          <a:ext cx="304200" cy="304200"/>
        </a:xfrm>
        <a:prstGeom prst="rect">
          <a:avLst/>
        </a:prstGeom>
        <a:noFill/>
        <a:ln w="0">
          <a:noFill/>
        </a:ln>
      </xdr:spPr>
      <xdr:style>
        <a:lnRef idx="0"/>
        <a:fillRef idx="0"/>
        <a:effectRef idx="0"/>
        <a:fontRef idx="minor"/>
      </xdr:style>
    </xdr:sp>
    <xdr:clientData/>
  </xdr:twoCellAnchor>
  <xdr:twoCellAnchor editAs="oneCell">
    <xdr:from>
      <xdr:col>0</xdr:col>
      <xdr:colOff>781200</xdr:colOff>
      <xdr:row>1</xdr:row>
      <xdr:rowOff>76320</xdr:rowOff>
    </xdr:from>
    <xdr:to>
      <xdr:col>2</xdr:col>
      <xdr:colOff>2473920</xdr:colOff>
      <xdr:row>3</xdr:row>
      <xdr:rowOff>75600</xdr:rowOff>
    </xdr:to>
    <xdr:sp>
      <xdr:nvSpPr>
        <xdr:cNvPr id="4" name="Shape 6"/>
        <xdr:cNvSpPr/>
      </xdr:nvSpPr>
      <xdr:spPr>
        <a:xfrm>
          <a:off x="781200" y="276480"/>
          <a:ext cx="3638880" cy="39924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 año 2026</a:t>
          </a:r>
          <a:endParaRPr b="0" lang="es-EC" sz="1600" spc="-1" strike="noStrike">
            <a:latin typeface="Times New Roman"/>
          </a:endParaRPr>
        </a:p>
      </xdr:txBody>
    </xdr:sp>
    <xdr:clientData/>
  </xdr:twoCellAnchor>
  <xdr:twoCellAnchor editAs="oneCell">
    <xdr:from>
      <xdr:col>0</xdr:col>
      <xdr:colOff>781200</xdr:colOff>
      <xdr:row>4</xdr:row>
      <xdr:rowOff>19080</xdr:rowOff>
    </xdr:from>
    <xdr:to>
      <xdr:col>2</xdr:col>
      <xdr:colOff>4083840</xdr:colOff>
      <xdr:row>5</xdr:row>
      <xdr:rowOff>94680</xdr:rowOff>
    </xdr:to>
    <xdr:sp>
      <xdr:nvSpPr>
        <xdr:cNvPr id="5" name="Shape 7"/>
        <xdr:cNvSpPr/>
      </xdr:nvSpPr>
      <xdr:spPr>
        <a:xfrm>
          <a:off x="781200" y="819360"/>
          <a:ext cx="524880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2</xdr:col>
      <xdr:colOff>3657600</xdr:colOff>
      <xdr:row>2</xdr:row>
      <xdr:rowOff>123840</xdr:rowOff>
    </xdr:from>
    <xdr:to>
      <xdr:col>2</xdr:col>
      <xdr:colOff>5485680</xdr:colOff>
      <xdr:row>4</xdr:row>
      <xdr:rowOff>113400</xdr:rowOff>
    </xdr:to>
    <xdr:pic>
      <xdr:nvPicPr>
        <xdr:cNvPr id="6" name="image1.png" descr=""/>
        <xdr:cNvPicPr/>
      </xdr:nvPicPr>
      <xdr:blipFill>
        <a:blip r:embed="rId1"/>
        <a:stretch/>
      </xdr:blipFill>
      <xdr:spPr>
        <a:xfrm>
          <a:off x="5603760" y="523800"/>
          <a:ext cx="1828080" cy="3898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638280</xdr:colOff>
      <xdr:row>2</xdr:row>
      <xdr:rowOff>86040</xdr:rowOff>
    </xdr:from>
    <xdr:to>
      <xdr:col>6</xdr:col>
      <xdr:colOff>96480</xdr:colOff>
      <xdr:row>6</xdr:row>
      <xdr:rowOff>114120</xdr:rowOff>
    </xdr:to>
    <xdr:sp>
      <xdr:nvSpPr>
        <xdr:cNvPr id="7" name="Shape 8"/>
        <xdr:cNvSpPr/>
      </xdr:nvSpPr>
      <xdr:spPr>
        <a:xfrm>
          <a:off x="638280" y="419400"/>
          <a:ext cx="5819040" cy="9043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5</xdr:col>
      <xdr:colOff>695880</xdr:colOff>
      <xdr:row>1</xdr:row>
      <xdr:rowOff>105480</xdr:rowOff>
    </xdr:from>
    <xdr:to>
      <xdr:col>9</xdr:col>
      <xdr:colOff>250920</xdr:colOff>
      <xdr:row>6</xdr:row>
      <xdr:rowOff>105120</xdr:rowOff>
    </xdr:to>
    <xdr:sp>
      <xdr:nvSpPr>
        <xdr:cNvPr id="8" name="Shape 9"/>
        <xdr:cNvSpPr/>
      </xdr:nvSpPr>
      <xdr:spPr>
        <a:xfrm rot="10800000">
          <a:off x="6250320" y="324360"/>
          <a:ext cx="2780640" cy="99000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733320</xdr:colOff>
      <xdr:row>2</xdr:row>
      <xdr:rowOff>28440</xdr:rowOff>
    </xdr:from>
    <xdr:to>
      <xdr:col>5</xdr:col>
      <xdr:colOff>74160</xdr:colOff>
      <xdr:row>3</xdr:row>
      <xdr:rowOff>208440</xdr:rowOff>
    </xdr:to>
    <xdr:sp>
      <xdr:nvSpPr>
        <xdr:cNvPr id="9" name="Shape 10"/>
        <xdr:cNvSpPr/>
      </xdr:nvSpPr>
      <xdr:spPr>
        <a:xfrm>
          <a:off x="733320" y="361800"/>
          <a:ext cx="4895280" cy="39924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733320</xdr:colOff>
      <xdr:row>4</xdr:row>
      <xdr:rowOff>190440</xdr:rowOff>
    </xdr:from>
    <xdr:to>
      <xdr:col>6</xdr:col>
      <xdr:colOff>801000</xdr:colOff>
      <xdr:row>6</xdr:row>
      <xdr:rowOff>37440</xdr:rowOff>
    </xdr:to>
    <xdr:sp>
      <xdr:nvSpPr>
        <xdr:cNvPr id="10" name="Shape 11"/>
        <xdr:cNvSpPr/>
      </xdr:nvSpPr>
      <xdr:spPr>
        <a:xfrm>
          <a:off x="733320" y="961920"/>
          <a:ext cx="6428520" cy="28512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6</xdr:col>
      <xdr:colOff>657360</xdr:colOff>
      <xdr:row>3</xdr:row>
      <xdr:rowOff>57240</xdr:rowOff>
    </xdr:from>
    <xdr:to>
      <xdr:col>8</xdr:col>
      <xdr:colOff>758520</xdr:colOff>
      <xdr:row>5</xdr:row>
      <xdr:rowOff>56520</xdr:rowOff>
    </xdr:to>
    <xdr:pic>
      <xdr:nvPicPr>
        <xdr:cNvPr id="11" name="image2.png" descr=""/>
        <xdr:cNvPicPr/>
      </xdr:nvPicPr>
      <xdr:blipFill>
        <a:blip r:embed="rId1"/>
        <a:stretch/>
      </xdr:blipFill>
      <xdr:spPr>
        <a:xfrm>
          <a:off x="7018200" y="609840"/>
          <a:ext cx="1713960" cy="437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1</xdr:row>
      <xdr:rowOff>114480</xdr:rowOff>
    </xdr:from>
    <xdr:to>
      <xdr:col>2</xdr:col>
      <xdr:colOff>291600</xdr:colOff>
      <xdr:row>7</xdr:row>
      <xdr:rowOff>28080</xdr:rowOff>
    </xdr:to>
    <xdr:sp>
      <xdr:nvSpPr>
        <xdr:cNvPr id="12" name="Shape 12"/>
        <xdr:cNvSpPr/>
      </xdr:nvSpPr>
      <xdr:spPr>
        <a:xfrm>
          <a:off x="114480" y="381240"/>
          <a:ext cx="5247720" cy="100908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29160</xdr:colOff>
      <xdr:row>1</xdr:row>
      <xdr:rowOff>114840</xdr:rowOff>
    </xdr:from>
    <xdr:to>
      <xdr:col>4</xdr:col>
      <xdr:colOff>1423800</xdr:colOff>
      <xdr:row>7</xdr:row>
      <xdr:rowOff>28440</xdr:rowOff>
    </xdr:to>
    <xdr:sp>
      <xdr:nvSpPr>
        <xdr:cNvPr id="13" name="Shape 13"/>
        <xdr:cNvSpPr/>
      </xdr:nvSpPr>
      <xdr:spPr>
        <a:xfrm rot="10800000">
          <a:off x="5099760" y="381240"/>
          <a:ext cx="2866320" cy="100908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209520</xdr:colOff>
      <xdr:row>1</xdr:row>
      <xdr:rowOff>171360</xdr:rowOff>
    </xdr:from>
    <xdr:to>
      <xdr:col>1</xdr:col>
      <xdr:colOff>3366360</xdr:colOff>
      <xdr:row>3</xdr:row>
      <xdr:rowOff>84960</xdr:rowOff>
    </xdr:to>
    <xdr:sp>
      <xdr:nvSpPr>
        <xdr:cNvPr id="14" name="Shape 14"/>
        <xdr:cNvSpPr/>
      </xdr:nvSpPr>
      <xdr:spPr>
        <a:xfrm>
          <a:off x="209520" y="438120"/>
          <a:ext cx="4457160" cy="39924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209520</xdr:colOff>
      <xdr:row>4</xdr:row>
      <xdr:rowOff>114480</xdr:rowOff>
    </xdr:from>
    <xdr:to>
      <xdr:col>3</xdr:col>
      <xdr:colOff>370440</xdr:colOff>
      <xdr:row>6</xdr:row>
      <xdr:rowOff>85320</xdr:rowOff>
    </xdr:to>
    <xdr:sp>
      <xdr:nvSpPr>
        <xdr:cNvPr id="15" name="Shape 15"/>
        <xdr:cNvSpPr/>
      </xdr:nvSpPr>
      <xdr:spPr>
        <a:xfrm>
          <a:off x="209520" y="1019520"/>
          <a:ext cx="586656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1208</xdr:row>
      <xdr:rowOff>0</xdr:rowOff>
    </xdr:from>
    <xdr:to>
      <xdr:col>4</xdr:col>
      <xdr:colOff>934200</xdr:colOff>
      <xdr:row>1219</xdr:row>
      <xdr:rowOff>132480</xdr:rowOff>
    </xdr:to>
    <xdr:sp>
      <xdr:nvSpPr>
        <xdr:cNvPr id="16" name="Shape 16"/>
        <xdr:cNvSpPr/>
      </xdr:nvSpPr>
      <xdr:spPr>
        <a:xfrm>
          <a:off x="0" y="184318200"/>
          <a:ext cx="7476480" cy="180900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000" spc="-1" strike="noStrike">
              <a:solidFill>
                <a:srgbClr val="000000"/>
              </a:solidFill>
              <a:latin typeface="Century Gothic"/>
              <a:ea typeface="Century Gothic"/>
            </a:rPr>
            <a:t>Notas:</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[1] TOTAL SEGMENTO 1: </a:t>
          </a:r>
          <a:r>
            <a:rPr b="0" lang="en-US" sz="1000" spc="-1" strike="noStrike">
              <a:solidFill>
                <a:srgbClr val="000000"/>
              </a:solidFill>
              <a:latin typeface="Century Gothic"/>
              <a:ea typeface="Century Gothic"/>
            </a:rPr>
            <a:t> Corresponde a la sumatoria del saldo de todas las entidades que conforman el segmento 1</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[2] *TIPO: </a:t>
          </a:r>
          <a:r>
            <a:rPr b="0" lang="en-US" sz="1000" spc="-1" strike="noStrike">
              <a:solidFill>
                <a:srgbClr val="000000"/>
              </a:solidFill>
              <a:latin typeface="Century Gothic"/>
              <a:ea typeface="Century Gothic"/>
            </a:rPr>
            <a:t> Corresponde a la cuenta principal a un dígito. </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[3] **GRUPO:</a:t>
          </a:r>
          <a:r>
            <a:rPr b="0" lang="en-US" sz="1000" spc="-1" strike="noStrike">
              <a:solidFill>
                <a:srgbClr val="000000"/>
              </a:solidFill>
              <a:latin typeface="Century Gothic"/>
              <a:ea typeface="Century Gothic"/>
            </a:rPr>
            <a:t> Corresponde al número de dígitos que contiene cada cuenta.</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[4]</a:t>
          </a:r>
          <a:r>
            <a:rPr b="0" lang="en-US" sz="1000" spc="-1" strike="noStrike">
              <a:solidFill>
                <a:srgbClr val="000000"/>
              </a:solidFill>
              <a:latin typeface="Century Gothic"/>
              <a:ea typeface="Century Gothic"/>
            </a:rPr>
            <a:t> A partir del corte julio 2025 según </a:t>
          </a:r>
          <a:r>
            <a:rPr b="0" lang="en-US" sz="1100" spc="-1" strike="noStrike">
              <a:solidFill>
                <a:srgbClr val="000000"/>
              </a:solidFill>
              <a:latin typeface="Century Gothic"/>
              <a:ea typeface="Century Gothic"/>
            </a:rPr>
            <a:t>Resolución Nro.</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SEPS-IGT-2025-100 </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De 04 de julio de 2025, se incorpora la cuenta contable 740640 "Diferimiento extraordinario de provisiones"</a:t>
          </a:r>
          <a:endParaRPr b="0" lang="es-EC" sz="11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Fuente: </a:t>
          </a:r>
          <a:r>
            <a:rPr b="0" lang="en-US" sz="1000" spc="-1" strike="noStrike">
              <a:solidFill>
                <a:srgbClr val="000000"/>
              </a:solidFill>
              <a:latin typeface="Century Gothic"/>
              <a:ea typeface="Century Gothic"/>
            </a:rPr>
            <a:t>Estructura de Estados Financieros B11 - Sistema de Acopio</a:t>
          </a:r>
          <a:endParaRPr b="0" lang="es-EC" sz="1000" spc="-1" strike="noStrike">
            <a:latin typeface="Times New Roman"/>
          </a:endParaRPr>
        </a:p>
      </xdr:txBody>
    </xdr:sp>
    <xdr:clientData/>
  </xdr:twoCellAnchor>
  <xdr:twoCellAnchor editAs="oneCell">
    <xdr:from>
      <xdr:col>3</xdr:col>
      <xdr:colOff>162000</xdr:colOff>
      <xdr:row>2</xdr:row>
      <xdr:rowOff>85680</xdr:rowOff>
    </xdr:from>
    <xdr:to>
      <xdr:col>4</xdr:col>
      <xdr:colOff>1115280</xdr:colOff>
      <xdr:row>5</xdr:row>
      <xdr:rowOff>56520</xdr:rowOff>
    </xdr:to>
    <xdr:pic>
      <xdr:nvPicPr>
        <xdr:cNvPr id="17" name="image2.png" descr=""/>
        <xdr:cNvPicPr/>
      </xdr:nvPicPr>
      <xdr:blipFill>
        <a:blip r:embed="rId1"/>
        <a:stretch/>
      </xdr:blipFill>
      <xdr:spPr>
        <a:xfrm>
          <a:off x="5867640" y="685800"/>
          <a:ext cx="1789920" cy="42804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85680</xdr:colOff>
      <xdr:row>2</xdr:row>
      <xdr:rowOff>9360</xdr:rowOff>
    </xdr:from>
    <xdr:to>
      <xdr:col>3</xdr:col>
      <xdr:colOff>1120680</xdr:colOff>
      <xdr:row>8</xdr:row>
      <xdr:rowOff>94320</xdr:rowOff>
    </xdr:to>
    <xdr:sp>
      <xdr:nvSpPr>
        <xdr:cNvPr id="18" name="Shape 17"/>
        <xdr:cNvSpPr/>
      </xdr:nvSpPr>
      <xdr:spPr>
        <a:xfrm>
          <a:off x="85680" y="409320"/>
          <a:ext cx="5228640" cy="99936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3</xdr:col>
      <xdr:colOff>857880</xdr:colOff>
      <xdr:row>2</xdr:row>
      <xdr:rowOff>10440</xdr:rowOff>
    </xdr:from>
    <xdr:to>
      <xdr:col>5</xdr:col>
      <xdr:colOff>1075680</xdr:colOff>
      <xdr:row>8</xdr:row>
      <xdr:rowOff>95400</xdr:rowOff>
    </xdr:to>
    <xdr:sp>
      <xdr:nvSpPr>
        <xdr:cNvPr id="19" name="Shape 18"/>
        <xdr:cNvSpPr/>
      </xdr:nvSpPr>
      <xdr:spPr>
        <a:xfrm rot="10800000">
          <a:off x="5051520" y="410040"/>
          <a:ext cx="2818800" cy="999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181080</xdr:colOff>
      <xdr:row>2</xdr:row>
      <xdr:rowOff>66600</xdr:rowOff>
    </xdr:from>
    <xdr:to>
      <xdr:col>3</xdr:col>
      <xdr:colOff>311040</xdr:colOff>
      <xdr:row>4</xdr:row>
      <xdr:rowOff>151560</xdr:rowOff>
    </xdr:to>
    <xdr:sp>
      <xdr:nvSpPr>
        <xdr:cNvPr id="20" name="Shape 19"/>
        <xdr:cNvSpPr/>
      </xdr:nvSpPr>
      <xdr:spPr>
        <a:xfrm>
          <a:off x="181080" y="466560"/>
          <a:ext cx="4323600" cy="38988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181080</xdr:colOff>
      <xdr:row>6</xdr:row>
      <xdr:rowOff>28440</xdr:rowOff>
    </xdr:from>
    <xdr:to>
      <xdr:col>4</xdr:col>
      <xdr:colOff>563400</xdr:colOff>
      <xdr:row>7</xdr:row>
      <xdr:rowOff>151560</xdr:rowOff>
    </xdr:to>
    <xdr:sp>
      <xdr:nvSpPr>
        <xdr:cNvPr id="21" name="Shape 20"/>
        <xdr:cNvSpPr/>
      </xdr:nvSpPr>
      <xdr:spPr>
        <a:xfrm>
          <a:off x="181080" y="1038240"/>
          <a:ext cx="587628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57240</xdr:colOff>
      <xdr:row>40</xdr:row>
      <xdr:rowOff>0</xdr:rowOff>
    </xdr:from>
    <xdr:to>
      <xdr:col>5</xdr:col>
      <xdr:colOff>720000</xdr:colOff>
      <xdr:row>47</xdr:row>
      <xdr:rowOff>132840</xdr:rowOff>
    </xdr:to>
    <xdr:sp>
      <xdr:nvSpPr>
        <xdr:cNvPr id="22" name="Shape 21"/>
        <xdr:cNvSpPr/>
      </xdr:nvSpPr>
      <xdr:spPr>
        <a:xfrm>
          <a:off x="57240" y="6105600"/>
          <a:ext cx="7457400" cy="119952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4</xdr:col>
      <xdr:colOff>333360</xdr:colOff>
      <xdr:row>4</xdr:row>
      <xdr:rowOff>0</xdr:rowOff>
    </xdr:from>
    <xdr:to>
      <xdr:col>5</xdr:col>
      <xdr:colOff>803520</xdr:colOff>
      <xdr:row>6</xdr:row>
      <xdr:rowOff>123120</xdr:rowOff>
    </xdr:to>
    <xdr:pic>
      <xdr:nvPicPr>
        <xdr:cNvPr id="23" name="image2.png" descr=""/>
        <xdr:cNvPicPr/>
      </xdr:nvPicPr>
      <xdr:blipFill>
        <a:blip r:embed="rId1"/>
        <a:stretch/>
      </xdr:blipFill>
      <xdr:spPr>
        <a:xfrm>
          <a:off x="5827320" y="704880"/>
          <a:ext cx="1770840" cy="4280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2</xdr:row>
      <xdr:rowOff>9360</xdr:rowOff>
    </xdr:from>
    <xdr:to>
      <xdr:col>1</xdr:col>
      <xdr:colOff>1250280</xdr:colOff>
      <xdr:row>8</xdr:row>
      <xdr:rowOff>27720</xdr:rowOff>
    </xdr:to>
    <xdr:sp>
      <xdr:nvSpPr>
        <xdr:cNvPr id="24" name="Shape 22"/>
        <xdr:cNvSpPr/>
      </xdr:nvSpPr>
      <xdr:spPr>
        <a:xfrm>
          <a:off x="104760" y="314280"/>
          <a:ext cx="5238000" cy="99936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981720</xdr:colOff>
      <xdr:row>2</xdr:row>
      <xdr:rowOff>720</xdr:rowOff>
    </xdr:from>
    <xdr:to>
      <xdr:col>3</xdr:col>
      <xdr:colOff>785880</xdr:colOff>
      <xdr:row>8</xdr:row>
      <xdr:rowOff>19080</xdr:rowOff>
    </xdr:to>
    <xdr:sp>
      <xdr:nvSpPr>
        <xdr:cNvPr id="25" name="Shape 23"/>
        <xdr:cNvSpPr/>
      </xdr:nvSpPr>
      <xdr:spPr>
        <a:xfrm rot="10800000">
          <a:off x="5074200" y="305280"/>
          <a:ext cx="2809080" cy="999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200160</xdr:colOff>
      <xdr:row>2</xdr:row>
      <xdr:rowOff>57240</xdr:rowOff>
    </xdr:from>
    <xdr:to>
      <xdr:col>1</xdr:col>
      <xdr:colOff>441000</xdr:colOff>
      <xdr:row>4</xdr:row>
      <xdr:rowOff>75600</xdr:rowOff>
    </xdr:to>
    <xdr:sp>
      <xdr:nvSpPr>
        <xdr:cNvPr id="26" name="Shape 24"/>
        <xdr:cNvSpPr/>
      </xdr:nvSpPr>
      <xdr:spPr>
        <a:xfrm>
          <a:off x="200160" y="362160"/>
          <a:ext cx="4333320" cy="38988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200160</xdr:colOff>
      <xdr:row>5</xdr:row>
      <xdr:rowOff>114480</xdr:rowOff>
    </xdr:from>
    <xdr:to>
      <xdr:col>2</xdr:col>
      <xdr:colOff>481320</xdr:colOff>
      <xdr:row>7</xdr:row>
      <xdr:rowOff>84960</xdr:rowOff>
    </xdr:to>
    <xdr:sp>
      <xdr:nvSpPr>
        <xdr:cNvPr id="27" name="Shape 25"/>
        <xdr:cNvSpPr/>
      </xdr:nvSpPr>
      <xdr:spPr>
        <a:xfrm>
          <a:off x="200160" y="943200"/>
          <a:ext cx="587628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124</xdr:row>
      <xdr:rowOff>0</xdr:rowOff>
    </xdr:from>
    <xdr:to>
      <xdr:col>3</xdr:col>
      <xdr:colOff>350280</xdr:colOff>
      <xdr:row>130</xdr:row>
      <xdr:rowOff>151560</xdr:rowOff>
    </xdr:to>
    <xdr:sp>
      <xdr:nvSpPr>
        <xdr:cNvPr id="28" name="Shape 26"/>
        <xdr:cNvSpPr/>
      </xdr:nvSpPr>
      <xdr:spPr>
        <a:xfrm>
          <a:off x="0" y="18811800"/>
          <a:ext cx="7447680" cy="106596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142920</xdr:colOff>
      <xdr:row>3</xdr:row>
      <xdr:rowOff>85680</xdr:rowOff>
    </xdr:from>
    <xdr:to>
      <xdr:col>3</xdr:col>
      <xdr:colOff>402120</xdr:colOff>
      <xdr:row>6</xdr:row>
      <xdr:rowOff>56520</xdr:rowOff>
    </xdr:to>
    <xdr:pic>
      <xdr:nvPicPr>
        <xdr:cNvPr id="29" name="image2.png" descr=""/>
        <xdr:cNvPicPr/>
      </xdr:nvPicPr>
      <xdr:blipFill>
        <a:blip r:embed="rId1"/>
        <a:stretch/>
      </xdr:blipFill>
      <xdr:spPr>
        <a:xfrm>
          <a:off x="5738040" y="609480"/>
          <a:ext cx="1761480" cy="4280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2</xdr:row>
      <xdr:rowOff>0</xdr:rowOff>
    </xdr:from>
    <xdr:to>
      <xdr:col>1</xdr:col>
      <xdr:colOff>688320</xdr:colOff>
      <xdr:row>8</xdr:row>
      <xdr:rowOff>84960</xdr:rowOff>
    </xdr:to>
    <xdr:sp>
      <xdr:nvSpPr>
        <xdr:cNvPr id="30" name="Shape 27"/>
        <xdr:cNvSpPr/>
      </xdr:nvSpPr>
      <xdr:spPr>
        <a:xfrm>
          <a:off x="66600" y="333360"/>
          <a:ext cx="5237640" cy="99936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429480</xdr:colOff>
      <xdr:row>2</xdr:row>
      <xdr:rowOff>720</xdr:rowOff>
    </xdr:from>
    <xdr:to>
      <xdr:col>4</xdr:col>
      <xdr:colOff>317880</xdr:colOff>
      <xdr:row>8</xdr:row>
      <xdr:rowOff>85680</xdr:rowOff>
    </xdr:to>
    <xdr:sp>
      <xdr:nvSpPr>
        <xdr:cNvPr id="31" name="Shape 28"/>
        <xdr:cNvSpPr/>
      </xdr:nvSpPr>
      <xdr:spPr>
        <a:xfrm rot="10800000">
          <a:off x="5045400" y="333720"/>
          <a:ext cx="2787840" cy="999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162000</xdr:colOff>
      <xdr:row>2</xdr:row>
      <xdr:rowOff>57240</xdr:rowOff>
    </xdr:from>
    <xdr:to>
      <xdr:col>0</xdr:col>
      <xdr:colOff>4476240</xdr:colOff>
      <xdr:row>4</xdr:row>
      <xdr:rowOff>142200</xdr:rowOff>
    </xdr:to>
    <xdr:sp>
      <xdr:nvSpPr>
        <xdr:cNvPr id="32" name="Shape 29"/>
        <xdr:cNvSpPr/>
      </xdr:nvSpPr>
      <xdr:spPr>
        <a:xfrm>
          <a:off x="162000" y="390600"/>
          <a:ext cx="4314240" cy="38988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162000</xdr:colOff>
      <xdr:row>6</xdr:row>
      <xdr:rowOff>19080</xdr:rowOff>
    </xdr:from>
    <xdr:to>
      <xdr:col>2</xdr:col>
      <xdr:colOff>454680</xdr:colOff>
      <xdr:row>7</xdr:row>
      <xdr:rowOff>141840</xdr:rowOff>
    </xdr:to>
    <xdr:sp>
      <xdr:nvSpPr>
        <xdr:cNvPr id="33" name="Shape 30"/>
        <xdr:cNvSpPr/>
      </xdr:nvSpPr>
      <xdr:spPr>
        <a:xfrm>
          <a:off x="162000" y="961920"/>
          <a:ext cx="587484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28440</xdr:colOff>
      <xdr:row>70</xdr:row>
      <xdr:rowOff>0</xdr:rowOff>
    </xdr:from>
    <xdr:to>
      <xdr:col>5</xdr:col>
      <xdr:colOff>877320</xdr:colOff>
      <xdr:row>79</xdr:row>
      <xdr:rowOff>123120</xdr:rowOff>
    </xdr:to>
    <xdr:sp>
      <xdr:nvSpPr>
        <xdr:cNvPr id="34" name="Shape 31"/>
        <xdr:cNvSpPr/>
      </xdr:nvSpPr>
      <xdr:spPr>
        <a:xfrm>
          <a:off x="28440" y="10639440"/>
          <a:ext cx="9330480" cy="149472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a:t>
          </a:r>
          <a:r>
            <a:rPr b="0" lang="en-US" sz="1100" spc="-1" strike="noStrike">
              <a:solidFill>
                <a:srgbClr val="000000"/>
              </a:solidFill>
              <a:latin typeface="Calibri"/>
              <a:ea typeface="Calibri"/>
            </a:rPr>
            <a:t>Desde el corte marzo 2025, se </a:t>
          </a:r>
          <a:r>
            <a:rPr b="1" lang="en-US" sz="1100" spc="-1" strike="noStrike">
              <a:solidFill>
                <a:srgbClr val="000000"/>
              </a:solidFill>
              <a:latin typeface="Calibri"/>
              <a:ea typeface="Calibri"/>
            </a:rPr>
            <a:t>actualiza la metodología de cálculo de los siguientes indicadores financieros</a:t>
          </a:r>
          <a:r>
            <a:rPr b="0" lang="en-US" sz="1100" spc="-1" strike="noStrike">
              <a:solidFill>
                <a:srgbClr val="000000"/>
              </a:solidFill>
              <a:latin typeface="Calibri"/>
              <a:ea typeface="Calibri"/>
            </a:rPr>
            <a:t>: Suficiencia Patrimonial; Cobertura de Cartera de Crédito: Inmobiliaria, Productivo y Vivienda de Interés Público; Cartera Improductiva Descubierta en Relación al Patrimonio y Resultados; FK; e, Índice de Capitalización Neto. Las cuentas contables que intervienen en la fórmula de cálculo, se encuentran disponibles en las Nuevas Fichas Metodológicas de Indicadores Financieros publicadas en la sección "Estadísticas SFPS" del Portal Estadístico SEPS.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[2] TOTAL SEGMENTO 1: </a:t>
          </a:r>
          <a:r>
            <a:rPr b="0" lang="en-US" sz="1100" spc="-1" strike="noStrike">
              <a:solidFill>
                <a:srgbClr val="000000"/>
              </a:solidFill>
              <a:latin typeface="Calibri"/>
              <a:ea typeface="Calibri"/>
            </a:rPr>
            <a:t> Corresponde al indicador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123840</xdr:colOff>
      <xdr:row>3</xdr:row>
      <xdr:rowOff>142920</xdr:rowOff>
    </xdr:from>
    <xdr:to>
      <xdr:col>3</xdr:col>
      <xdr:colOff>899280</xdr:colOff>
      <xdr:row>6</xdr:row>
      <xdr:rowOff>113760</xdr:rowOff>
    </xdr:to>
    <xdr:pic>
      <xdr:nvPicPr>
        <xdr:cNvPr id="35" name="image2.png" descr=""/>
        <xdr:cNvPicPr/>
      </xdr:nvPicPr>
      <xdr:blipFill>
        <a:blip r:embed="rId1"/>
        <a:stretch/>
      </xdr:blipFill>
      <xdr:spPr>
        <a:xfrm>
          <a:off x="5706000" y="628560"/>
          <a:ext cx="1742040" cy="4280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371520</xdr:colOff>
      <xdr:row>16</xdr:row>
      <xdr:rowOff>76320</xdr:rowOff>
    </xdr:from>
    <xdr:to>
      <xdr:col>17</xdr:col>
      <xdr:colOff>440640</xdr:colOff>
      <xdr:row>40</xdr:row>
      <xdr:rowOff>75600</xdr:rowOff>
    </xdr:to>
    <xdr:graphicFrame>
      <xdr:nvGraphicFramePr>
        <xdr:cNvPr id="36" name="Chart 1"/>
        <xdr:cNvGraphicFramePr/>
      </xdr:nvGraphicFramePr>
      <xdr:xfrm>
        <a:off x="7820640" y="2362320"/>
        <a:ext cx="10553040" cy="3656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171360</xdr:colOff>
      <xdr:row>1</xdr:row>
      <xdr:rowOff>114480</xdr:rowOff>
    </xdr:from>
    <xdr:to>
      <xdr:col>2</xdr:col>
      <xdr:colOff>208080</xdr:colOff>
      <xdr:row>8</xdr:row>
      <xdr:rowOff>46800</xdr:rowOff>
    </xdr:to>
    <xdr:sp>
      <xdr:nvSpPr>
        <xdr:cNvPr id="37" name="Shape 32"/>
        <xdr:cNvSpPr/>
      </xdr:nvSpPr>
      <xdr:spPr>
        <a:xfrm>
          <a:off x="171360" y="266760"/>
          <a:ext cx="5238720" cy="99936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4534560</xdr:colOff>
      <xdr:row>1</xdr:row>
      <xdr:rowOff>96120</xdr:rowOff>
    </xdr:from>
    <xdr:to>
      <xdr:col>4</xdr:col>
      <xdr:colOff>76320</xdr:colOff>
      <xdr:row>8</xdr:row>
      <xdr:rowOff>28440</xdr:rowOff>
    </xdr:to>
    <xdr:sp>
      <xdr:nvSpPr>
        <xdr:cNvPr id="38" name="Shape 33"/>
        <xdr:cNvSpPr/>
      </xdr:nvSpPr>
      <xdr:spPr>
        <a:xfrm rot="10800000">
          <a:off x="4897080" y="248040"/>
          <a:ext cx="2628360" cy="999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276120</xdr:colOff>
      <xdr:row>2</xdr:row>
      <xdr:rowOff>0</xdr:rowOff>
    </xdr:from>
    <xdr:to>
      <xdr:col>1</xdr:col>
      <xdr:colOff>4408560</xdr:colOff>
      <xdr:row>4</xdr:row>
      <xdr:rowOff>85320</xdr:rowOff>
    </xdr:to>
    <xdr:sp>
      <xdr:nvSpPr>
        <xdr:cNvPr id="39" name="Shape 34"/>
        <xdr:cNvSpPr/>
      </xdr:nvSpPr>
      <xdr:spPr>
        <a:xfrm>
          <a:off x="276120" y="304920"/>
          <a:ext cx="4494960" cy="38988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276120</xdr:colOff>
      <xdr:row>5</xdr:row>
      <xdr:rowOff>123840</xdr:rowOff>
    </xdr:from>
    <xdr:to>
      <xdr:col>2</xdr:col>
      <xdr:colOff>922320</xdr:colOff>
      <xdr:row>7</xdr:row>
      <xdr:rowOff>104400</xdr:rowOff>
    </xdr:to>
    <xdr:sp>
      <xdr:nvSpPr>
        <xdr:cNvPr id="40" name="Shape 35"/>
        <xdr:cNvSpPr/>
      </xdr:nvSpPr>
      <xdr:spPr>
        <a:xfrm>
          <a:off x="276120" y="885960"/>
          <a:ext cx="5848200" cy="28512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1</xdr:col>
      <xdr:colOff>0</xdr:colOff>
      <xdr:row>59</xdr:row>
      <xdr:rowOff>0</xdr:rowOff>
    </xdr:from>
    <xdr:to>
      <xdr:col>4</xdr:col>
      <xdr:colOff>370800</xdr:colOff>
      <xdr:row>62</xdr:row>
      <xdr:rowOff>37440</xdr:rowOff>
    </xdr:to>
    <xdr:sp>
      <xdr:nvSpPr>
        <xdr:cNvPr id="41" name="Shape 36"/>
        <xdr:cNvSpPr/>
      </xdr:nvSpPr>
      <xdr:spPr>
        <a:xfrm>
          <a:off x="362520" y="8839080"/>
          <a:ext cx="7457400" cy="49464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476280</xdr:colOff>
      <xdr:row>3</xdr:row>
      <xdr:rowOff>85680</xdr:rowOff>
    </xdr:from>
    <xdr:to>
      <xdr:col>3</xdr:col>
      <xdr:colOff>1139760</xdr:colOff>
      <xdr:row>6</xdr:row>
      <xdr:rowOff>56520</xdr:rowOff>
    </xdr:to>
    <xdr:pic>
      <xdr:nvPicPr>
        <xdr:cNvPr id="42" name="image3.png" descr=""/>
        <xdr:cNvPicPr/>
      </xdr:nvPicPr>
      <xdr:blipFill>
        <a:blip r:embed="rId2"/>
        <a:stretch/>
      </xdr:blipFill>
      <xdr:spPr>
        <a:xfrm>
          <a:off x="5678280" y="542880"/>
          <a:ext cx="1751040" cy="428040"/>
        </a:xfrm>
        <a:prstGeom prst="rect">
          <a:avLst/>
        </a:prstGeom>
        <a:ln w="0">
          <a:noFill/>
        </a:ln>
      </xdr:spPr>
    </xdr:pic>
    <xdr:clientData/>
  </xdr:twoCellAnchor>
</xdr:wsDr>
</file>

<file path=xl/tables/table1.xml><?xml version="1.0" encoding="utf-8"?>
<table xmlns="http://schemas.openxmlformats.org/spreadsheetml/2006/main" id="1" name="Table_1" displayName="Table_1" ref="A1:T27" headerRowCount="1" totalsRowCount="0" totalsRowShown="0">
  <tableColumns count="20">
    <tableColumn id="1" name="NOM_RAZON_SOCIAL"/>
    <tableColumn id="2" name="NUM_RUC"/>
    <tableColumn id="3" name="Direccin"/>
    <tableColumn id="4" name="Telfono"/>
    <tableColumn id="5" name="Email"/>
    <tableColumn id="6" name="NombreGerente"/>
    <tableColumn id="7" name="SEGMENTO"/>
    <tableColumn id="8" name="ACTIVO"/>
    <tableColumn id="9" name="PASIVO"/>
    <tableColumn id="10" name="PATRIMONIO"/>
    <tableColumn id="11" name="CARTERA POR VENCER"/>
    <tableColumn id="12" name="CARTERA QUE NO DEVENGA INTERES"/>
    <tableColumn id="13" name="CARTERA VENCIDA"/>
    <tableColumn id="14" name="Microcredito2"/>
    <tableColumn id="15" name="Comercial"/>
    <tableColumn id="16" name="Consumo3"/>
    <tableColumn id="17" name="Inmobiliario"/>
    <tableColumn id="18" name="Productivo"/>
    <tableColumn id="19" name="Vivienda4"/>
    <tableColumn id="20" name="Educativo"/>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2" min="2" style="0" width="13.14"/>
    <col collapsed="false" customWidth="true" hidden="false" outlineLevel="0" max="3" min="3" style="0" width="80.14"/>
    <col collapsed="false" customWidth="true" hidden="false" outlineLevel="0" max="4" min="4" style="0" width="87.71"/>
    <col collapsed="false" customWidth="true" hidden="false" outlineLevel="0" max="26" min="5" style="0" width="11.43"/>
  </cols>
  <sheetData>
    <row r="1" customFormat="false" ht="15.75" hidden="false" customHeight="true" outlineLevel="0" collapsed="false">
      <c r="A1" s="1"/>
      <c r="B1" s="1"/>
      <c r="C1" s="1"/>
      <c r="D1" s="1"/>
      <c r="E1" s="1"/>
      <c r="F1" s="1"/>
      <c r="G1" s="1"/>
      <c r="H1" s="1"/>
      <c r="I1" s="1"/>
      <c r="J1" s="1"/>
      <c r="K1" s="1"/>
      <c r="L1" s="1"/>
      <c r="M1" s="1"/>
      <c r="N1" s="1"/>
      <c r="O1" s="1"/>
      <c r="P1" s="1"/>
      <c r="Q1" s="1"/>
      <c r="R1" s="1"/>
      <c r="S1" s="1"/>
      <c r="T1" s="1"/>
      <c r="U1" s="1"/>
      <c r="V1" s="1"/>
      <c r="W1" s="1"/>
      <c r="X1" s="1"/>
      <c r="Y1" s="1"/>
      <c r="Z1" s="1"/>
    </row>
    <row r="2" customFormat="false" ht="15.75" hidden="false" customHeight="true" outlineLevel="0" collapsed="false">
      <c r="A2" s="2" t="n">
        <v>45504</v>
      </c>
      <c r="B2" s="1"/>
      <c r="C2" s="1"/>
      <c r="D2" s="1"/>
      <c r="E2" s="1"/>
      <c r="F2" s="1"/>
      <c r="G2" s="1"/>
      <c r="H2" s="1"/>
      <c r="I2" s="1"/>
      <c r="J2" s="1"/>
      <c r="K2" s="1"/>
      <c r="L2" s="1"/>
      <c r="M2" s="1"/>
      <c r="N2" s="1"/>
      <c r="O2" s="1"/>
      <c r="P2" s="1"/>
      <c r="Q2" s="1"/>
      <c r="R2" s="1"/>
      <c r="S2" s="1"/>
      <c r="T2" s="1"/>
      <c r="U2" s="1"/>
      <c r="V2" s="1"/>
      <c r="W2" s="1"/>
      <c r="X2" s="1"/>
      <c r="Y2" s="1"/>
      <c r="Z2" s="1"/>
    </row>
    <row r="3" customFormat="false" ht="15.75" hidden="false" customHeight="true" outlineLevel="0" collapsed="false">
      <c r="B3" s="1"/>
      <c r="C3" s="1"/>
      <c r="D3" s="1"/>
      <c r="E3" s="1"/>
      <c r="F3" s="1"/>
      <c r="G3" s="1"/>
      <c r="H3" s="1"/>
      <c r="I3" s="1"/>
      <c r="J3" s="1"/>
      <c r="K3" s="1"/>
      <c r="L3" s="1"/>
      <c r="M3" s="1"/>
      <c r="N3" s="1"/>
      <c r="O3" s="1"/>
      <c r="P3" s="1"/>
      <c r="Q3" s="1"/>
      <c r="R3" s="1"/>
      <c r="S3" s="1"/>
      <c r="T3" s="1"/>
      <c r="U3" s="1"/>
      <c r="V3" s="1"/>
      <c r="W3" s="1"/>
      <c r="X3" s="1"/>
      <c r="Y3" s="1"/>
      <c r="Z3" s="1"/>
    </row>
    <row r="4" customFormat="false" ht="15.75" hidden="false" customHeight="true" outlineLevel="0" collapsed="false">
      <c r="A4" s="1"/>
      <c r="B4" s="3"/>
      <c r="C4" s="3"/>
      <c r="D4" s="4"/>
      <c r="E4" s="1"/>
      <c r="F4" s="1"/>
      <c r="G4" s="1"/>
      <c r="H4" s="1"/>
      <c r="I4" s="1"/>
      <c r="J4" s="1"/>
      <c r="K4" s="1"/>
      <c r="L4" s="1"/>
      <c r="M4" s="1"/>
      <c r="N4" s="1"/>
      <c r="O4" s="1"/>
      <c r="P4" s="1"/>
      <c r="Q4" s="1"/>
      <c r="R4" s="1"/>
      <c r="S4" s="1"/>
      <c r="T4" s="1"/>
      <c r="U4" s="1"/>
      <c r="V4" s="1"/>
      <c r="W4" s="1"/>
      <c r="X4" s="1"/>
      <c r="Y4" s="1"/>
      <c r="Z4" s="1"/>
    </row>
    <row r="5" customFormat="false" ht="15.75" hidden="false" customHeight="true" outlineLevel="0" collapsed="false">
      <c r="A5" s="1"/>
      <c r="B5" s="1"/>
      <c r="C5" s="1"/>
      <c r="D5" s="1"/>
      <c r="E5" s="1"/>
      <c r="F5" s="1"/>
      <c r="G5" s="1"/>
      <c r="H5" s="1"/>
      <c r="I5" s="1"/>
      <c r="J5" s="1"/>
      <c r="K5" s="1"/>
      <c r="L5" s="1"/>
      <c r="M5" s="1"/>
      <c r="N5" s="1"/>
      <c r="O5" s="1"/>
      <c r="P5" s="1"/>
      <c r="Q5" s="1"/>
      <c r="R5" s="1"/>
      <c r="S5" s="1"/>
      <c r="T5" s="1"/>
      <c r="U5" s="1"/>
      <c r="V5" s="1"/>
      <c r="W5" s="1"/>
      <c r="X5" s="1"/>
      <c r="Y5" s="1"/>
      <c r="Z5" s="1"/>
    </row>
    <row r="6" customFormat="false" ht="15.75" hidden="false" customHeight="true" outlineLevel="0" collapsed="false">
      <c r="A6" s="1"/>
      <c r="B6" s="5"/>
      <c r="C6" s="5"/>
      <c r="D6" s="1"/>
      <c r="E6" s="1"/>
      <c r="F6" s="1"/>
      <c r="G6" s="1"/>
      <c r="H6" s="1"/>
      <c r="I6" s="1"/>
      <c r="J6" s="1"/>
      <c r="K6" s="1"/>
      <c r="L6" s="1"/>
      <c r="M6" s="1"/>
      <c r="N6" s="1"/>
      <c r="O6" s="1"/>
      <c r="P6" s="1"/>
      <c r="Q6" s="1"/>
      <c r="R6" s="1"/>
      <c r="S6" s="1"/>
      <c r="T6" s="1"/>
      <c r="U6" s="1"/>
      <c r="V6" s="1"/>
      <c r="W6" s="1"/>
      <c r="X6" s="1"/>
      <c r="Y6" s="1"/>
      <c r="Z6" s="1"/>
    </row>
    <row r="7" customFormat="false" ht="15.75" hidden="false" customHeight="true" outlineLevel="0" collapsed="false">
      <c r="A7" s="1"/>
      <c r="B7" s="6"/>
      <c r="C7" s="6"/>
      <c r="D7" s="7"/>
      <c r="E7" s="1"/>
      <c r="F7" s="1"/>
      <c r="G7" s="1"/>
      <c r="H7" s="1"/>
      <c r="I7" s="1"/>
      <c r="J7" s="1"/>
      <c r="K7" s="1"/>
      <c r="L7" s="1"/>
      <c r="M7" s="1"/>
      <c r="N7" s="1"/>
      <c r="O7" s="1"/>
      <c r="P7" s="1"/>
      <c r="Q7" s="1"/>
      <c r="R7" s="1"/>
      <c r="S7" s="1"/>
      <c r="T7" s="1"/>
      <c r="U7" s="1"/>
      <c r="V7" s="1"/>
      <c r="W7" s="1"/>
      <c r="X7" s="1"/>
      <c r="Y7" s="1"/>
      <c r="Z7" s="1"/>
    </row>
    <row r="8" customFormat="false" ht="15.75" hidden="false" customHeight="true" outlineLevel="0" collapsed="false">
      <c r="A8" s="1"/>
      <c r="B8" s="8"/>
      <c r="C8" s="8"/>
      <c r="D8" s="1"/>
      <c r="E8" s="1"/>
      <c r="F8" s="1"/>
      <c r="G8" s="1"/>
      <c r="H8" s="1"/>
      <c r="I8" s="1"/>
      <c r="J8" s="1"/>
      <c r="K8" s="1"/>
      <c r="L8" s="1"/>
      <c r="M8" s="1"/>
      <c r="N8" s="1"/>
      <c r="O8" s="1"/>
      <c r="P8" s="1"/>
      <c r="Q8" s="1"/>
      <c r="R8" s="1"/>
      <c r="S8" s="1"/>
      <c r="T8" s="1"/>
      <c r="U8" s="1"/>
      <c r="V8" s="1"/>
      <c r="W8" s="1"/>
      <c r="X8" s="1"/>
      <c r="Y8" s="1"/>
      <c r="Z8" s="1"/>
    </row>
    <row r="9" customFormat="false" ht="15.75" hidden="false" customHeight="true" outlineLevel="0" collapsed="false">
      <c r="A9" s="1"/>
      <c r="B9" s="9"/>
      <c r="C9" s="9"/>
      <c r="D9" s="1"/>
      <c r="E9" s="1"/>
      <c r="F9" s="1"/>
      <c r="G9" s="1"/>
      <c r="H9" s="1"/>
      <c r="I9" s="1"/>
      <c r="J9" s="1"/>
      <c r="K9" s="1"/>
      <c r="L9" s="1"/>
      <c r="M9" s="1"/>
      <c r="N9" s="1"/>
      <c r="O9" s="1"/>
      <c r="P9" s="1"/>
      <c r="Q9" s="1"/>
      <c r="R9" s="1"/>
      <c r="S9" s="1"/>
      <c r="T9" s="1"/>
      <c r="U9" s="1"/>
      <c r="V9" s="1"/>
      <c r="W9" s="1"/>
      <c r="X9" s="1"/>
      <c r="Y9" s="1"/>
      <c r="Z9" s="1"/>
    </row>
    <row r="10" customFormat="false" ht="15.75" hidden="false" customHeight="true" outlineLevel="0" collapsed="false">
      <c r="A10" s="1"/>
      <c r="B10" s="10" t="s">
        <v>0</v>
      </c>
      <c r="C10" s="11" t="s">
        <v>1</v>
      </c>
      <c r="D10" s="1"/>
      <c r="E10" s="1"/>
      <c r="F10" s="1"/>
      <c r="G10" s="1"/>
      <c r="H10" s="1"/>
      <c r="I10" s="1"/>
      <c r="J10" s="1"/>
      <c r="K10" s="1"/>
      <c r="L10" s="1"/>
      <c r="M10" s="1"/>
      <c r="N10" s="1"/>
      <c r="O10" s="1"/>
      <c r="P10" s="1"/>
      <c r="Q10" s="1"/>
      <c r="R10" s="1"/>
      <c r="S10" s="1"/>
      <c r="T10" s="1"/>
      <c r="U10" s="1"/>
      <c r="V10" s="1"/>
      <c r="W10" s="1"/>
      <c r="X10" s="1"/>
      <c r="Y10" s="1"/>
      <c r="Z10" s="1"/>
    </row>
    <row r="11" customFormat="false" ht="15.75" hidden="false" customHeight="true" outlineLevel="0" collapsed="false">
      <c r="A11" s="1"/>
      <c r="B11" s="12" t="n">
        <v>1</v>
      </c>
      <c r="C11" s="13" t="s">
        <v>2</v>
      </c>
      <c r="D11" s="1"/>
      <c r="E11" s="1"/>
      <c r="F11" s="1"/>
      <c r="G11" s="1"/>
      <c r="H11" s="1"/>
      <c r="I11" s="1"/>
      <c r="J11" s="1"/>
      <c r="K11" s="1"/>
      <c r="L11" s="1"/>
      <c r="M11" s="1"/>
      <c r="N11" s="1"/>
      <c r="O11" s="1"/>
      <c r="P11" s="1"/>
      <c r="Q11" s="1"/>
      <c r="R11" s="1"/>
      <c r="S11" s="1"/>
      <c r="T11" s="1"/>
      <c r="U11" s="1"/>
      <c r="V11" s="1"/>
      <c r="W11" s="1"/>
      <c r="X11" s="1"/>
      <c r="Y11" s="1"/>
      <c r="Z11" s="1"/>
    </row>
    <row r="12" customFormat="false" ht="15.75" hidden="false" customHeight="true" outlineLevel="0" collapsed="false">
      <c r="A12" s="1"/>
      <c r="B12" s="14" t="s">
        <v>3</v>
      </c>
      <c r="C12" s="15" t="s">
        <v>4</v>
      </c>
      <c r="D12" s="1"/>
      <c r="E12" s="1"/>
      <c r="F12" s="1"/>
      <c r="G12" s="1"/>
      <c r="H12" s="1"/>
      <c r="I12" s="1"/>
      <c r="J12" s="1"/>
      <c r="K12" s="1"/>
      <c r="L12" s="1"/>
      <c r="M12" s="1"/>
      <c r="N12" s="1"/>
      <c r="O12" s="1"/>
      <c r="P12" s="1"/>
      <c r="Q12" s="1"/>
      <c r="R12" s="1"/>
      <c r="S12" s="1"/>
      <c r="T12" s="1"/>
      <c r="U12" s="1"/>
      <c r="V12" s="1"/>
      <c r="W12" s="1"/>
      <c r="X12" s="1"/>
      <c r="Y12" s="1"/>
      <c r="Z12" s="1"/>
    </row>
    <row r="13" customFormat="false" ht="15.75" hidden="false" customHeight="true" outlineLevel="0" collapsed="false">
      <c r="A13" s="1"/>
      <c r="B13" s="14" t="s">
        <v>5</v>
      </c>
      <c r="C13" s="15" t="s">
        <v>6</v>
      </c>
      <c r="D13" s="1"/>
      <c r="E13" s="1"/>
      <c r="F13" s="1"/>
      <c r="G13" s="1"/>
      <c r="H13" s="1"/>
      <c r="I13" s="1"/>
      <c r="J13" s="1"/>
      <c r="K13" s="1"/>
      <c r="L13" s="1"/>
      <c r="M13" s="1"/>
      <c r="N13" s="1"/>
      <c r="O13" s="1"/>
      <c r="P13" s="1"/>
      <c r="Q13" s="1"/>
      <c r="R13" s="1"/>
      <c r="S13" s="1"/>
      <c r="T13" s="1"/>
      <c r="U13" s="1"/>
      <c r="V13" s="1"/>
      <c r="W13" s="1"/>
      <c r="X13" s="1"/>
      <c r="Y13" s="1"/>
      <c r="Z13" s="1"/>
    </row>
    <row r="14" customFormat="false" ht="15.75" hidden="false" customHeight="true" outlineLevel="0" collapsed="false">
      <c r="A14" s="1" t="s">
        <v>7</v>
      </c>
      <c r="B14" s="14" t="s">
        <v>8</v>
      </c>
      <c r="C14" s="15" t="s">
        <v>9</v>
      </c>
      <c r="D14" s="1"/>
      <c r="E14" s="1"/>
      <c r="F14" s="1"/>
      <c r="G14" s="1"/>
      <c r="H14" s="1"/>
      <c r="I14" s="1"/>
      <c r="J14" s="1"/>
      <c r="K14" s="1"/>
      <c r="L14" s="1"/>
      <c r="M14" s="1"/>
      <c r="N14" s="1"/>
      <c r="O14" s="1"/>
      <c r="P14" s="1"/>
      <c r="Q14" s="1"/>
      <c r="R14" s="1"/>
      <c r="S14" s="1"/>
      <c r="T14" s="1"/>
      <c r="U14" s="1"/>
      <c r="V14" s="1"/>
      <c r="W14" s="1"/>
      <c r="X14" s="1"/>
      <c r="Y14" s="1"/>
      <c r="Z14" s="1"/>
    </row>
    <row r="15" customFormat="false" ht="15.75" hidden="false" customHeight="true" outlineLevel="0" collapsed="false">
      <c r="A15" s="1"/>
      <c r="B15" s="14" t="s">
        <v>10</v>
      </c>
      <c r="C15" s="15" t="s">
        <v>11</v>
      </c>
      <c r="D15" s="1"/>
      <c r="E15" s="1"/>
      <c r="F15" s="1"/>
      <c r="G15" s="1"/>
      <c r="H15" s="1"/>
      <c r="I15" s="1"/>
      <c r="J15" s="1"/>
      <c r="K15" s="1"/>
      <c r="L15" s="1"/>
      <c r="M15" s="1"/>
      <c r="N15" s="1"/>
      <c r="O15" s="1"/>
      <c r="P15" s="1"/>
      <c r="Q15" s="1"/>
      <c r="R15" s="1"/>
      <c r="S15" s="1"/>
      <c r="T15" s="1"/>
      <c r="U15" s="1"/>
      <c r="V15" s="1"/>
      <c r="W15" s="1"/>
      <c r="X15" s="1"/>
      <c r="Y15" s="1"/>
      <c r="Z15" s="1"/>
    </row>
    <row r="16" customFormat="false" ht="15.75" hidden="false" customHeight="true" outlineLevel="0" collapsed="false">
      <c r="A16" s="1"/>
      <c r="B16" s="12" t="n">
        <v>2</v>
      </c>
      <c r="C16" s="13" t="s">
        <v>12</v>
      </c>
      <c r="D16" s="1"/>
      <c r="E16" s="1"/>
      <c r="F16" s="1"/>
      <c r="G16" s="1"/>
      <c r="H16" s="1"/>
      <c r="I16" s="1"/>
      <c r="J16" s="1"/>
      <c r="K16" s="1"/>
      <c r="L16" s="1"/>
      <c r="M16" s="1"/>
      <c r="N16" s="1"/>
      <c r="O16" s="1"/>
      <c r="P16" s="1"/>
      <c r="Q16" s="1"/>
      <c r="R16" s="1"/>
      <c r="S16" s="1"/>
      <c r="T16" s="1"/>
      <c r="U16" s="1"/>
      <c r="V16" s="1"/>
      <c r="W16" s="1"/>
      <c r="X16" s="1"/>
      <c r="Y16" s="1"/>
      <c r="Z16" s="1"/>
    </row>
    <row r="17" customFormat="false" ht="15.75" hidden="false" customHeight="true" outlineLevel="0" collapsed="false">
      <c r="A17" s="1"/>
      <c r="B17" s="12" t="n">
        <v>3</v>
      </c>
      <c r="C17" s="13" t="s">
        <v>13</v>
      </c>
      <c r="D17" s="1"/>
      <c r="E17" s="1"/>
      <c r="F17" s="1"/>
      <c r="G17" s="1"/>
      <c r="H17" s="1"/>
      <c r="I17" s="1"/>
      <c r="J17" s="1"/>
      <c r="K17" s="1"/>
      <c r="L17" s="1"/>
      <c r="M17" s="1"/>
      <c r="N17" s="1"/>
      <c r="O17" s="1"/>
      <c r="P17" s="1"/>
      <c r="Q17" s="1"/>
      <c r="R17" s="1"/>
      <c r="S17" s="1"/>
      <c r="T17" s="1"/>
      <c r="U17" s="1"/>
      <c r="V17" s="1"/>
      <c r="W17" s="1"/>
      <c r="X17" s="1"/>
      <c r="Y17" s="1"/>
      <c r="Z17" s="1"/>
    </row>
    <row r="18" customFormat="false" ht="15.75" hidden="false" customHeight="true" outlineLevel="0" collapsed="false">
      <c r="A18" s="1"/>
      <c r="B18" s="12" t="n">
        <v>4</v>
      </c>
      <c r="C18" s="13" t="s">
        <v>14</v>
      </c>
      <c r="D18" s="1"/>
      <c r="E18" s="1"/>
      <c r="F18" s="1"/>
      <c r="G18" s="1"/>
      <c r="H18" s="1"/>
      <c r="I18" s="1"/>
      <c r="J18" s="1"/>
      <c r="K18" s="1"/>
      <c r="L18" s="1"/>
      <c r="M18" s="1"/>
      <c r="N18" s="1"/>
      <c r="O18" s="1"/>
      <c r="P18" s="1"/>
      <c r="Q18" s="1"/>
      <c r="R18" s="1"/>
      <c r="S18" s="1"/>
      <c r="T18" s="1"/>
      <c r="U18" s="1"/>
      <c r="V18" s="1"/>
      <c r="W18" s="1"/>
      <c r="X18" s="1"/>
      <c r="Y18" s="1"/>
      <c r="Z18" s="1"/>
    </row>
    <row r="19" customFormat="false" ht="15.75" hidden="false" customHeight="true" outlineLevel="0" collapsed="false">
      <c r="A19" s="1"/>
      <c r="B19" s="16" t="n">
        <v>5</v>
      </c>
      <c r="C19" s="13" t="s">
        <v>15</v>
      </c>
      <c r="D19" s="1"/>
      <c r="E19" s="1"/>
      <c r="F19" s="1"/>
      <c r="G19" s="1"/>
      <c r="H19" s="1"/>
      <c r="I19" s="1"/>
      <c r="J19" s="1"/>
      <c r="K19" s="1"/>
      <c r="L19" s="1"/>
      <c r="M19" s="1"/>
      <c r="N19" s="1"/>
      <c r="O19" s="1"/>
      <c r="P19" s="1"/>
      <c r="Q19" s="1"/>
      <c r="R19" s="1"/>
      <c r="S19" s="1"/>
      <c r="T19" s="1"/>
      <c r="U19" s="1"/>
      <c r="V19" s="1"/>
      <c r="W19" s="1"/>
      <c r="X19" s="1"/>
      <c r="Y19" s="1"/>
      <c r="Z19" s="1"/>
    </row>
    <row r="20" customFormat="false" ht="15.75" hidden="false" customHeight="true" outlineLevel="0" collapsed="false">
      <c r="A20" s="1"/>
      <c r="B20" s="16" t="n">
        <v>6</v>
      </c>
      <c r="C20" s="13" t="s">
        <v>16</v>
      </c>
      <c r="D20" s="1"/>
      <c r="E20" s="1"/>
      <c r="F20" s="1"/>
      <c r="G20" s="1"/>
      <c r="H20" s="1"/>
      <c r="I20" s="1"/>
      <c r="J20" s="1"/>
      <c r="K20" s="1"/>
      <c r="L20" s="1"/>
      <c r="M20" s="1"/>
      <c r="N20" s="1"/>
      <c r="O20" s="1"/>
      <c r="P20" s="1"/>
      <c r="Q20" s="1"/>
      <c r="R20" s="1"/>
      <c r="S20" s="1"/>
      <c r="T20" s="1"/>
      <c r="U20" s="1"/>
      <c r="V20" s="1"/>
      <c r="W20" s="1"/>
      <c r="X20" s="1"/>
      <c r="Y20" s="1"/>
      <c r="Z20" s="1"/>
    </row>
    <row r="21" customFormat="false" ht="15.75" hidden="false" customHeight="true" outlineLevel="0" collapsed="false">
      <c r="A21" s="1"/>
      <c r="B21" s="17"/>
      <c r="C21" s="18"/>
      <c r="D21" s="1"/>
      <c r="E21" s="1"/>
      <c r="F21" s="1"/>
      <c r="G21" s="1"/>
      <c r="H21" s="1"/>
      <c r="I21" s="1"/>
      <c r="J21" s="1"/>
      <c r="K21" s="1"/>
      <c r="L21" s="1"/>
      <c r="M21" s="1"/>
      <c r="N21" s="1"/>
      <c r="O21" s="1"/>
      <c r="P21" s="1"/>
      <c r="Q21" s="1"/>
      <c r="R21" s="1"/>
      <c r="S21" s="1"/>
      <c r="T21" s="1"/>
      <c r="U21" s="1"/>
      <c r="V21" s="1"/>
      <c r="W21" s="1"/>
      <c r="X21" s="1"/>
      <c r="Y21" s="1"/>
      <c r="Z21" s="1"/>
    </row>
    <row r="22" customFormat="false" ht="15.75" hidden="false" customHeight="true" outlineLevel="0" collapsed="false">
      <c r="A22" s="1"/>
      <c r="B22" s="19" t="s">
        <v>17</v>
      </c>
      <c r="C22" s="20"/>
      <c r="D22" s="1"/>
      <c r="E22" s="1"/>
      <c r="F22" s="1"/>
      <c r="G22" s="1"/>
      <c r="H22" s="1"/>
      <c r="I22" s="1"/>
      <c r="J22" s="1"/>
      <c r="K22" s="1"/>
      <c r="L22" s="1"/>
      <c r="M22" s="1"/>
      <c r="N22" s="1"/>
      <c r="O22" s="1"/>
      <c r="P22" s="1"/>
      <c r="Q22" s="1"/>
      <c r="R22" s="1"/>
      <c r="S22" s="1"/>
      <c r="T22" s="1"/>
      <c r="U22" s="1"/>
      <c r="V22" s="1"/>
      <c r="W22" s="1"/>
      <c r="X22" s="1"/>
      <c r="Y22" s="1"/>
      <c r="Z22" s="1"/>
    </row>
    <row r="23" customFormat="false" ht="15.75" hidden="false" customHeight="true" outlineLevel="0" collapsed="false">
      <c r="A23" s="1"/>
      <c r="B23" s="1" t="s">
        <v>18</v>
      </c>
      <c r="C23" s="20"/>
      <c r="D23" s="1"/>
      <c r="E23" s="1"/>
      <c r="F23" s="1"/>
      <c r="G23" s="1"/>
      <c r="H23" s="1"/>
      <c r="I23" s="1"/>
      <c r="J23" s="1"/>
      <c r="K23" s="1"/>
      <c r="L23" s="1"/>
      <c r="M23" s="1"/>
      <c r="N23" s="1"/>
      <c r="O23" s="1"/>
      <c r="P23" s="1"/>
      <c r="Q23" s="1"/>
      <c r="R23" s="1"/>
      <c r="S23" s="1"/>
      <c r="T23" s="1"/>
      <c r="U23" s="1"/>
      <c r="V23" s="1"/>
      <c r="W23" s="1"/>
      <c r="X23" s="1"/>
      <c r="Y23" s="1"/>
      <c r="Z23" s="1"/>
    </row>
    <row r="24" customFormat="false" ht="15.75" hidden="false" customHeight="true" outlineLevel="0" collapsed="false">
      <c r="A24" s="1"/>
      <c r="B24" s="1"/>
      <c r="C24" s="20"/>
      <c r="D24" s="1"/>
      <c r="E24" s="1"/>
      <c r="F24" s="1"/>
      <c r="G24" s="1"/>
      <c r="H24" s="1"/>
      <c r="I24" s="1"/>
      <c r="J24" s="1"/>
      <c r="K24" s="1"/>
      <c r="L24" s="1"/>
      <c r="M24" s="1"/>
      <c r="N24" s="1"/>
      <c r="O24" s="1"/>
      <c r="P24" s="1"/>
      <c r="Q24" s="1"/>
      <c r="R24" s="1"/>
      <c r="S24" s="1"/>
      <c r="T24" s="1"/>
      <c r="U24" s="1"/>
      <c r="V24" s="1"/>
      <c r="W24" s="1"/>
      <c r="X24" s="1"/>
      <c r="Y24" s="1"/>
      <c r="Z24" s="1"/>
    </row>
    <row r="25" customFormat="false" ht="24" hidden="false" customHeight="true" outlineLevel="0" collapsed="false">
      <c r="A25" s="1"/>
      <c r="B25" s="21" t="s">
        <v>19</v>
      </c>
      <c r="C25" s="21"/>
      <c r="D25" s="1"/>
      <c r="E25" s="1"/>
      <c r="F25" s="1"/>
      <c r="G25" s="1"/>
      <c r="H25" s="1"/>
      <c r="I25" s="1"/>
      <c r="J25" s="1"/>
      <c r="K25" s="1"/>
      <c r="L25" s="1"/>
      <c r="M25" s="1"/>
      <c r="N25" s="1"/>
      <c r="O25" s="1"/>
      <c r="P25" s="1"/>
      <c r="Q25" s="1"/>
      <c r="R25" s="1"/>
      <c r="S25" s="1"/>
      <c r="T25" s="1"/>
      <c r="U25" s="1"/>
      <c r="V25" s="1"/>
      <c r="W25" s="1"/>
      <c r="X25" s="1"/>
      <c r="Y25" s="1"/>
      <c r="Z25" s="1"/>
    </row>
    <row r="26" customFormat="false" ht="15.75" hidden="false" customHeight="true" outlineLevel="0" collapsed="false">
      <c r="A26" s="1"/>
      <c r="B26" s="1"/>
      <c r="C26" s="1"/>
      <c r="D26" s="1"/>
      <c r="E26" s="1"/>
      <c r="F26" s="1"/>
      <c r="G26" s="1"/>
      <c r="H26" s="1"/>
      <c r="I26" s="1"/>
      <c r="J26" s="1"/>
      <c r="K26" s="1"/>
      <c r="L26" s="1"/>
      <c r="M26" s="1"/>
      <c r="N26" s="1"/>
      <c r="O26" s="1"/>
      <c r="P26" s="1"/>
      <c r="Q26" s="1"/>
      <c r="R26" s="1"/>
      <c r="S26" s="1"/>
      <c r="T26" s="1"/>
      <c r="U26" s="1"/>
      <c r="V26" s="1"/>
      <c r="W26" s="1"/>
      <c r="X26" s="1"/>
      <c r="Y26" s="1"/>
      <c r="Z26" s="1"/>
    </row>
    <row r="27" customFormat="false" ht="15.75" hidden="false" customHeight="true" outlineLevel="0" collapsed="false">
      <c r="A27" s="1"/>
      <c r="B27" s="1"/>
      <c r="C27" s="1"/>
      <c r="D27" s="1"/>
      <c r="E27" s="1"/>
      <c r="F27" s="1"/>
      <c r="G27" s="1"/>
      <c r="H27" s="1"/>
      <c r="I27" s="1"/>
      <c r="J27" s="1"/>
      <c r="K27" s="1"/>
      <c r="L27" s="1"/>
      <c r="M27" s="1"/>
      <c r="N27" s="1"/>
      <c r="O27" s="1"/>
      <c r="P27" s="1"/>
      <c r="Q27" s="1"/>
      <c r="R27" s="1"/>
      <c r="S27" s="1"/>
      <c r="T27" s="1"/>
      <c r="U27" s="1"/>
      <c r="V27" s="1"/>
      <c r="W27" s="1"/>
      <c r="X27" s="1"/>
      <c r="Y27" s="1"/>
      <c r="Z27" s="1"/>
    </row>
    <row r="28" customFormat="false" ht="15.75" hidden="false" customHeight="true" outlineLevel="0" collapsed="false">
      <c r="A28" s="1"/>
      <c r="B28" s="1"/>
      <c r="C28" s="1"/>
      <c r="D28" s="1"/>
      <c r="E28" s="1"/>
      <c r="F28" s="1"/>
      <c r="G28" s="1"/>
      <c r="H28" s="1"/>
      <c r="I28" s="1"/>
      <c r="J28" s="1"/>
      <c r="K28" s="1"/>
      <c r="L28" s="1"/>
      <c r="M28" s="1"/>
      <c r="N28" s="1"/>
      <c r="O28" s="1"/>
      <c r="P28" s="1"/>
      <c r="Q28" s="1"/>
      <c r="R28" s="1"/>
      <c r="S28" s="1"/>
      <c r="T28" s="1"/>
      <c r="U28" s="1"/>
      <c r="V28" s="1"/>
      <c r="W28" s="1"/>
      <c r="X28" s="1"/>
      <c r="Y28" s="1"/>
      <c r="Z28" s="1"/>
    </row>
    <row r="29" customFormat="false" ht="15.75" hidden="false" customHeight="true" outlineLevel="0" collapsed="false">
      <c r="A29" s="1"/>
      <c r="B29" s="1"/>
      <c r="C29" s="1"/>
      <c r="D29" s="1"/>
      <c r="E29" s="1"/>
      <c r="F29" s="1"/>
      <c r="G29" s="1"/>
      <c r="H29" s="1"/>
      <c r="I29" s="1"/>
      <c r="J29" s="1"/>
      <c r="K29" s="1"/>
      <c r="L29" s="1"/>
      <c r="M29" s="1"/>
      <c r="N29" s="1"/>
      <c r="O29" s="1"/>
      <c r="P29" s="1"/>
      <c r="Q29" s="1"/>
      <c r="R29" s="1"/>
      <c r="S29" s="1"/>
      <c r="T29" s="1"/>
      <c r="U29" s="1"/>
      <c r="V29" s="1"/>
      <c r="W29" s="1"/>
      <c r="X29" s="1"/>
      <c r="Y29" s="1"/>
      <c r="Z29" s="1"/>
    </row>
    <row r="30" customFormat="false" ht="15.75" hidden="false" customHeight="true" outlineLevel="0" collapsed="false">
      <c r="A30" s="1"/>
      <c r="B30" s="1"/>
      <c r="C30" s="1"/>
      <c r="D30" s="1"/>
      <c r="E30" s="1"/>
      <c r="F30" s="1"/>
      <c r="G30" s="1"/>
      <c r="H30" s="1"/>
      <c r="I30" s="1"/>
      <c r="J30" s="1"/>
      <c r="K30" s="1"/>
      <c r="L30" s="1"/>
      <c r="M30" s="1"/>
      <c r="N30" s="1"/>
      <c r="O30" s="1"/>
      <c r="P30" s="1"/>
      <c r="Q30" s="1"/>
      <c r="R30" s="1"/>
      <c r="S30" s="1"/>
      <c r="T30" s="1"/>
      <c r="U30" s="1"/>
      <c r="V30" s="1"/>
      <c r="W30" s="1"/>
      <c r="X30" s="1"/>
      <c r="Y30" s="1"/>
      <c r="Z30" s="1"/>
    </row>
    <row r="31" customFormat="false" ht="15.75" hidden="false" customHeight="true" outlineLevel="0" collapsed="false">
      <c r="A31" s="1"/>
      <c r="B31" s="1"/>
      <c r="C31" s="1"/>
      <c r="D31" s="1"/>
      <c r="E31" s="1"/>
      <c r="F31" s="1"/>
      <c r="G31" s="1"/>
      <c r="H31" s="1"/>
      <c r="I31" s="1"/>
      <c r="J31" s="1"/>
      <c r="K31" s="1"/>
      <c r="L31" s="1"/>
      <c r="M31" s="1"/>
      <c r="N31" s="1"/>
      <c r="O31" s="1"/>
      <c r="P31" s="1"/>
      <c r="Q31" s="1"/>
      <c r="R31" s="1"/>
      <c r="S31" s="1"/>
      <c r="T31" s="1"/>
      <c r="U31" s="1"/>
      <c r="V31" s="1"/>
      <c r="W31" s="1"/>
      <c r="X31" s="1"/>
      <c r="Y31" s="1"/>
      <c r="Z31" s="1"/>
    </row>
    <row r="32" customFormat="false" ht="15.75" hidden="false" customHeight="true" outlineLevel="0" collapsed="false">
      <c r="A32" s="1"/>
      <c r="B32" s="1"/>
      <c r="C32" s="1"/>
      <c r="D32" s="1"/>
      <c r="E32" s="1"/>
      <c r="F32" s="1"/>
      <c r="G32" s="1"/>
      <c r="H32" s="1"/>
      <c r="I32" s="1"/>
      <c r="J32" s="1"/>
      <c r="K32" s="1"/>
      <c r="L32" s="1"/>
      <c r="M32" s="1"/>
      <c r="N32" s="1"/>
      <c r="O32" s="1"/>
      <c r="P32" s="1"/>
      <c r="Q32" s="1"/>
      <c r="R32" s="1"/>
      <c r="S32" s="1"/>
      <c r="T32" s="1"/>
      <c r="U32" s="1"/>
      <c r="V32" s="1"/>
      <c r="W32" s="1"/>
      <c r="X32" s="1"/>
      <c r="Y32" s="1"/>
      <c r="Z32" s="1"/>
    </row>
    <row r="33" customFormat="false" ht="15.75" hidden="false" customHeight="true" outlineLevel="0" collapsed="false">
      <c r="A33" s="1"/>
      <c r="B33" s="1"/>
      <c r="C33" s="1"/>
      <c r="D33" s="1"/>
      <c r="E33" s="1"/>
      <c r="F33" s="1"/>
      <c r="G33" s="1"/>
      <c r="H33" s="1"/>
      <c r="I33" s="1"/>
      <c r="J33" s="1"/>
      <c r="K33" s="1"/>
      <c r="L33" s="1"/>
      <c r="M33" s="1"/>
      <c r="N33" s="1"/>
      <c r="O33" s="1"/>
      <c r="P33" s="1"/>
      <c r="Q33" s="1"/>
      <c r="R33" s="1"/>
      <c r="S33" s="1"/>
      <c r="T33" s="1"/>
      <c r="U33" s="1"/>
      <c r="V33" s="1"/>
      <c r="W33" s="1"/>
      <c r="X33" s="1"/>
      <c r="Y33" s="1"/>
      <c r="Z33" s="1"/>
    </row>
    <row r="34" customFormat="false" ht="15.75" hidden="false" customHeight="true" outlineLevel="0" collapsed="false">
      <c r="A34" s="1"/>
      <c r="B34" s="1"/>
      <c r="C34" s="1"/>
      <c r="D34" s="1"/>
      <c r="E34" s="1"/>
      <c r="F34" s="1"/>
      <c r="G34" s="1"/>
      <c r="H34" s="1"/>
      <c r="I34" s="1"/>
      <c r="J34" s="1"/>
      <c r="K34" s="1"/>
      <c r="L34" s="1"/>
      <c r="M34" s="1"/>
      <c r="N34" s="1"/>
      <c r="O34" s="1"/>
      <c r="P34" s="1"/>
      <c r="Q34" s="1"/>
      <c r="R34" s="1"/>
      <c r="S34" s="1"/>
      <c r="T34" s="1"/>
      <c r="U34" s="1"/>
      <c r="V34" s="1"/>
      <c r="W34" s="1"/>
      <c r="X34" s="1"/>
      <c r="Y34" s="1"/>
      <c r="Z34" s="1"/>
    </row>
    <row r="35" customFormat="false" ht="15.75" hidden="false" customHeight="true" outlineLevel="0" collapsed="false">
      <c r="A35" s="1"/>
      <c r="B35" s="1"/>
      <c r="C35" s="1"/>
      <c r="D35" s="1"/>
      <c r="E35" s="1"/>
      <c r="F35" s="1"/>
      <c r="G35" s="1"/>
      <c r="H35" s="1"/>
      <c r="I35" s="1"/>
      <c r="J35" s="1"/>
      <c r="K35" s="1"/>
      <c r="L35" s="1"/>
      <c r="M35" s="1"/>
      <c r="N35" s="1"/>
      <c r="O35" s="1"/>
      <c r="P35" s="1"/>
      <c r="Q35" s="1"/>
      <c r="R35" s="1"/>
      <c r="S35" s="1"/>
      <c r="T35" s="1"/>
      <c r="U35" s="1"/>
      <c r="V35" s="1"/>
      <c r="W35" s="1"/>
      <c r="X35" s="1"/>
      <c r="Y35" s="1"/>
      <c r="Z35" s="1"/>
    </row>
    <row r="36" customFormat="false" ht="15.75" hidden="false" customHeight="true" outlineLevel="0" collapsed="false">
      <c r="A36" s="1"/>
      <c r="B36" s="1"/>
      <c r="C36" s="1"/>
      <c r="D36" s="1"/>
      <c r="E36" s="1"/>
      <c r="F36" s="1"/>
      <c r="G36" s="1"/>
      <c r="H36" s="1"/>
      <c r="I36" s="1"/>
      <c r="J36" s="1"/>
      <c r="K36" s="1"/>
      <c r="L36" s="1"/>
      <c r="M36" s="1"/>
      <c r="N36" s="1"/>
      <c r="O36" s="1"/>
      <c r="P36" s="1"/>
      <c r="Q36" s="1"/>
      <c r="R36" s="1"/>
      <c r="S36" s="1"/>
      <c r="T36" s="1"/>
      <c r="U36" s="1"/>
      <c r="V36" s="1"/>
      <c r="W36" s="1"/>
      <c r="X36" s="1"/>
      <c r="Y36" s="1"/>
      <c r="Z36" s="1"/>
    </row>
    <row r="37" customFormat="false" ht="15.75" hidden="false" customHeight="true" outlineLevel="0" collapsed="false">
      <c r="A37" s="1"/>
      <c r="B37" s="1"/>
      <c r="C37" s="1"/>
      <c r="D37" s="1"/>
      <c r="E37" s="1"/>
      <c r="F37" s="1"/>
      <c r="G37" s="1"/>
      <c r="H37" s="1"/>
      <c r="I37" s="1"/>
      <c r="J37" s="1"/>
      <c r="K37" s="1"/>
      <c r="L37" s="1"/>
      <c r="M37" s="1"/>
      <c r="N37" s="1"/>
      <c r="O37" s="1"/>
      <c r="P37" s="1"/>
      <c r="Q37" s="1"/>
      <c r="R37" s="1"/>
      <c r="S37" s="1"/>
      <c r="T37" s="1"/>
      <c r="U37" s="1"/>
      <c r="V37" s="1"/>
      <c r="W37" s="1"/>
      <c r="X37" s="1"/>
      <c r="Y37" s="1"/>
      <c r="Z37" s="1"/>
    </row>
    <row r="38" customFormat="false" ht="15.75" hidden="false" customHeight="true" outlineLevel="0" collapsed="false">
      <c r="A38" s="1"/>
      <c r="B38" s="1"/>
      <c r="C38" s="1"/>
      <c r="D38" s="1"/>
      <c r="E38" s="1"/>
      <c r="F38" s="1"/>
      <c r="G38" s="1"/>
      <c r="H38" s="1"/>
      <c r="I38" s="1"/>
      <c r="J38" s="1"/>
      <c r="K38" s="1"/>
      <c r="L38" s="1"/>
      <c r="M38" s="1"/>
      <c r="N38" s="1"/>
      <c r="O38" s="1"/>
      <c r="P38" s="1"/>
      <c r="Q38" s="1"/>
      <c r="R38" s="1"/>
      <c r="S38" s="1"/>
      <c r="T38" s="1"/>
      <c r="U38" s="1"/>
      <c r="V38" s="1"/>
      <c r="W38" s="1"/>
      <c r="X38" s="1"/>
      <c r="Y38" s="1"/>
      <c r="Z38" s="1"/>
    </row>
    <row r="39" customFormat="false" ht="15.75" hidden="false" customHeight="true" outlineLevel="0" collapsed="false">
      <c r="A39" s="1"/>
      <c r="B39" s="1"/>
      <c r="C39" s="1"/>
      <c r="D39" s="1"/>
      <c r="E39" s="1"/>
      <c r="F39" s="1"/>
      <c r="G39" s="1"/>
      <c r="H39" s="1"/>
      <c r="I39" s="1"/>
      <c r="J39" s="1"/>
      <c r="K39" s="1"/>
      <c r="L39" s="1"/>
      <c r="M39" s="1"/>
      <c r="N39" s="1"/>
      <c r="O39" s="1"/>
      <c r="P39" s="1"/>
      <c r="Q39" s="1"/>
      <c r="R39" s="1"/>
      <c r="S39" s="1"/>
      <c r="T39" s="1"/>
      <c r="U39" s="1"/>
      <c r="V39" s="1"/>
      <c r="W39" s="1"/>
      <c r="X39" s="1"/>
      <c r="Y39" s="1"/>
      <c r="Z39" s="1"/>
    </row>
    <row r="40" customFormat="false" ht="15.75" hidden="false" customHeight="true" outlineLevel="0" collapsed="false">
      <c r="A40" s="1"/>
      <c r="B40" s="1"/>
      <c r="C40" s="1"/>
      <c r="D40" s="1"/>
      <c r="E40" s="1"/>
      <c r="F40" s="1"/>
      <c r="G40" s="1"/>
      <c r="H40" s="1"/>
      <c r="I40" s="1"/>
      <c r="J40" s="1"/>
      <c r="K40" s="1"/>
      <c r="L40" s="1"/>
      <c r="M40" s="1"/>
      <c r="N40" s="1"/>
      <c r="O40" s="1"/>
      <c r="P40" s="1"/>
      <c r="Q40" s="1"/>
      <c r="R40" s="1"/>
      <c r="S40" s="1"/>
      <c r="T40" s="1"/>
      <c r="U40" s="1"/>
      <c r="V40" s="1"/>
      <c r="W40" s="1"/>
      <c r="X40" s="1"/>
      <c r="Y40" s="1"/>
      <c r="Z40" s="1"/>
    </row>
    <row r="41" customFormat="false" ht="15.75" hidden="false" customHeight="true" outlineLevel="0" collapsed="false">
      <c r="A41" s="1"/>
      <c r="B41" s="1"/>
      <c r="C41" s="1"/>
      <c r="D41" s="1"/>
      <c r="E41" s="1"/>
      <c r="F41" s="1"/>
      <c r="G41" s="1"/>
      <c r="H41" s="1"/>
      <c r="I41" s="1"/>
      <c r="J41" s="1"/>
      <c r="K41" s="1"/>
      <c r="L41" s="1"/>
      <c r="M41" s="1"/>
      <c r="N41" s="1"/>
      <c r="O41" s="1"/>
      <c r="P41" s="1"/>
      <c r="Q41" s="1"/>
      <c r="R41" s="1"/>
      <c r="S41" s="1"/>
      <c r="T41" s="1"/>
      <c r="U41" s="1"/>
      <c r="V41" s="1"/>
      <c r="W41" s="1"/>
      <c r="X41" s="1"/>
      <c r="Y41" s="1"/>
      <c r="Z41" s="1"/>
    </row>
    <row r="42" customFormat="false" ht="15.75" hidden="false" customHeight="true" outlineLevel="0" collapsed="false">
      <c r="A42" s="1"/>
      <c r="B42" s="1"/>
      <c r="C42" s="1"/>
      <c r="D42" s="1"/>
      <c r="E42" s="1"/>
      <c r="F42" s="1"/>
      <c r="G42" s="1"/>
      <c r="H42" s="1"/>
      <c r="I42" s="1"/>
      <c r="J42" s="1"/>
      <c r="K42" s="1"/>
      <c r="L42" s="1"/>
      <c r="M42" s="1"/>
      <c r="N42" s="1"/>
      <c r="O42" s="1"/>
      <c r="P42" s="1"/>
      <c r="Q42" s="1"/>
      <c r="R42" s="1"/>
      <c r="S42" s="1"/>
      <c r="T42" s="1"/>
      <c r="U42" s="1"/>
      <c r="V42" s="1"/>
      <c r="W42" s="1"/>
      <c r="X42" s="1"/>
      <c r="Y42" s="1"/>
      <c r="Z42" s="1"/>
    </row>
    <row r="43" customFormat="false" ht="15.75" hidden="false" customHeight="true" outlineLevel="0" collapsed="false">
      <c r="A43" s="1"/>
      <c r="B43" s="1"/>
      <c r="C43" s="1"/>
      <c r="D43" s="1"/>
      <c r="E43" s="1"/>
      <c r="F43" s="1"/>
      <c r="G43" s="1"/>
      <c r="H43" s="1"/>
      <c r="I43" s="1"/>
      <c r="J43" s="1"/>
      <c r="K43" s="1"/>
      <c r="L43" s="1"/>
      <c r="M43" s="1"/>
      <c r="N43" s="1"/>
      <c r="O43" s="1"/>
      <c r="P43" s="1"/>
      <c r="Q43" s="1"/>
      <c r="R43" s="1"/>
      <c r="S43" s="1"/>
      <c r="T43" s="1"/>
      <c r="U43" s="1"/>
      <c r="V43" s="1"/>
      <c r="W43" s="1"/>
      <c r="X43" s="1"/>
      <c r="Y43" s="1"/>
      <c r="Z43" s="1"/>
    </row>
    <row r="44" customFormat="false" ht="15.75" hidden="false" customHeight="true" outlineLevel="0" collapsed="false">
      <c r="A44" s="1"/>
      <c r="B44" s="1"/>
      <c r="C44" s="1"/>
      <c r="D44" s="1"/>
      <c r="E44" s="1"/>
      <c r="F44" s="1"/>
      <c r="G44" s="1"/>
      <c r="H44" s="1"/>
      <c r="I44" s="1"/>
      <c r="J44" s="1"/>
      <c r="K44" s="1"/>
      <c r="L44" s="1"/>
      <c r="M44" s="1"/>
      <c r="N44" s="1"/>
      <c r="O44" s="1"/>
      <c r="P44" s="1"/>
      <c r="Q44" s="1"/>
      <c r="R44" s="1"/>
      <c r="S44" s="1"/>
      <c r="T44" s="1"/>
      <c r="U44" s="1"/>
      <c r="V44" s="1"/>
      <c r="W44" s="1"/>
      <c r="X44" s="1"/>
      <c r="Y44" s="1"/>
      <c r="Z44" s="1"/>
    </row>
    <row r="45" customFormat="false" ht="15.75" hidden="false" customHeight="true" outlineLevel="0" collapsed="false">
      <c r="A45" s="1"/>
      <c r="B45" s="1"/>
      <c r="C45" s="1"/>
      <c r="D45" s="1"/>
      <c r="E45" s="1"/>
      <c r="F45" s="1"/>
      <c r="G45" s="1"/>
      <c r="H45" s="1"/>
      <c r="I45" s="1"/>
      <c r="J45" s="1"/>
      <c r="K45" s="1"/>
      <c r="L45" s="1"/>
      <c r="M45" s="1"/>
      <c r="N45" s="1"/>
      <c r="O45" s="1"/>
      <c r="P45" s="1"/>
      <c r="Q45" s="1"/>
      <c r="R45" s="1"/>
      <c r="S45" s="1"/>
      <c r="T45" s="1"/>
      <c r="U45" s="1"/>
      <c r="V45" s="1"/>
      <c r="W45" s="1"/>
      <c r="X45" s="1"/>
      <c r="Y45" s="1"/>
      <c r="Z45" s="1"/>
    </row>
    <row r="46" customFormat="false" ht="15.75" hidden="false" customHeight="true" outlineLevel="0" collapsed="false">
      <c r="A46" s="1"/>
      <c r="B46" s="1"/>
      <c r="C46" s="1"/>
      <c r="D46" s="1"/>
      <c r="E46" s="1"/>
      <c r="F46" s="1"/>
      <c r="G46" s="1"/>
      <c r="H46" s="1"/>
      <c r="I46" s="1"/>
      <c r="J46" s="1"/>
      <c r="K46" s="1"/>
      <c r="L46" s="1"/>
      <c r="M46" s="1"/>
      <c r="N46" s="1"/>
      <c r="O46" s="1"/>
      <c r="P46" s="1"/>
      <c r="Q46" s="1"/>
      <c r="R46" s="1"/>
      <c r="S46" s="1"/>
      <c r="T46" s="1"/>
      <c r="U46" s="1"/>
      <c r="V46" s="1"/>
      <c r="W46" s="1"/>
      <c r="X46" s="1"/>
      <c r="Y46" s="1"/>
      <c r="Z46" s="1"/>
    </row>
    <row r="47" customFormat="false" ht="15.75" hidden="false" customHeight="true" outlineLevel="0" collapsed="false">
      <c r="A47" s="1"/>
      <c r="B47" s="1"/>
      <c r="C47" s="1"/>
      <c r="D47" s="1"/>
      <c r="E47" s="1"/>
      <c r="F47" s="1"/>
      <c r="G47" s="1"/>
      <c r="H47" s="1"/>
      <c r="I47" s="1"/>
      <c r="J47" s="1"/>
      <c r="K47" s="1"/>
      <c r="L47" s="1"/>
      <c r="M47" s="1"/>
      <c r="N47" s="1"/>
      <c r="O47" s="1"/>
      <c r="P47" s="1"/>
      <c r="Q47" s="1"/>
      <c r="R47" s="1"/>
      <c r="S47" s="1"/>
      <c r="T47" s="1"/>
      <c r="U47" s="1"/>
      <c r="V47" s="1"/>
      <c r="W47" s="1"/>
      <c r="X47" s="1"/>
      <c r="Y47" s="1"/>
      <c r="Z47" s="1"/>
    </row>
    <row r="48" customFormat="false" ht="15.75" hidden="false" customHeight="true" outlineLevel="0" collapsed="false">
      <c r="A48" s="1"/>
      <c r="B48" s="1"/>
      <c r="C48" s="1"/>
      <c r="D48" s="1"/>
      <c r="E48" s="1"/>
      <c r="F48" s="1"/>
      <c r="G48" s="1"/>
      <c r="H48" s="1"/>
      <c r="I48" s="1"/>
      <c r="J48" s="1"/>
      <c r="K48" s="1"/>
      <c r="L48" s="1"/>
      <c r="M48" s="1"/>
      <c r="N48" s="1"/>
      <c r="O48" s="1"/>
      <c r="P48" s="1"/>
      <c r="Q48" s="1"/>
      <c r="R48" s="1"/>
      <c r="S48" s="1"/>
      <c r="T48" s="1"/>
      <c r="U48" s="1"/>
      <c r="V48" s="1"/>
      <c r="W48" s="1"/>
      <c r="X48" s="1"/>
      <c r="Y48" s="1"/>
      <c r="Z48" s="1"/>
    </row>
    <row r="49" customFormat="false" ht="15.75" hidden="false" customHeight="true" outlineLevel="0" collapsed="false">
      <c r="A49" s="1"/>
      <c r="B49" s="1"/>
      <c r="C49" s="1"/>
      <c r="D49" s="1"/>
      <c r="E49" s="1"/>
      <c r="F49" s="1"/>
      <c r="G49" s="1"/>
      <c r="H49" s="1"/>
      <c r="I49" s="1"/>
      <c r="J49" s="1"/>
      <c r="K49" s="1"/>
      <c r="L49" s="1"/>
      <c r="M49" s="1"/>
      <c r="N49" s="1"/>
      <c r="O49" s="1"/>
      <c r="P49" s="1"/>
      <c r="Q49" s="1"/>
      <c r="R49" s="1"/>
      <c r="S49" s="1"/>
      <c r="T49" s="1"/>
      <c r="U49" s="1"/>
      <c r="V49" s="1"/>
      <c r="W49" s="1"/>
      <c r="X49" s="1"/>
      <c r="Y49" s="1"/>
      <c r="Z49" s="1"/>
    </row>
    <row r="50" customFormat="false" ht="15.75" hidden="false" customHeight="true" outlineLevel="0" collapsed="false">
      <c r="A50" s="1"/>
      <c r="B50" s="1"/>
      <c r="C50" s="1"/>
      <c r="D50" s="1"/>
      <c r="E50" s="1"/>
      <c r="F50" s="1"/>
      <c r="G50" s="1"/>
      <c r="H50" s="1"/>
      <c r="I50" s="1"/>
      <c r="J50" s="1"/>
      <c r="K50" s="1"/>
      <c r="L50" s="1"/>
      <c r="M50" s="1"/>
      <c r="N50" s="1"/>
      <c r="O50" s="1"/>
      <c r="P50" s="1"/>
      <c r="Q50" s="1"/>
      <c r="R50" s="1"/>
      <c r="S50" s="1"/>
      <c r="T50" s="1"/>
      <c r="U50" s="1"/>
      <c r="V50" s="1"/>
      <c r="W50" s="1"/>
      <c r="X50" s="1"/>
      <c r="Y50" s="1"/>
      <c r="Z50" s="1"/>
    </row>
    <row r="51" customFormat="false" ht="15.75" hidden="false" customHeight="true" outlineLevel="0" collapsed="false">
      <c r="A51" s="1"/>
      <c r="B51" s="1"/>
      <c r="C51" s="1"/>
      <c r="D51" s="1"/>
      <c r="E51" s="1"/>
      <c r="F51" s="1"/>
      <c r="G51" s="1"/>
      <c r="H51" s="1"/>
      <c r="I51" s="1"/>
      <c r="J51" s="1"/>
      <c r="K51" s="1"/>
      <c r="L51" s="1"/>
      <c r="M51" s="1"/>
      <c r="N51" s="1"/>
      <c r="O51" s="1"/>
      <c r="P51" s="1"/>
      <c r="Q51" s="1"/>
      <c r="R51" s="1"/>
      <c r="S51" s="1"/>
      <c r="T51" s="1"/>
      <c r="U51" s="1"/>
      <c r="V51" s="1"/>
      <c r="W51" s="1"/>
      <c r="X51" s="1"/>
      <c r="Y51" s="1"/>
      <c r="Z51" s="1"/>
    </row>
    <row r="52" customFormat="false" ht="15.75" hidden="false" customHeight="true" outlineLevel="0" collapsed="false">
      <c r="A52" s="1"/>
      <c r="B52" s="1"/>
      <c r="C52" s="1"/>
      <c r="D52" s="1"/>
      <c r="E52" s="1"/>
      <c r="F52" s="1"/>
      <c r="G52" s="1"/>
      <c r="H52" s="1"/>
      <c r="I52" s="1"/>
      <c r="J52" s="1"/>
      <c r="K52" s="1"/>
      <c r="L52" s="1"/>
      <c r="M52" s="1"/>
      <c r="N52" s="1"/>
      <c r="O52" s="1"/>
      <c r="P52" s="1"/>
      <c r="Q52" s="1"/>
      <c r="R52" s="1"/>
      <c r="S52" s="1"/>
      <c r="T52" s="1"/>
      <c r="U52" s="1"/>
      <c r="V52" s="1"/>
      <c r="W52" s="1"/>
      <c r="X52" s="1"/>
      <c r="Y52" s="1"/>
      <c r="Z52" s="1"/>
    </row>
    <row r="53" customFormat="false" ht="15.75" hidden="false" customHeight="true" outlineLevel="0" collapsed="false">
      <c r="A53" s="1"/>
      <c r="B53" s="1"/>
      <c r="C53" s="1"/>
      <c r="D53" s="1"/>
      <c r="E53" s="1"/>
      <c r="F53" s="1"/>
      <c r="G53" s="1"/>
      <c r="H53" s="1"/>
      <c r="I53" s="1"/>
      <c r="J53" s="1"/>
      <c r="K53" s="1"/>
      <c r="L53" s="1"/>
      <c r="M53" s="1"/>
      <c r="N53" s="1"/>
      <c r="O53" s="1"/>
      <c r="P53" s="1"/>
      <c r="Q53" s="1"/>
      <c r="R53" s="1"/>
      <c r="S53" s="1"/>
      <c r="T53" s="1"/>
      <c r="U53" s="1"/>
      <c r="V53" s="1"/>
      <c r="W53" s="1"/>
      <c r="X53" s="1"/>
      <c r="Y53" s="1"/>
      <c r="Z53" s="1"/>
    </row>
    <row r="54" customFormat="false" ht="15.75" hidden="false" customHeight="true" outlineLevel="0" collapsed="false">
      <c r="A54" s="1"/>
      <c r="B54" s="1"/>
      <c r="C54" s="1"/>
      <c r="D54" s="1"/>
      <c r="E54" s="1"/>
      <c r="F54" s="1"/>
      <c r="G54" s="1"/>
      <c r="H54" s="1"/>
      <c r="I54" s="1"/>
      <c r="J54" s="1"/>
      <c r="K54" s="1"/>
      <c r="L54" s="1"/>
      <c r="M54" s="1"/>
      <c r="N54" s="1"/>
      <c r="O54" s="1"/>
      <c r="P54" s="1"/>
      <c r="Q54" s="1"/>
      <c r="R54" s="1"/>
      <c r="S54" s="1"/>
      <c r="T54" s="1"/>
      <c r="U54" s="1"/>
      <c r="V54" s="1"/>
      <c r="W54" s="1"/>
      <c r="X54" s="1"/>
      <c r="Y54" s="1"/>
      <c r="Z54" s="1"/>
    </row>
    <row r="55" customFormat="false" ht="15.75" hidden="false" customHeight="true" outlineLevel="0" collapsed="false">
      <c r="A55" s="1"/>
      <c r="B55" s="1"/>
      <c r="C55" s="1"/>
      <c r="D55" s="1"/>
      <c r="E55" s="1"/>
      <c r="F55" s="1"/>
      <c r="G55" s="1"/>
      <c r="H55" s="1"/>
      <c r="I55" s="1"/>
      <c r="J55" s="1"/>
      <c r="K55" s="1"/>
      <c r="L55" s="1"/>
      <c r="M55" s="1"/>
      <c r="N55" s="1"/>
      <c r="O55" s="1"/>
      <c r="P55" s="1"/>
      <c r="Q55" s="1"/>
      <c r="R55" s="1"/>
      <c r="S55" s="1"/>
      <c r="T55" s="1"/>
      <c r="U55" s="1"/>
      <c r="V55" s="1"/>
      <c r="W55" s="1"/>
      <c r="X55" s="1"/>
      <c r="Y55" s="1"/>
      <c r="Z55" s="1"/>
    </row>
    <row r="56" customFormat="false" ht="15.75" hidden="false" customHeight="true" outlineLevel="0" collapsed="false">
      <c r="A56" s="1"/>
      <c r="B56" s="1"/>
      <c r="C56" s="1"/>
      <c r="D56" s="1"/>
      <c r="E56" s="1"/>
      <c r="F56" s="1"/>
      <c r="G56" s="1"/>
      <c r="H56" s="1"/>
      <c r="I56" s="1"/>
      <c r="J56" s="1"/>
      <c r="K56" s="1"/>
      <c r="L56" s="1"/>
      <c r="M56" s="1"/>
      <c r="N56" s="1"/>
      <c r="O56" s="1"/>
      <c r="P56" s="1"/>
      <c r="Q56" s="1"/>
      <c r="R56" s="1"/>
      <c r="S56" s="1"/>
      <c r="T56" s="1"/>
      <c r="U56" s="1"/>
      <c r="V56" s="1"/>
      <c r="W56" s="1"/>
      <c r="X56" s="1"/>
      <c r="Y56" s="1"/>
      <c r="Z56" s="1"/>
    </row>
    <row r="57" customFormat="false" ht="15.75" hidden="false" customHeight="true" outlineLevel="0" collapsed="false">
      <c r="A57" s="1"/>
      <c r="B57" s="1"/>
      <c r="C57" s="1"/>
      <c r="D57" s="1"/>
      <c r="E57" s="1"/>
      <c r="F57" s="1"/>
      <c r="G57" s="1"/>
      <c r="H57" s="1"/>
      <c r="I57" s="1"/>
      <c r="J57" s="1"/>
      <c r="K57" s="1"/>
      <c r="L57" s="1"/>
      <c r="M57" s="1"/>
      <c r="N57" s="1"/>
      <c r="O57" s="1"/>
      <c r="P57" s="1"/>
      <c r="Q57" s="1"/>
      <c r="R57" s="1"/>
      <c r="S57" s="1"/>
      <c r="T57" s="1"/>
      <c r="U57" s="1"/>
      <c r="V57" s="1"/>
      <c r="W57" s="1"/>
      <c r="X57" s="1"/>
      <c r="Y57" s="1"/>
      <c r="Z57" s="1"/>
    </row>
    <row r="58" customFormat="false" ht="15.75" hidden="false" customHeight="true" outlineLevel="0" collapsed="false">
      <c r="A58" s="1"/>
      <c r="B58" s="1"/>
      <c r="C58" s="1"/>
      <c r="D58" s="1"/>
      <c r="E58" s="1"/>
      <c r="F58" s="1"/>
      <c r="G58" s="1"/>
      <c r="H58" s="1"/>
      <c r="I58" s="1"/>
      <c r="J58" s="1"/>
      <c r="K58" s="1"/>
      <c r="L58" s="1"/>
      <c r="M58" s="1"/>
      <c r="N58" s="1"/>
      <c r="O58" s="1"/>
      <c r="P58" s="1"/>
      <c r="Q58" s="1"/>
      <c r="R58" s="1"/>
      <c r="S58" s="1"/>
      <c r="T58" s="1"/>
      <c r="U58" s="1"/>
      <c r="V58" s="1"/>
      <c r="W58" s="1"/>
      <c r="X58" s="1"/>
      <c r="Y58" s="1"/>
      <c r="Z58" s="1"/>
    </row>
    <row r="59" customFormat="false" ht="15.75" hidden="false" customHeight="true" outlineLevel="0" collapsed="false">
      <c r="A59" s="1"/>
      <c r="B59" s="1"/>
      <c r="C59" s="1"/>
      <c r="D59" s="1"/>
      <c r="E59" s="1"/>
      <c r="F59" s="1"/>
      <c r="G59" s="1"/>
      <c r="H59" s="1"/>
      <c r="I59" s="1"/>
      <c r="J59" s="1"/>
      <c r="K59" s="1"/>
      <c r="L59" s="1"/>
      <c r="M59" s="1"/>
      <c r="N59" s="1"/>
      <c r="O59" s="1"/>
      <c r="P59" s="1"/>
      <c r="Q59" s="1"/>
      <c r="R59" s="1"/>
      <c r="S59" s="1"/>
      <c r="T59" s="1"/>
      <c r="U59" s="1"/>
      <c r="V59" s="1"/>
      <c r="W59" s="1"/>
      <c r="X59" s="1"/>
      <c r="Y59" s="1"/>
      <c r="Z59" s="1"/>
    </row>
    <row r="60" customFormat="false" ht="15.75" hidden="false" customHeight="true" outlineLevel="0" collapsed="false">
      <c r="A60" s="1"/>
      <c r="B60" s="1"/>
      <c r="C60" s="1"/>
      <c r="D60" s="1"/>
      <c r="E60" s="1"/>
      <c r="F60" s="1"/>
      <c r="G60" s="1"/>
      <c r="H60" s="1"/>
      <c r="I60" s="1"/>
      <c r="J60" s="1"/>
      <c r="K60" s="1"/>
      <c r="L60" s="1"/>
      <c r="M60" s="1"/>
      <c r="N60" s="1"/>
      <c r="O60" s="1"/>
      <c r="P60" s="1"/>
      <c r="Q60" s="1"/>
      <c r="R60" s="1"/>
      <c r="S60" s="1"/>
      <c r="T60" s="1"/>
      <c r="U60" s="1"/>
      <c r="V60" s="1"/>
      <c r="W60" s="1"/>
      <c r="X60" s="1"/>
      <c r="Y60" s="1"/>
      <c r="Z60" s="1"/>
    </row>
    <row r="61" customFormat="false" ht="15.75" hidden="false" customHeight="true" outlineLevel="0" collapsed="false">
      <c r="A61" s="1"/>
      <c r="B61" s="1"/>
      <c r="C61" s="1"/>
      <c r="D61" s="1"/>
      <c r="E61" s="1"/>
      <c r="F61" s="1"/>
      <c r="G61" s="1"/>
      <c r="H61" s="1"/>
      <c r="I61" s="1"/>
      <c r="J61" s="1"/>
      <c r="K61" s="1"/>
      <c r="L61" s="1"/>
      <c r="M61" s="1"/>
      <c r="N61" s="1"/>
      <c r="O61" s="1"/>
      <c r="P61" s="1"/>
      <c r="Q61" s="1"/>
      <c r="R61" s="1"/>
      <c r="S61" s="1"/>
      <c r="T61" s="1"/>
      <c r="U61" s="1"/>
      <c r="V61" s="1"/>
      <c r="W61" s="1"/>
      <c r="X61" s="1"/>
      <c r="Y61" s="1"/>
      <c r="Z61" s="1"/>
    </row>
    <row r="62" customFormat="false" ht="15.75" hidden="false" customHeight="true" outlineLevel="0" collapsed="false">
      <c r="A62" s="1"/>
      <c r="B62" s="1"/>
      <c r="C62" s="1"/>
      <c r="D62" s="1"/>
      <c r="E62" s="1"/>
      <c r="F62" s="1"/>
      <c r="G62" s="1"/>
      <c r="H62" s="1"/>
      <c r="I62" s="1"/>
      <c r="J62" s="1"/>
      <c r="K62" s="1"/>
      <c r="L62" s="1"/>
      <c r="M62" s="1"/>
      <c r="N62" s="1"/>
      <c r="O62" s="1"/>
      <c r="P62" s="1"/>
      <c r="Q62" s="1"/>
      <c r="R62" s="1"/>
      <c r="S62" s="1"/>
      <c r="T62" s="1"/>
      <c r="U62" s="1"/>
      <c r="V62" s="1"/>
      <c r="W62" s="1"/>
      <c r="X62" s="1"/>
      <c r="Y62" s="1"/>
      <c r="Z62" s="1"/>
    </row>
    <row r="63" customFormat="false" ht="15.75" hidden="false" customHeight="true" outlineLevel="0" collapsed="false">
      <c r="A63" s="1"/>
      <c r="B63" s="1"/>
      <c r="C63" s="1"/>
      <c r="D63" s="1"/>
      <c r="E63" s="1"/>
      <c r="F63" s="1"/>
      <c r="G63" s="1"/>
      <c r="H63" s="1"/>
      <c r="I63" s="1"/>
      <c r="J63" s="1"/>
      <c r="K63" s="1"/>
      <c r="L63" s="1"/>
      <c r="M63" s="1"/>
      <c r="N63" s="1"/>
      <c r="O63" s="1"/>
      <c r="P63" s="1"/>
      <c r="Q63" s="1"/>
      <c r="R63" s="1"/>
      <c r="S63" s="1"/>
      <c r="T63" s="1"/>
      <c r="U63" s="1"/>
      <c r="V63" s="1"/>
      <c r="W63" s="1"/>
      <c r="X63" s="1"/>
      <c r="Y63" s="1"/>
      <c r="Z63" s="1"/>
    </row>
    <row r="64" customFormat="false" ht="15.75" hidden="false" customHeight="true" outlineLevel="0" collapsed="false">
      <c r="A64" s="1"/>
      <c r="B64" s="1"/>
      <c r="C64" s="1"/>
      <c r="D64" s="1"/>
      <c r="E64" s="1"/>
      <c r="F64" s="1"/>
      <c r="G64" s="1"/>
      <c r="H64" s="1"/>
      <c r="I64" s="1"/>
      <c r="J64" s="1"/>
      <c r="K64" s="1"/>
      <c r="L64" s="1"/>
      <c r="M64" s="1"/>
      <c r="N64" s="1"/>
      <c r="O64" s="1"/>
      <c r="P64" s="1"/>
      <c r="Q64" s="1"/>
      <c r="R64" s="1"/>
      <c r="S64" s="1"/>
      <c r="T64" s="1"/>
      <c r="U64" s="1"/>
      <c r="V64" s="1"/>
      <c r="W64" s="1"/>
      <c r="X64" s="1"/>
      <c r="Y64" s="1"/>
      <c r="Z64" s="1"/>
    </row>
    <row r="65" customFormat="false" ht="15.75" hidden="false" customHeight="true" outlineLevel="0" collapsed="false">
      <c r="A65" s="1"/>
      <c r="B65" s="1"/>
      <c r="C65" s="1"/>
      <c r="D65" s="1"/>
      <c r="E65" s="1"/>
      <c r="F65" s="1"/>
      <c r="G65" s="1"/>
      <c r="H65" s="1"/>
      <c r="I65" s="1"/>
      <c r="J65" s="1"/>
      <c r="K65" s="1"/>
      <c r="L65" s="1"/>
      <c r="M65" s="1"/>
      <c r="N65" s="1"/>
      <c r="O65" s="1"/>
      <c r="P65" s="1"/>
      <c r="Q65" s="1"/>
      <c r="R65" s="1"/>
      <c r="S65" s="1"/>
      <c r="T65" s="1"/>
      <c r="U65" s="1"/>
      <c r="V65" s="1"/>
      <c r="W65" s="1"/>
      <c r="X65" s="1"/>
      <c r="Y65" s="1"/>
      <c r="Z65" s="1"/>
    </row>
    <row r="66" customFormat="false" ht="15.75" hidden="false" customHeight="true" outlineLevel="0" collapsed="false">
      <c r="A66" s="1"/>
      <c r="B66" s="1"/>
      <c r="C66" s="1"/>
      <c r="D66" s="1"/>
      <c r="E66" s="1"/>
      <c r="F66" s="1"/>
      <c r="G66" s="1"/>
      <c r="H66" s="1"/>
      <c r="I66" s="1"/>
      <c r="J66" s="1"/>
      <c r="K66" s="1"/>
      <c r="L66" s="1"/>
      <c r="M66" s="1"/>
      <c r="N66" s="1"/>
      <c r="O66" s="1"/>
      <c r="P66" s="1"/>
      <c r="Q66" s="1"/>
      <c r="R66" s="1"/>
      <c r="S66" s="1"/>
      <c r="T66" s="1"/>
      <c r="U66" s="1"/>
      <c r="V66" s="1"/>
      <c r="W66" s="1"/>
      <c r="X66" s="1"/>
      <c r="Y66" s="1"/>
      <c r="Z66" s="1"/>
    </row>
    <row r="67" customFormat="false" ht="15.75" hidden="false" customHeight="true" outlineLevel="0" collapsed="false">
      <c r="A67" s="1"/>
      <c r="B67" s="1"/>
      <c r="C67" s="1"/>
      <c r="D67" s="1"/>
      <c r="E67" s="1"/>
      <c r="F67" s="1"/>
      <c r="G67" s="1"/>
      <c r="H67" s="1"/>
      <c r="I67" s="1"/>
      <c r="J67" s="1"/>
      <c r="K67" s="1"/>
      <c r="L67" s="1"/>
      <c r="M67" s="1"/>
      <c r="N67" s="1"/>
      <c r="O67" s="1"/>
      <c r="P67" s="1"/>
      <c r="Q67" s="1"/>
      <c r="R67" s="1"/>
      <c r="S67" s="1"/>
      <c r="T67" s="1"/>
      <c r="U67" s="1"/>
      <c r="V67" s="1"/>
      <c r="W67" s="1"/>
      <c r="X67" s="1"/>
      <c r="Y67" s="1"/>
      <c r="Z67" s="1"/>
    </row>
    <row r="68" customFormat="false" ht="15.75" hidden="false" customHeight="true" outlineLevel="0" collapsed="false">
      <c r="A68" s="1"/>
      <c r="B68" s="1"/>
      <c r="C68" s="1"/>
      <c r="D68" s="1"/>
      <c r="E68" s="1"/>
      <c r="F68" s="1"/>
      <c r="G68" s="1"/>
      <c r="H68" s="1"/>
      <c r="I68" s="1"/>
      <c r="J68" s="1"/>
      <c r="K68" s="1"/>
      <c r="L68" s="1"/>
      <c r="M68" s="1"/>
      <c r="N68" s="1"/>
      <c r="O68" s="1"/>
      <c r="P68" s="1"/>
      <c r="Q68" s="1"/>
      <c r="R68" s="1"/>
      <c r="S68" s="1"/>
      <c r="T68" s="1"/>
      <c r="U68" s="1"/>
      <c r="V68" s="1"/>
      <c r="W68" s="1"/>
      <c r="X68" s="1"/>
      <c r="Y68" s="1"/>
      <c r="Z68" s="1"/>
    </row>
    <row r="69" customFormat="false" ht="15.75" hidden="false" customHeight="true" outlineLevel="0" collapsed="false">
      <c r="A69" s="1"/>
      <c r="B69" s="1"/>
      <c r="C69" s="1"/>
      <c r="D69" s="1"/>
      <c r="E69" s="1"/>
      <c r="F69" s="1"/>
      <c r="G69" s="1"/>
      <c r="H69" s="1"/>
      <c r="I69" s="1"/>
      <c r="J69" s="1"/>
      <c r="K69" s="1"/>
      <c r="L69" s="1"/>
      <c r="M69" s="1"/>
      <c r="N69" s="1"/>
      <c r="O69" s="1"/>
      <c r="P69" s="1"/>
      <c r="Q69" s="1"/>
      <c r="R69" s="1"/>
      <c r="S69" s="1"/>
      <c r="T69" s="1"/>
      <c r="U69" s="1"/>
      <c r="V69" s="1"/>
      <c r="W69" s="1"/>
      <c r="X69" s="1"/>
      <c r="Y69" s="1"/>
      <c r="Z69" s="1"/>
    </row>
    <row r="70" customFormat="false" ht="15.75" hidden="false" customHeight="true" outlineLevel="0" collapsed="false">
      <c r="A70" s="1"/>
      <c r="B70" s="1"/>
      <c r="C70" s="1"/>
      <c r="D70" s="1"/>
      <c r="E70" s="1"/>
      <c r="F70" s="1"/>
      <c r="G70" s="1"/>
      <c r="H70" s="1"/>
      <c r="I70" s="1"/>
      <c r="J70" s="1"/>
      <c r="K70" s="1"/>
      <c r="L70" s="1"/>
      <c r="M70" s="1"/>
      <c r="N70" s="1"/>
      <c r="O70" s="1"/>
      <c r="P70" s="1"/>
      <c r="Q70" s="1"/>
      <c r="R70" s="1"/>
      <c r="S70" s="1"/>
      <c r="T70" s="1"/>
      <c r="U70" s="1"/>
      <c r="V70" s="1"/>
      <c r="W70" s="1"/>
      <c r="X70" s="1"/>
      <c r="Y70" s="1"/>
      <c r="Z70" s="1"/>
    </row>
    <row r="71" customFormat="false" ht="15.75" hidden="false" customHeight="true" outlineLevel="0" collapsed="false">
      <c r="A71" s="1"/>
      <c r="B71" s="1"/>
      <c r="C71" s="1"/>
      <c r="D71" s="1"/>
      <c r="E71" s="1"/>
      <c r="F71" s="1"/>
      <c r="G71" s="1"/>
      <c r="H71" s="1"/>
      <c r="I71" s="1"/>
      <c r="J71" s="1"/>
      <c r="K71" s="1"/>
      <c r="L71" s="1"/>
      <c r="M71" s="1"/>
      <c r="N71" s="1"/>
      <c r="O71" s="1"/>
      <c r="P71" s="1"/>
      <c r="Q71" s="1"/>
      <c r="R71" s="1"/>
      <c r="S71" s="1"/>
      <c r="T71" s="1"/>
      <c r="U71" s="1"/>
      <c r="V71" s="1"/>
      <c r="W71" s="1"/>
      <c r="X71" s="1"/>
      <c r="Y71" s="1"/>
      <c r="Z71" s="1"/>
    </row>
    <row r="72" customFormat="false" ht="15.75" hidden="false" customHeight="true" outlineLevel="0" collapsed="false">
      <c r="A72" s="1"/>
      <c r="B72" s="1"/>
      <c r="C72" s="1"/>
      <c r="D72" s="1"/>
      <c r="E72" s="1"/>
      <c r="F72" s="1"/>
      <c r="G72" s="1"/>
      <c r="H72" s="1"/>
      <c r="I72" s="1"/>
      <c r="J72" s="1"/>
      <c r="K72" s="1"/>
      <c r="L72" s="1"/>
      <c r="M72" s="1"/>
      <c r="N72" s="1"/>
      <c r="O72" s="1"/>
      <c r="P72" s="1"/>
      <c r="Q72" s="1"/>
      <c r="R72" s="1"/>
      <c r="S72" s="1"/>
      <c r="T72" s="1"/>
      <c r="U72" s="1"/>
      <c r="V72" s="1"/>
      <c r="W72" s="1"/>
      <c r="X72" s="1"/>
      <c r="Y72" s="1"/>
      <c r="Z72" s="1"/>
    </row>
    <row r="73" customFormat="false" ht="15.75" hidden="false" customHeight="true" outlineLevel="0" collapsed="false">
      <c r="A73" s="1"/>
      <c r="B73" s="1"/>
      <c r="C73" s="1"/>
      <c r="D73" s="1"/>
      <c r="E73" s="1"/>
      <c r="F73" s="1"/>
      <c r="G73" s="1"/>
      <c r="H73" s="1"/>
      <c r="I73" s="1"/>
      <c r="J73" s="1"/>
      <c r="K73" s="1"/>
      <c r="L73" s="1"/>
      <c r="M73" s="1"/>
      <c r="N73" s="1"/>
      <c r="O73" s="1"/>
      <c r="P73" s="1"/>
      <c r="Q73" s="1"/>
      <c r="R73" s="1"/>
      <c r="S73" s="1"/>
      <c r="T73" s="1"/>
      <c r="U73" s="1"/>
      <c r="V73" s="1"/>
      <c r="W73" s="1"/>
      <c r="X73" s="1"/>
      <c r="Y73" s="1"/>
      <c r="Z73" s="1"/>
    </row>
    <row r="74" customFormat="false" ht="15.75" hidden="false" customHeight="true" outlineLevel="0" collapsed="false">
      <c r="A74" s="1"/>
      <c r="B74" s="1"/>
      <c r="C74" s="1"/>
      <c r="D74" s="1"/>
      <c r="E74" s="1"/>
      <c r="F74" s="1"/>
      <c r="G74" s="1"/>
      <c r="H74" s="1"/>
      <c r="I74" s="1"/>
      <c r="J74" s="1"/>
      <c r="K74" s="1"/>
      <c r="L74" s="1"/>
      <c r="M74" s="1"/>
      <c r="N74" s="1"/>
      <c r="O74" s="1"/>
      <c r="P74" s="1"/>
      <c r="Q74" s="1"/>
      <c r="R74" s="1"/>
      <c r="S74" s="1"/>
      <c r="T74" s="1"/>
      <c r="U74" s="1"/>
      <c r="V74" s="1"/>
      <c r="W74" s="1"/>
      <c r="X74" s="1"/>
      <c r="Y74" s="1"/>
      <c r="Z74" s="1"/>
    </row>
    <row r="75" customFormat="false" ht="15.75" hidden="false" customHeight="true" outlineLevel="0" collapsed="false">
      <c r="A75" s="1"/>
      <c r="B75" s="1"/>
      <c r="C75" s="1"/>
      <c r="D75" s="1"/>
      <c r="E75" s="1"/>
      <c r="F75" s="1"/>
      <c r="G75" s="1"/>
      <c r="H75" s="1"/>
      <c r="I75" s="1"/>
      <c r="J75" s="1"/>
      <c r="K75" s="1"/>
      <c r="L75" s="1"/>
      <c r="M75" s="1"/>
      <c r="N75" s="1"/>
      <c r="O75" s="1"/>
      <c r="P75" s="1"/>
      <c r="Q75" s="1"/>
      <c r="R75" s="1"/>
      <c r="S75" s="1"/>
      <c r="T75" s="1"/>
      <c r="U75" s="1"/>
      <c r="V75" s="1"/>
      <c r="W75" s="1"/>
      <c r="X75" s="1"/>
      <c r="Y75" s="1"/>
      <c r="Z75" s="1"/>
    </row>
    <row r="76" customFormat="false" ht="15.75" hidden="false" customHeight="true" outlineLevel="0" collapsed="false">
      <c r="A76" s="1"/>
      <c r="B76" s="1"/>
      <c r="C76" s="1"/>
      <c r="D76" s="1"/>
      <c r="E76" s="1"/>
      <c r="F76" s="1"/>
      <c r="G76" s="1"/>
      <c r="H76" s="1"/>
      <c r="I76" s="1"/>
      <c r="J76" s="1"/>
      <c r="K76" s="1"/>
      <c r="L76" s="1"/>
      <c r="M76" s="1"/>
      <c r="N76" s="1"/>
      <c r="O76" s="1"/>
      <c r="P76" s="1"/>
      <c r="Q76" s="1"/>
      <c r="R76" s="1"/>
      <c r="S76" s="1"/>
      <c r="T76" s="1"/>
      <c r="U76" s="1"/>
      <c r="V76" s="1"/>
      <c r="W76" s="1"/>
      <c r="X76" s="1"/>
      <c r="Y76" s="1"/>
      <c r="Z76" s="1"/>
    </row>
    <row r="77" customFormat="false" ht="15.75" hidden="false" customHeight="true" outlineLevel="0" collapsed="false">
      <c r="A77" s="1"/>
      <c r="B77" s="1"/>
      <c r="C77" s="1"/>
      <c r="D77" s="1"/>
      <c r="E77" s="1"/>
      <c r="F77" s="1"/>
      <c r="G77" s="1"/>
      <c r="H77" s="1"/>
      <c r="I77" s="1"/>
      <c r="J77" s="1"/>
      <c r="K77" s="1"/>
      <c r="L77" s="1"/>
      <c r="M77" s="1"/>
      <c r="N77" s="1"/>
      <c r="O77" s="1"/>
      <c r="P77" s="1"/>
      <c r="Q77" s="1"/>
      <c r="R77" s="1"/>
      <c r="S77" s="1"/>
      <c r="T77" s="1"/>
      <c r="U77" s="1"/>
      <c r="V77" s="1"/>
      <c r="W77" s="1"/>
      <c r="X77" s="1"/>
      <c r="Y77" s="1"/>
      <c r="Z77" s="1"/>
    </row>
    <row r="78" customFormat="false" ht="15.75" hidden="false" customHeight="true" outlineLevel="0" collapsed="false">
      <c r="A78" s="1"/>
      <c r="B78" s="1"/>
      <c r="C78" s="1"/>
      <c r="D78" s="1"/>
      <c r="E78" s="1"/>
      <c r="F78" s="1"/>
      <c r="G78" s="1"/>
      <c r="H78" s="1"/>
      <c r="I78" s="1"/>
      <c r="J78" s="1"/>
      <c r="K78" s="1"/>
      <c r="L78" s="1"/>
      <c r="M78" s="1"/>
      <c r="N78" s="1"/>
      <c r="O78" s="1"/>
      <c r="P78" s="1"/>
      <c r="Q78" s="1"/>
      <c r="R78" s="1"/>
      <c r="S78" s="1"/>
      <c r="T78" s="1"/>
      <c r="U78" s="1"/>
      <c r="V78" s="1"/>
      <c r="W78" s="1"/>
      <c r="X78" s="1"/>
      <c r="Y78" s="1"/>
      <c r="Z78" s="1"/>
    </row>
    <row r="79" customFormat="false" ht="15.75" hidden="false" customHeight="true" outlineLevel="0" collapsed="false">
      <c r="A79" s="1"/>
      <c r="B79" s="1"/>
      <c r="C79" s="1"/>
      <c r="D79" s="1"/>
      <c r="E79" s="1"/>
      <c r="F79" s="1"/>
      <c r="G79" s="1"/>
      <c r="H79" s="1"/>
      <c r="I79" s="1"/>
      <c r="J79" s="1"/>
      <c r="K79" s="1"/>
      <c r="L79" s="1"/>
      <c r="M79" s="1"/>
      <c r="N79" s="1"/>
      <c r="O79" s="1"/>
      <c r="P79" s="1"/>
      <c r="Q79" s="1"/>
      <c r="R79" s="1"/>
      <c r="S79" s="1"/>
      <c r="T79" s="1"/>
      <c r="U79" s="1"/>
      <c r="V79" s="1"/>
      <c r="W79" s="1"/>
      <c r="X79" s="1"/>
      <c r="Y79" s="1"/>
      <c r="Z79" s="1"/>
    </row>
    <row r="80" customFormat="false" ht="15.75" hidden="false" customHeight="true" outlineLevel="0" collapsed="false">
      <c r="A80" s="1"/>
      <c r="B80" s="1"/>
      <c r="C80" s="1"/>
      <c r="D80" s="1"/>
      <c r="E80" s="1"/>
      <c r="F80" s="1"/>
      <c r="G80" s="1"/>
      <c r="H80" s="1"/>
      <c r="I80" s="1"/>
      <c r="J80" s="1"/>
      <c r="K80" s="1"/>
      <c r="L80" s="1"/>
      <c r="M80" s="1"/>
      <c r="N80" s="1"/>
      <c r="O80" s="1"/>
      <c r="P80" s="1"/>
      <c r="Q80" s="1"/>
      <c r="R80" s="1"/>
      <c r="S80" s="1"/>
      <c r="T80" s="1"/>
      <c r="U80" s="1"/>
      <c r="V80" s="1"/>
      <c r="W80" s="1"/>
      <c r="X80" s="1"/>
      <c r="Y80" s="1"/>
      <c r="Z80" s="1"/>
    </row>
    <row r="81" customFormat="false" ht="15.75" hidden="false" customHeight="true" outlineLevel="0" collapsed="false">
      <c r="A81" s="1"/>
      <c r="B81" s="1"/>
      <c r="C81" s="1"/>
      <c r="D81" s="1"/>
      <c r="E81" s="1"/>
      <c r="F81" s="1"/>
      <c r="G81" s="1"/>
      <c r="H81" s="1"/>
      <c r="I81" s="1"/>
      <c r="J81" s="1"/>
      <c r="K81" s="1"/>
      <c r="L81" s="1"/>
      <c r="M81" s="1"/>
      <c r="N81" s="1"/>
      <c r="O81" s="1"/>
      <c r="P81" s="1"/>
      <c r="Q81" s="1"/>
      <c r="R81" s="1"/>
      <c r="S81" s="1"/>
      <c r="T81" s="1"/>
      <c r="U81" s="1"/>
      <c r="V81" s="1"/>
      <c r="W81" s="1"/>
      <c r="X81" s="1"/>
      <c r="Y81" s="1"/>
      <c r="Z81" s="1"/>
    </row>
    <row r="82" customFormat="false" ht="15.75" hidden="false" customHeight="true" outlineLevel="0" collapsed="false">
      <c r="A82" s="1"/>
      <c r="B82" s="1"/>
      <c r="C82" s="1"/>
      <c r="D82" s="1"/>
      <c r="E82" s="1"/>
      <c r="F82" s="1"/>
      <c r="G82" s="1"/>
      <c r="H82" s="1"/>
      <c r="I82" s="1"/>
      <c r="J82" s="1"/>
      <c r="K82" s="1"/>
      <c r="L82" s="1"/>
      <c r="M82" s="1"/>
      <c r="N82" s="1"/>
      <c r="O82" s="1"/>
      <c r="P82" s="1"/>
      <c r="Q82" s="1"/>
      <c r="R82" s="1"/>
      <c r="S82" s="1"/>
      <c r="T82" s="1"/>
      <c r="U82" s="1"/>
      <c r="V82" s="1"/>
      <c r="W82" s="1"/>
      <c r="X82" s="1"/>
      <c r="Y82" s="1"/>
      <c r="Z82" s="1"/>
    </row>
    <row r="83" customFormat="false" ht="15.75" hidden="false" customHeight="true" outlineLevel="0" collapsed="false">
      <c r="A83" s="1"/>
      <c r="B83" s="1"/>
      <c r="C83" s="1"/>
      <c r="D83" s="1"/>
      <c r="E83" s="1"/>
      <c r="F83" s="1"/>
      <c r="G83" s="1"/>
      <c r="H83" s="1"/>
      <c r="I83" s="1"/>
      <c r="J83" s="1"/>
      <c r="K83" s="1"/>
      <c r="L83" s="1"/>
      <c r="M83" s="1"/>
      <c r="N83" s="1"/>
      <c r="O83" s="1"/>
      <c r="P83" s="1"/>
      <c r="Q83" s="1"/>
      <c r="R83" s="1"/>
      <c r="S83" s="1"/>
      <c r="T83" s="1"/>
      <c r="U83" s="1"/>
      <c r="V83" s="1"/>
      <c r="W83" s="1"/>
      <c r="X83" s="1"/>
      <c r="Y83" s="1"/>
      <c r="Z83" s="1"/>
    </row>
    <row r="84" customFormat="false" ht="15.75" hidden="false" customHeight="true" outlineLevel="0" collapsed="false">
      <c r="A84" s="1"/>
      <c r="B84" s="1"/>
      <c r="C84" s="1"/>
      <c r="D84" s="1"/>
      <c r="E84" s="1"/>
      <c r="F84" s="1"/>
      <c r="G84" s="1"/>
      <c r="H84" s="1"/>
      <c r="I84" s="1"/>
      <c r="J84" s="1"/>
      <c r="K84" s="1"/>
      <c r="L84" s="1"/>
      <c r="M84" s="1"/>
      <c r="N84" s="1"/>
      <c r="O84" s="1"/>
      <c r="P84" s="1"/>
      <c r="Q84" s="1"/>
      <c r="R84" s="1"/>
      <c r="S84" s="1"/>
      <c r="T84" s="1"/>
      <c r="U84" s="1"/>
      <c r="V84" s="1"/>
      <c r="W84" s="1"/>
      <c r="X84" s="1"/>
      <c r="Y84" s="1"/>
      <c r="Z84" s="1"/>
    </row>
    <row r="85" customFormat="false" ht="15.75" hidden="false" customHeight="true" outlineLevel="0" collapsed="false">
      <c r="A85" s="1"/>
      <c r="B85" s="1"/>
      <c r="C85" s="1"/>
      <c r="D85" s="1"/>
      <c r="E85" s="1"/>
      <c r="F85" s="1"/>
      <c r="G85" s="1"/>
      <c r="H85" s="1"/>
      <c r="I85" s="1"/>
      <c r="J85" s="1"/>
      <c r="K85" s="1"/>
      <c r="L85" s="1"/>
      <c r="M85" s="1"/>
      <c r="N85" s="1"/>
      <c r="O85" s="1"/>
      <c r="P85" s="1"/>
      <c r="Q85" s="1"/>
      <c r="R85" s="1"/>
      <c r="S85" s="1"/>
      <c r="T85" s="1"/>
      <c r="U85" s="1"/>
      <c r="V85" s="1"/>
      <c r="W85" s="1"/>
      <c r="X85" s="1"/>
      <c r="Y85" s="1"/>
      <c r="Z85" s="1"/>
    </row>
    <row r="86" customFormat="false" ht="15.75" hidden="false" customHeight="true" outlineLevel="0" collapsed="false">
      <c r="A86" s="1"/>
      <c r="B86" s="1"/>
      <c r="C86" s="1"/>
      <c r="D86" s="1"/>
      <c r="E86" s="1"/>
      <c r="F86" s="1"/>
      <c r="G86" s="1"/>
      <c r="H86" s="1"/>
      <c r="I86" s="1"/>
      <c r="J86" s="1"/>
      <c r="K86" s="1"/>
      <c r="L86" s="1"/>
      <c r="M86" s="1"/>
      <c r="N86" s="1"/>
      <c r="O86" s="1"/>
      <c r="P86" s="1"/>
      <c r="Q86" s="1"/>
      <c r="R86" s="1"/>
      <c r="S86" s="1"/>
      <c r="T86" s="1"/>
      <c r="U86" s="1"/>
      <c r="V86" s="1"/>
      <c r="W86" s="1"/>
      <c r="X86" s="1"/>
      <c r="Y86" s="1"/>
      <c r="Z86" s="1"/>
    </row>
    <row r="87" customFormat="false" ht="15.75" hidden="false" customHeight="true" outlineLevel="0" collapsed="false">
      <c r="A87" s="1"/>
      <c r="B87" s="1"/>
      <c r="C87" s="1"/>
      <c r="D87" s="1"/>
      <c r="E87" s="1"/>
      <c r="F87" s="1"/>
      <c r="G87" s="1"/>
      <c r="H87" s="1"/>
      <c r="I87" s="1"/>
      <c r="J87" s="1"/>
      <c r="K87" s="1"/>
      <c r="L87" s="1"/>
      <c r="M87" s="1"/>
      <c r="N87" s="1"/>
      <c r="O87" s="1"/>
      <c r="P87" s="1"/>
      <c r="Q87" s="1"/>
      <c r="R87" s="1"/>
      <c r="S87" s="1"/>
      <c r="T87" s="1"/>
      <c r="U87" s="1"/>
      <c r="V87" s="1"/>
      <c r="W87" s="1"/>
      <c r="X87" s="1"/>
      <c r="Y87" s="1"/>
      <c r="Z87" s="1"/>
    </row>
    <row r="88" customFormat="false" ht="15.75" hidden="false" customHeight="true" outlineLevel="0" collapsed="false">
      <c r="A88" s="1"/>
      <c r="B88" s="1"/>
      <c r="C88" s="1"/>
      <c r="D88" s="1"/>
      <c r="E88" s="1"/>
      <c r="F88" s="1"/>
      <c r="G88" s="1"/>
      <c r="H88" s="1"/>
      <c r="I88" s="1"/>
      <c r="J88" s="1"/>
      <c r="K88" s="1"/>
      <c r="L88" s="1"/>
      <c r="M88" s="1"/>
      <c r="N88" s="1"/>
      <c r="O88" s="1"/>
      <c r="P88" s="1"/>
      <c r="Q88" s="1"/>
      <c r="R88" s="1"/>
      <c r="S88" s="1"/>
      <c r="T88" s="1"/>
      <c r="U88" s="1"/>
      <c r="V88" s="1"/>
      <c r="W88" s="1"/>
      <c r="X88" s="1"/>
      <c r="Y88" s="1"/>
      <c r="Z88" s="1"/>
    </row>
    <row r="89" customFormat="false" ht="15.75" hidden="false" customHeight="true" outlineLevel="0" collapsed="false">
      <c r="A89" s="1"/>
      <c r="B89" s="1"/>
      <c r="C89" s="1"/>
      <c r="D89" s="1"/>
      <c r="E89" s="1"/>
      <c r="F89" s="1"/>
      <c r="G89" s="1"/>
      <c r="H89" s="1"/>
      <c r="I89" s="1"/>
      <c r="J89" s="1"/>
      <c r="K89" s="1"/>
      <c r="L89" s="1"/>
      <c r="M89" s="1"/>
      <c r="N89" s="1"/>
      <c r="O89" s="1"/>
      <c r="P89" s="1"/>
      <c r="Q89" s="1"/>
      <c r="R89" s="1"/>
      <c r="S89" s="1"/>
      <c r="T89" s="1"/>
      <c r="U89" s="1"/>
      <c r="V89" s="1"/>
      <c r="W89" s="1"/>
      <c r="X89" s="1"/>
      <c r="Y89" s="1"/>
      <c r="Z89" s="1"/>
    </row>
    <row r="90" customFormat="false" ht="15.75" hidden="false" customHeight="true" outlineLevel="0" collapsed="false">
      <c r="A90" s="1"/>
      <c r="B90" s="1"/>
      <c r="C90" s="1"/>
      <c r="D90" s="1"/>
      <c r="E90" s="1"/>
      <c r="F90" s="1"/>
      <c r="G90" s="1"/>
      <c r="H90" s="1"/>
      <c r="I90" s="1"/>
      <c r="J90" s="1"/>
      <c r="K90" s="1"/>
      <c r="L90" s="1"/>
      <c r="M90" s="1"/>
      <c r="N90" s="1"/>
      <c r="O90" s="1"/>
      <c r="P90" s="1"/>
      <c r="Q90" s="1"/>
      <c r="R90" s="1"/>
      <c r="S90" s="1"/>
      <c r="T90" s="1"/>
      <c r="U90" s="1"/>
      <c r="V90" s="1"/>
      <c r="W90" s="1"/>
      <c r="X90" s="1"/>
      <c r="Y90" s="1"/>
      <c r="Z90" s="1"/>
    </row>
    <row r="91" customFormat="false" ht="15.75" hidden="false" customHeight="true" outlineLevel="0" collapsed="false">
      <c r="A91" s="1"/>
      <c r="B91" s="1"/>
      <c r="C91" s="1"/>
      <c r="D91" s="1"/>
      <c r="E91" s="1"/>
      <c r="F91" s="1"/>
      <c r="G91" s="1"/>
      <c r="H91" s="1"/>
      <c r="I91" s="1"/>
      <c r="J91" s="1"/>
      <c r="K91" s="1"/>
      <c r="L91" s="1"/>
      <c r="M91" s="1"/>
      <c r="N91" s="1"/>
      <c r="O91" s="1"/>
      <c r="P91" s="1"/>
      <c r="Q91" s="1"/>
      <c r="R91" s="1"/>
      <c r="S91" s="1"/>
      <c r="T91" s="1"/>
      <c r="U91" s="1"/>
      <c r="V91" s="1"/>
      <c r="W91" s="1"/>
      <c r="X91" s="1"/>
      <c r="Y91" s="1"/>
      <c r="Z91" s="1"/>
    </row>
    <row r="92" customFormat="false" ht="15.75" hidden="false" customHeight="true" outlineLevel="0" collapsed="false">
      <c r="A92" s="1"/>
      <c r="B92" s="1"/>
      <c r="C92" s="1"/>
      <c r="D92" s="1"/>
      <c r="E92" s="1"/>
      <c r="F92" s="1"/>
      <c r="G92" s="1"/>
      <c r="H92" s="1"/>
      <c r="I92" s="1"/>
      <c r="J92" s="1"/>
      <c r="K92" s="1"/>
      <c r="L92" s="1"/>
      <c r="M92" s="1"/>
      <c r="N92" s="1"/>
      <c r="O92" s="1"/>
      <c r="P92" s="1"/>
      <c r="Q92" s="1"/>
      <c r="R92" s="1"/>
      <c r="S92" s="1"/>
      <c r="T92" s="1"/>
      <c r="U92" s="1"/>
      <c r="V92" s="1"/>
      <c r="W92" s="1"/>
      <c r="X92" s="1"/>
      <c r="Y92" s="1"/>
      <c r="Z92" s="1"/>
    </row>
    <row r="93" customFormat="false" ht="15.75" hidden="false" customHeight="true" outlineLevel="0" collapsed="false">
      <c r="A93" s="1"/>
      <c r="B93" s="1"/>
      <c r="C93" s="1"/>
      <c r="D93" s="1"/>
      <c r="E93" s="1"/>
      <c r="F93" s="1"/>
      <c r="G93" s="1"/>
      <c r="H93" s="1"/>
      <c r="I93" s="1"/>
      <c r="J93" s="1"/>
      <c r="K93" s="1"/>
      <c r="L93" s="1"/>
      <c r="M93" s="1"/>
      <c r="N93" s="1"/>
      <c r="O93" s="1"/>
      <c r="P93" s="1"/>
      <c r="Q93" s="1"/>
      <c r="R93" s="1"/>
      <c r="S93" s="1"/>
      <c r="T93" s="1"/>
      <c r="U93" s="1"/>
      <c r="V93" s="1"/>
      <c r="W93" s="1"/>
      <c r="X93" s="1"/>
      <c r="Y93" s="1"/>
      <c r="Z93" s="1"/>
    </row>
    <row r="94" customFormat="false" ht="15.75" hidden="false" customHeight="true" outlineLevel="0" collapsed="false">
      <c r="A94" s="1"/>
      <c r="B94" s="1"/>
      <c r="C94" s="1"/>
      <c r="D94" s="1"/>
      <c r="E94" s="1"/>
      <c r="F94" s="1"/>
      <c r="G94" s="1"/>
      <c r="H94" s="1"/>
      <c r="I94" s="1"/>
      <c r="J94" s="1"/>
      <c r="K94" s="1"/>
      <c r="L94" s="1"/>
      <c r="M94" s="1"/>
      <c r="N94" s="1"/>
      <c r="O94" s="1"/>
      <c r="P94" s="1"/>
      <c r="Q94" s="1"/>
      <c r="R94" s="1"/>
      <c r="S94" s="1"/>
      <c r="T94" s="1"/>
      <c r="U94" s="1"/>
      <c r="V94" s="1"/>
      <c r="W94" s="1"/>
      <c r="X94" s="1"/>
      <c r="Y94" s="1"/>
      <c r="Z94" s="1"/>
    </row>
    <row r="95" customFormat="false" ht="15.75" hidden="false" customHeight="true" outlineLevel="0" collapsed="false">
      <c r="A95" s="1"/>
      <c r="B95" s="1"/>
      <c r="C95" s="1"/>
      <c r="D95" s="1"/>
      <c r="E95" s="1"/>
      <c r="F95" s="1"/>
      <c r="G95" s="1"/>
      <c r="H95" s="1"/>
      <c r="I95" s="1"/>
      <c r="J95" s="1"/>
      <c r="K95" s="1"/>
      <c r="L95" s="1"/>
      <c r="M95" s="1"/>
      <c r="N95" s="1"/>
      <c r="O95" s="1"/>
      <c r="P95" s="1"/>
      <c r="Q95" s="1"/>
      <c r="R95" s="1"/>
      <c r="S95" s="1"/>
      <c r="T95" s="1"/>
      <c r="U95" s="1"/>
      <c r="V95" s="1"/>
      <c r="W95" s="1"/>
      <c r="X95" s="1"/>
      <c r="Y95" s="1"/>
      <c r="Z95" s="1"/>
    </row>
    <row r="96" customFormat="false" ht="15.75" hidden="false" customHeight="true" outlineLevel="0" collapsed="false">
      <c r="A96" s="1"/>
      <c r="B96" s="1"/>
      <c r="C96" s="1"/>
      <c r="D96" s="1"/>
      <c r="E96" s="1"/>
      <c r="F96" s="1"/>
      <c r="G96" s="1"/>
      <c r="H96" s="1"/>
      <c r="I96" s="1"/>
      <c r="J96" s="1"/>
      <c r="K96" s="1"/>
      <c r="L96" s="1"/>
      <c r="M96" s="1"/>
      <c r="N96" s="1"/>
      <c r="O96" s="1"/>
      <c r="P96" s="1"/>
      <c r="Q96" s="1"/>
      <c r="R96" s="1"/>
      <c r="S96" s="1"/>
      <c r="T96" s="1"/>
      <c r="U96" s="1"/>
      <c r="V96" s="1"/>
      <c r="W96" s="1"/>
      <c r="X96" s="1"/>
      <c r="Y96" s="1"/>
      <c r="Z96" s="1"/>
    </row>
    <row r="97" customFormat="false" ht="15.75" hidden="false" customHeight="true" outlineLevel="0" collapsed="false">
      <c r="A97" s="1"/>
      <c r="B97" s="1"/>
      <c r="C97" s="1"/>
      <c r="D97" s="1"/>
      <c r="E97" s="1"/>
      <c r="F97" s="1"/>
      <c r="G97" s="1"/>
      <c r="H97" s="1"/>
      <c r="I97" s="1"/>
      <c r="J97" s="1"/>
      <c r="K97" s="1"/>
      <c r="L97" s="1"/>
      <c r="M97" s="1"/>
      <c r="N97" s="1"/>
      <c r="O97" s="1"/>
      <c r="P97" s="1"/>
      <c r="Q97" s="1"/>
      <c r="R97" s="1"/>
      <c r="S97" s="1"/>
      <c r="T97" s="1"/>
      <c r="U97" s="1"/>
      <c r="V97" s="1"/>
      <c r="W97" s="1"/>
      <c r="X97" s="1"/>
      <c r="Y97" s="1"/>
      <c r="Z97" s="1"/>
    </row>
    <row r="98" customFormat="false" ht="15.75" hidden="false" customHeight="true" outlineLevel="0" collapsed="false">
      <c r="A98" s="1"/>
      <c r="B98" s="1"/>
      <c r="C98" s="1"/>
      <c r="D98" s="1"/>
      <c r="E98" s="1"/>
      <c r="F98" s="1"/>
      <c r="G98" s="1"/>
      <c r="H98" s="1"/>
      <c r="I98" s="1"/>
      <c r="J98" s="1"/>
      <c r="K98" s="1"/>
      <c r="L98" s="1"/>
      <c r="M98" s="1"/>
      <c r="N98" s="1"/>
      <c r="O98" s="1"/>
      <c r="P98" s="1"/>
      <c r="Q98" s="1"/>
      <c r="R98" s="1"/>
      <c r="S98" s="1"/>
      <c r="T98" s="1"/>
      <c r="U98" s="1"/>
      <c r="V98" s="1"/>
      <c r="W98" s="1"/>
      <c r="X98" s="1"/>
      <c r="Y98" s="1"/>
      <c r="Z98" s="1"/>
    </row>
    <row r="99" customFormat="false" ht="15.75" hidden="false" customHeight="true" outlineLevel="0" collapsed="false">
      <c r="A99" s="1"/>
      <c r="B99" s="1"/>
      <c r="C99" s="1"/>
      <c r="D99" s="1"/>
      <c r="E99" s="1"/>
      <c r="F99" s="1"/>
      <c r="G99" s="1"/>
      <c r="H99" s="1"/>
      <c r="I99" s="1"/>
      <c r="J99" s="1"/>
      <c r="K99" s="1"/>
      <c r="L99" s="1"/>
      <c r="M99" s="1"/>
      <c r="N99" s="1"/>
      <c r="O99" s="1"/>
      <c r="P99" s="1"/>
      <c r="Q99" s="1"/>
      <c r="R99" s="1"/>
      <c r="S99" s="1"/>
      <c r="T99" s="1"/>
      <c r="U99" s="1"/>
      <c r="V99" s="1"/>
      <c r="W99" s="1"/>
      <c r="X99" s="1"/>
      <c r="Y99" s="1"/>
      <c r="Z99" s="1"/>
    </row>
    <row r="100" customFormat="false" ht="15.75" hidden="false" customHeight="true" outlineLevel="0" collapsed="false">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ustomFormat="false" ht="15.75" hidden="false" customHeight="true" outlineLevel="0" collapsed="false">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ustomFormat="false" ht="15.75" hidden="false" customHeight="true" outlineLevel="0" collapsed="false">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ustomFormat="false" ht="15.75" hidden="false" customHeight="true" outlineLevel="0" collapsed="false">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ustomFormat="false" ht="15.75" hidden="false" customHeight="true" outlineLevel="0" collapsed="false">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ustomFormat="false" ht="15.75" hidden="false" customHeight="true" outlineLevel="0" collapsed="false">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ustomFormat="false" ht="15.75" hidden="false" customHeight="true" outlineLevel="0" collapsed="false">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ustomFormat="false" ht="15.75" hidden="false" customHeight="true" outlineLevel="0" collapsed="false">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ustomFormat="false" ht="15.75" hidden="false" customHeight="true" outlineLevel="0" collapsed="false">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ustomFormat="false" ht="15.75" hidden="false" customHeight="true" outlineLevel="0" collapsed="false">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ustomFormat="false" ht="15.75" hidden="false" customHeight="true" outlineLevel="0" collapsed="false">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ustomFormat="false" ht="15.75" hidden="false" customHeight="true" outlineLevel="0" collapsed="false">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ustomFormat="false" ht="15.75" hidden="false" customHeight="true" outlineLevel="0" collapsed="false">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ustomFormat="false" ht="15.75" hidden="false" customHeight="true" outlineLevel="0" collapsed="false">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ustomFormat="false" ht="15.75" hidden="false" customHeight="true" outlineLevel="0" collapsed="false">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ustomFormat="false" ht="15.75" hidden="false" customHeight="true" outlineLevel="0" collapsed="false">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ustomFormat="false" ht="15.75" hidden="false" customHeight="true" outlineLevel="0" collapsed="false">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ustomFormat="false" ht="15.75" hidden="false" customHeight="true" outlineLevel="0" collapsed="false">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ustomFormat="false" ht="15.75" hidden="false" customHeight="true" outlineLevel="0" collapsed="false">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ustomFormat="false" ht="15.75" hidden="false" customHeight="true" outlineLevel="0" collapsed="false">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ustomFormat="false" ht="15.75" hidden="false" customHeight="true" outlineLevel="0" collapsed="false">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ustomFormat="false" ht="15.75" hidden="false" customHeight="true" outlineLevel="0" collapsed="false">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ustomFormat="false" ht="15.75" hidden="false" customHeight="true" outlineLevel="0" collapsed="false">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ustomFormat="false" ht="15.75" hidden="false" customHeight="true" outlineLevel="0" collapsed="false">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ustomFormat="false" ht="15.75" hidden="false" customHeight="true" outlineLevel="0" collapsed="false">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ustomFormat="false" ht="15.75" hidden="false" customHeight="true" outlineLevel="0" collapsed="false">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ustomFormat="false" ht="15.75" hidden="false" customHeight="true" outlineLevel="0" collapsed="false">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ustomFormat="false" ht="15.75" hidden="false" customHeight="true" outlineLevel="0" collapsed="false">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ustomFormat="false" ht="15.75" hidden="false" customHeight="true" outlineLevel="0" collapsed="false">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ustomFormat="false" ht="15.75" hidden="false" customHeight="true" outlineLevel="0" collapsed="false">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ustomFormat="false" ht="15.75" hidden="false" customHeight="true" outlineLevel="0" collapsed="false">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ustomFormat="false" ht="15.75" hidden="false" customHeight="true" outlineLevel="0" collapsed="false">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ustomFormat="false" ht="15.75" hidden="false" customHeight="true" outlineLevel="0" collapsed="false">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ustomFormat="false" ht="15.75" hidden="false" customHeight="true" outlineLevel="0" collapsed="false">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ustomFormat="false" ht="15.75" hidden="false" customHeight="true" outlineLevel="0" collapsed="false">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ustomFormat="false" ht="15.75" hidden="false" customHeight="true" outlineLevel="0" collapsed="false">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ustomFormat="false" ht="15.75" hidden="false" customHeight="true" outlineLevel="0" collapsed="false">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ustomFormat="false" ht="15.75" hidden="false" customHeight="true" outlineLevel="0" collapsed="false">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ustomFormat="false" ht="15.75" hidden="false" customHeight="true" outlineLevel="0" collapsed="false">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ustomFormat="false" ht="15.75" hidden="false" customHeight="true" outlineLevel="0" collapsed="false">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ustomFormat="false" ht="15.75" hidden="false" customHeight="true" outlineLevel="0" collapsed="false">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ustomFormat="false" ht="15.75" hidden="false" customHeight="true" outlineLevel="0" collapsed="false">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ustomFormat="false" ht="15.75" hidden="false" customHeight="true" outlineLevel="0" collapsed="false">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ustomFormat="false" ht="15.75" hidden="false" customHeight="true" outlineLevel="0" collapsed="false">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ustomFormat="false" ht="15.75" hidden="false" customHeight="true" outlineLevel="0" collapsed="false">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ustomFormat="false" ht="15.75" hidden="false" customHeight="true" outlineLevel="0" collapsed="false">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ustomFormat="false" ht="15.75" hidden="false" customHeight="true" outlineLevel="0" collapsed="false">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ustomFormat="false" ht="15.75" hidden="false" customHeight="true" outlineLevel="0" collapsed="false">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ustomFormat="false" ht="15.75" hidden="false" customHeight="true" outlineLevel="0" collapsed="false">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ustomFormat="false" ht="15.75" hidden="false" customHeight="true" outlineLevel="0" collapsed="false">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ustomFormat="false" ht="15.75" hidden="false" customHeight="true" outlineLevel="0" collapsed="false">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ustomFormat="false" ht="15.75" hidden="false" customHeight="true" outlineLevel="0" collapsed="false">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ustomFormat="false" ht="15.75" hidden="false" customHeight="true" outlineLevel="0" collapsed="false">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ustomFormat="false" ht="15.75" hidden="false" customHeight="true" outlineLevel="0" collapsed="false">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ustomFormat="false" ht="15.75" hidden="false" customHeight="true" outlineLevel="0" collapsed="false">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ustomFormat="false" ht="15.75" hidden="false" customHeight="true" outlineLevel="0" collapsed="false">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ustomFormat="false" ht="15.75" hidden="false" customHeight="true" outlineLevel="0" collapsed="false">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ustomFormat="false" ht="15.75" hidden="false" customHeight="true" outlineLevel="0" collapsed="false">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ustomFormat="false" ht="15.75" hidden="false" customHeight="true" outlineLevel="0" collapsed="false">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ustomFormat="false" ht="15.75" hidden="false" customHeight="true" outlineLevel="0" collapsed="false">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ustomFormat="false" ht="15.75" hidden="false" customHeight="true" outlineLevel="0" collapsed="false">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ustomFormat="false" ht="15.75" hidden="false" customHeight="true" outlineLevel="0" collapsed="false">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ustomFormat="false" ht="15.75" hidden="false" customHeight="true" outlineLevel="0" collapsed="false">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ustomFormat="false" ht="15.75" hidden="false" customHeight="true" outlineLevel="0" collapsed="false">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ustomFormat="false" ht="15.75" hidden="false" customHeight="true" outlineLevel="0" collapsed="false">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ustomFormat="false" ht="15.75" hidden="false" customHeight="true" outlineLevel="0" collapsed="false">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ustomFormat="false" ht="15.75" hidden="false" customHeight="true" outlineLevel="0" collapsed="false">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ustomFormat="false" ht="15.75" hidden="false" customHeight="true" outlineLevel="0" collapsed="false">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ustomFormat="false" ht="15.75" hidden="false" customHeight="true" outlineLevel="0" collapsed="false">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ustomFormat="false" ht="15.75" hidden="false" customHeight="true" outlineLevel="0" collapsed="false">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ustomFormat="false" ht="15.75" hidden="false" customHeight="true" outlineLevel="0" collapsed="false">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ustomFormat="false" ht="15.75" hidden="false" customHeight="true" outlineLevel="0" collapsed="false">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ustomFormat="false" ht="15.75" hidden="false" customHeight="true" outlineLevel="0" collapsed="false">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ustomFormat="false" ht="15.75" hidden="false" customHeight="true" outlineLevel="0" collapsed="false">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ustomFormat="false" ht="15.75" hidden="false" customHeight="true" outlineLevel="0" collapsed="false">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ustomFormat="false" ht="15.75" hidden="false" customHeight="true" outlineLevel="0" collapsed="false">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ustomFormat="false" ht="15.75" hidden="false" customHeight="true" outlineLevel="0" collapsed="false">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ustomFormat="false" ht="15.75" hidden="false" customHeight="true" outlineLevel="0" collapsed="false">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ustomFormat="false" ht="15.75" hidden="false" customHeight="true" outlineLevel="0" collapsed="false">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ustomFormat="false" ht="15.75" hidden="false" customHeight="true" outlineLevel="0" collapsed="false">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ustomFormat="false" ht="15.75" hidden="false" customHeight="true" outlineLevel="0" collapsed="false">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ustomFormat="false" ht="15.75" hidden="false" customHeight="true" outlineLevel="0" collapsed="false">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ustomFormat="false" ht="15.75" hidden="false" customHeight="true" outlineLevel="0" collapsed="false">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ustomFormat="false" ht="15.75" hidden="false" customHeight="true" outlineLevel="0" collapsed="false">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ustomFormat="false" ht="15.75" hidden="false" customHeight="true" outlineLevel="0" collapsed="false">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ustomFormat="false" ht="15.75" hidden="false" customHeight="true" outlineLevel="0" collapsed="false">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ustomFormat="false" ht="15.75" hidden="false" customHeight="true" outlineLevel="0" collapsed="false">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ustomFormat="false" ht="15.75" hidden="false" customHeight="true" outlineLevel="0" collapsed="false">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ustomFormat="false" ht="15.75" hidden="false" customHeight="true" outlineLevel="0" collapsed="false">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ustomFormat="false" ht="15.75" hidden="false" customHeight="true" outlineLevel="0" collapsed="false">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ustomFormat="false" ht="15.75" hidden="false" customHeight="true" outlineLevel="0" collapsed="false">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ustomFormat="false" ht="15.75" hidden="false" customHeight="true" outlineLevel="0" collapsed="false">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ustomFormat="false" ht="15.75" hidden="false" customHeight="true" outlineLevel="0" collapsed="false">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ustomFormat="false" ht="15.75" hidden="false" customHeight="true" outlineLevel="0" collapsed="false">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ustomFormat="false" ht="15.75" hidden="false" customHeight="true" outlineLevel="0" collapsed="false">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ustomFormat="false" ht="15.75" hidden="false" customHeight="true" outlineLevel="0" collapsed="false">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ustomFormat="false" ht="15.75" hidden="false" customHeight="true" outlineLevel="0" collapsed="false">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ustomFormat="false" ht="15.75" hidden="false" customHeight="true" outlineLevel="0" collapsed="false">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ustomFormat="false" ht="15.75" hidden="false" customHeight="true" outlineLevel="0" collapsed="false">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ustomFormat="false" ht="15.75" hidden="false" customHeight="true" outlineLevel="0" collapsed="false">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ustomFormat="false" ht="15.75" hidden="false" customHeight="true" outlineLevel="0" collapsed="false">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ustomFormat="false" ht="15.75" hidden="false" customHeight="true" outlineLevel="0" collapsed="false">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ustomFormat="false" ht="15.75" hidden="false" customHeight="true" outlineLevel="0" collapsed="false">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ustomFormat="false" ht="15.75" hidden="false" customHeight="true" outlineLevel="0" collapsed="false">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ustomFormat="false" ht="15.75" hidden="false" customHeight="true" outlineLevel="0" collapsed="false">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ustomFormat="false" ht="15.75" hidden="false" customHeight="true" outlineLevel="0" collapsed="false">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ustomFormat="false" ht="15.75" hidden="false" customHeight="true" outlineLevel="0" collapsed="false">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ustomFormat="false" ht="15.75" hidden="false" customHeight="true" outlineLevel="0" collapsed="false">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ustomFormat="false" ht="15.75" hidden="false" customHeight="true" outlineLevel="0" collapsed="false">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ustomFormat="false" ht="15.75" hidden="false" customHeight="true" outlineLevel="0" collapsed="false">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ustomFormat="false" ht="15.75" hidden="false" customHeight="true" outlineLevel="0" collapsed="false">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ustomFormat="false" ht="15.75" hidden="false" customHeight="true" outlineLevel="0" collapsed="false">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ustomFormat="false" ht="15.75" hidden="false" customHeight="true" outlineLevel="0" collapsed="false">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ustomFormat="false" ht="15.75" hidden="false" customHeight="true" outlineLevel="0" collapsed="false">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ustomFormat="false" ht="15.75" hidden="false" customHeight="true" outlineLevel="0" collapsed="false">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ustomFormat="false" ht="15.75" hidden="false" customHeight="true" outlineLevel="0" collapsed="false">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ustomFormat="false" ht="15.75" hidden="false" customHeight="true" outlineLevel="0" collapsed="false">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ustomFormat="false" ht="15.75" hidden="false" customHeight="true" outlineLevel="0" collapsed="false">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ustomFormat="false" ht="15.75" hidden="false" customHeight="true" outlineLevel="0" collapsed="false">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ustomFormat="false" ht="15.75" hidden="false" customHeight="true" outlineLevel="0" collapsed="false">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ustomFormat="false" ht="15.75" hidden="false" customHeight="true" outlineLevel="0" collapsed="false">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ustomFormat="false" ht="15.75" hidden="false" customHeight="true" outlineLevel="0" collapsed="false">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ustomFormat="false" ht="15.75" hidden="false" customHeight="true" outlineLevel="0" collapsed="false">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ustomFormat="false" ht="15.75" hidden="false" customHeight="true" outlineLevel="0" collapsed="false">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ustomFormat="false" ht="15.75" hidden="false" customHeight="true" outlineLevel="0" collapsed="false">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ustomFormat="false" ht="15.75" hidden="false" customHeight="true" outlineLevel="0" collapsed="false">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ustomFormat="false" ht="15.75" hidden="false" customHeight="true" outlineLevel="0" collapsed="false">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ustomFormat="false" ht="15.75" hidden="false" customHeight="true" outlineLevel="0" collapsed="false">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ustomFormat="false" ht="15.75" hidden="false" customHeight="true" outlineLevel="0" collapsed="false">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ustomFormat="false" ht="15.75" hidden="false" customHeight="true" outlineLevel="0" collapsed="false">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ustomFormat="false" ht="15.75" hidden="false" customHeight="true" outlineLevel="0" collapsed="false">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ustomFormat="false" ht="15.75" hidden="false" customHeight="true" outlineLevel="0" collapsed="false">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ustomFormat="false" ht="15.75" hidden="false" customHeight="true" outlineLevel="0" collapsed="false">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ustomFormat="false" ht="15.75" hidden="false" customHeight="true" outlineLevel="0" collapsed="false">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ustomFormat="false" ht="15.75" hidden="false" customHeight="true" outlineLevel="0" collapsed="false">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ustomFormat="false" ht="15.75" hidden="false" customHeight="true" outlineLevel="0" collapsed="false">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ustomFormat="false" ht="15.75" hidden="false" customHeight="true" outlineLevel="0" collapsed="false">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ustomFormat="false" ht="15.75" hidden="false" customHeight="true" outlineLevel="0" collapsed="false">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ustomFormat="false" ht="15.75" hidden="false" customHeight="true" outlineLevel="0" collapsed="false">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ustomFormat="false" ht="15.75" hidden="false" customHeight="true" outlineLevel="0" collapsed="false">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ustomFormat="false" ht="15.75" hidden="false" customHeight="true" outlineLevel="0" collapsed="false">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ustomFormat="false" ht="15.75" hidden="false" customHeight="true" outlineLevel="0" collapsed="false">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ustomFormat="false" ht="15.75" hidden="false" customHeight="true" outlineLevel="0" collapsed="false">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ustomFormat="false" ht="15.75" hidden="false" customHeight="true" outlineLevel="0" collapsed="false">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ustomFormat="false" ht="15.75" hidden="false" customHeight="true" outlineLevel="0" collapsed="false">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ustomFormat="false" ht="15.75" hidden="false" customHeight="true" outlineLevel="0" collapsed="false">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ustomFormat="false" ht="15.75" hidden="false" customHeight="true" outlineLevel="0" collapsed="false">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ustomFormat="false" ht="15.75" hidden="false" customHeight="true" outlineLevel="0" collapsed="false">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ustomFormat="false" ht="15.75" hidden="false" customHeight="true" outlineLevel="0" collapsed="false">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ustomFormat="false" ht="15.75" hidden="false" customHeight="true" outlineLevel="0" collapsed="false">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ustomFormat="false" ht="15.75" hidden="false" customHeight="true" outlineLevel="0" collapsed="false">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ustomFormat="false" ht="15.75" hidden="false" customHeight="true" outlineLevel="0" collapsed="false">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ustomFormat="false" ht="15.75" hidden="false" customHeight="true" outlineLevel="0" collapsed="false">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ustomFormat="false" ht="15.75" hidden="false" customHeight="true" outlineLevel="0" collapsed="false">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ustomFormat="false" ht="15.75" hidden="false" customHeight="true" outlineLevel="0" collapsed="false">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ustomFormat="false" ht="15.75" hidden="false" customHeight="true" outlineLevel="0" collapsed="false">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ustomFormat="false" ht="15.75" hidden="false" customHeight="true" outlineLevel="0" collapsed="false">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ustomFormat="false" ht="15.75" hidden="false" customHeight="true" outlineLevel="0" collapsed="false">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ustomFormat="false" ht="15.75" hidden="false" customHeight="true" outlineLevel="0" collapsed="false">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ustomFormat="false" ht="15.75" hidden="false" customHeight="true" outlineLevel="0" collapsed="false">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ustomFormat="false" ht="15.75" hidden="false" customHeight="true" outlineLevel="0" collapsed="false">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ustomFormat="false" ht="15.75" hidden="false" customHeight="true" outlineLevel="0" collapsed="false">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ustomFormat="false" ht="15.75" hidden="false" customHeight="true" outlineLevel="0" collapsed="false">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ustomFormat="false" ht="15.75" hidden="false" customHeight="true" outlineLevel="0" collapsed="false">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ustomFormat="false" ht="15.75" hidden="false" customHeight="true" outlineLevel="0" collapsed="false">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ustomFormat="false" ht="15.75" hidden="false" customHeight="true" outlineLevel="0" collapsed="false">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ustomFormat="false" ht="15.75" hidden="false" customHeight="true" outlineLevel="0" collapsed="false">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ustomFormat="false" ht="15.75" hidden="false" customHeight="true" outlineLevel="0" collapsed="false">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ustomFormat="false" ht="15.75" hidden="false" customHeight="true" outlineLevel="0" collapsed="false">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ustomFormat="false" ht="15.75" hidden="false" customHeight="true" outlineLevel="0" collapsed="false">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ustomFormat="false" ht="15.75" hidden="false" customHeight="true" outlineLevel="0" collapsed="false">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ustomFormat="false" ht="15.75" hidden="false" customHeight="true" outlineLevel="0" collapsed="false">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ustomFormat="false" ht="15.75" hidden="false" customHeight="true" outlineLevel="0" collapsed="false">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ustomFormat="false" ht="15.75" hidden="false" customHeight="true" outlineLevel="0" collapsed="false">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ustomFormat="false" ht="15.75" hidden="false" customHeight="true" outlineLevel="0" collapsed="false">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ustomFormat="false" ht="15.75" hidden="false" customHeight="true" outlineLevel="0" collapsed="false">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ustomFormat="false" ht="15.75" hidden="false" customHeight="true" outlineLevel="0" collapsed="false">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ustomFormat="false" ht="15.75" hidden="false" customHeight="true" outlineLevel="0" collapsed="false">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ustomFormat="false" ht="15.75" hidden="false" customHeight="true" outlineLevel="0" collapsed="false">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ustomFormat="false" ht="15.75" hidden="false" customHeight="true" outlineLevel="0" collapsed="false">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ustomFormat="false" ht="15.75" hidden="false" customHeight="true" outlineLevel="0" collapsed="false">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ustomFormat="false" ht="15.75" hidden="false" customHeight="true" outlineLevel="0" collapsed="false">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ustomFormat="false" ht="15.75" hidden="false" customHeight="true" outlineLevel="0" collapsed="false">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ustomFormat="false" ht="15.75" hidden="false" customHeight="true" outlineLevel="0" collapsed="false">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ustomFormat="false" ht="15.75" hidden="false" customHeight="true" outlineLevel="0" collapsed="false">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ustomFormat="false" ht="15.75" hidden="false" customHeight="true" outlineLevel="0" collapsed="false">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ustomFormat="false" ht="15.75" hidden="false" customHeight="true" outlineLevel="0" collapsed="false">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ustomFormat="false" ht="15.75" hidden="false" customHeight="true" outlineLevel="0" collapsed="false">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ustomFormat="false" ht="15.75" hidden="false" customHeight="true" outlineLevel="0" collapsed="false">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ustomFormat="false" ht="15.75" hidden="false" customHeight="true" outlineLevel="0" collapsed="false">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ustomFormat="false" ht="15.75" hidden="false" customHeight="true" outlineLevel="0" collapsed="false">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ustomFormat="false" ht="15.75" hidden="false" customHeight="true" outlineLevel="0" collapsed="false">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ustomFormat="false" ht="15.75" hidden="false" customHeight="true" outlineLevel="0" collapsed="false">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ustomFormat="false" ht="15.75" hidden="false" customHeight="true" outlineLevel="0" collapsed="false">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ustomFormat="false" ht="15.75" hidden="false" customHeight="true" outlineLevel="0" collapsed="false">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ustomFormat="false" ht="15.75" hidden="false" customHeight="true" outlineLevel="0" collapsed="false">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ustomFormat="false" ht="15.75" hidden="false" customHeight="true" outlineLevel="0" collapsed="false">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ustomFormat="false" ht="15.75" hidden="false" customHeight="true" outlineLevel="0" collapsed="false">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ustomFormat="false" ht="15.75" hidden="false" customHeight="true" outlineLevel="0" collapsed="false">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ustomFormat="false" ht="15.75" hidden="false" customHeight="true" outlineLevel="0" collapsed="false">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ustomFormat="false" ht="15.75" hidden="false" customHeight="true" outlineLevel="0" collapsed="false">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ustomFormat="false" ht="15.75" hidden="false" customHeight="true" outlineLevel="0" collapsed="false">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ustomFormat="false" ht="15.75" hidden="false" customHeight="true" outlineLevel="0" collapsed="false">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ustomFormat="false" ht="15.75" hidden="false" customHeight="true" outlineLevel="0" collapsed="false">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ustomFormat="false" ht="15.75" hidden="false" customHeight="true" outlineLevel="0" collapsed="false">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ustomFormat="false" ht="15.75" hidden="false" customHeight="true" outlineLevel="0" collapsed="false">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ustomFormat="false" ht="15.75" hidden="false" customHeight="true" outlineLevel="0" collapsed="false">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ustomFormat="false" ht="15.75" hidden="false" customHeight="true" outlineLevel="0" collapsed="false">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ustomFormat="false" ht="15.75" hidden="false" customHeight="true" outlineLevel="0" collapsed="false">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ustomFormat="false" ht="15.75" hidden="false" customHeight="true" outlineLevel="0" collapsed="false">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ustomFormat="false" ht="15.75" hidden="false" customHeight="true" outlineLevel="0" collapsed="false">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ustomFormat="false" ht="15.75" hidden="false" customHeight="true" outlineLevel="0" collapsed="false">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ustomFormat="false" ht="15.75" hidden="false" customHeight="true" outlineLevel="0" collapsed="false">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ustomFormat="false" ht="15.75" hidden="false" customHeight="true" outlineLevel="0" collapsed="false">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ustomFormat="false" ht="15.75" hidden="false" customHeight="true" outlineLevel="0" collapsed="false">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ustomFormat="false" ht="15.75" hidden="false" customHeight="true" outlineLevel="0" collapsed="false">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ustomFormat="false" ht="15.75" hidden="false" customHeight="true" outlineLevel="0" collapsed="false">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ustomFormat="false" ht="15.75" hidden="false" customHeight="true" outlineLevel="0" collapsed="false">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ustomFormat="false" ht="15.75" hidden="false" customHeight="true" outlineLevel="0" collapsed="false">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ustomFormat="false" ht="15.75" hidden="false" customHeight="true" outlineLevel="0" collapsed="false">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ustomFormat="false" ht="15.75" hidden="false" customHeight="true" outlineLevel="0" collapsed="false">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ustomFormat="false" ht="15.75" hidden="false" customHeight="true" outlineLevel="0" collapsed="false">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ustomFormat="false" ht="15.75" hidden="false" customHeight="true" outlineLevel="0" collapsed="false">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ustomFormat="false" ht="15.75" hidden="false" customHeight="true" outlineLevel="0" collapsed="false">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ustomFormat="false" ht="15.75" hidden="false" customHeight="true" outlineLevel="0" collapsed="false">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ustomFormat="false" ht="15.75" hidden="false" customHeight="true" outlineLevel="0" collapsed="false">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ustomFormat="false" ht="15.75" hidden="false" customHeight="true" outlineLevel="0" collapsed="false">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ustomFormat="false" ht="15.75" hidden="false" customHeight="true" outlineLevel="0" collapsed="false">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ustomFormat="false" ht="15.75" hidden="false" customHeight="true" outlineLevel="0" collapsed="false">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ustomFormat="false" ht="15.75" hidden="false" customHeight="true" outlineLevel="0" collapsed="false">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ustomFormat="false" ht="15.75" hidden="false" customHeight="true" outlineLevel="0" collapsed="false">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ustomFormat="false" ht="15.75" hidden="false" customHeight="true" outlineLevel="0" collapsed="false">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ustomFormat="false" ht="15.75" hidden="false" customHeight="true" outlineLevel="0" collapsed="false">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ustomFormat="false" ht="15.75" hidden="false" customHeight="true" outlineLevel="0" collapsed="false">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ustomFormat="false" ht="15.75" hidden="false" customHeight="true" outlineLevel="0" collapsed="false">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ustomFormat="false" ht="15.75" hidden="false" customHeight="true" outlineLevel="0" collapsed="false">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ustomFormat="false" ht="15.75" hidden="false" customHeight="true" outlineLevel="0" collapsed="false">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ustomFormat="false" ht="15.75" hidden="false" customHeight="true" outlineLevel="0" collapsed="false">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ustomFormat="false" ht="15.75" hidden="false" customHeight="true" outlineLevel="0" collapsed="false">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ustomFormat="false" ht="15.75" hidden="false" customHeight="true" outlineLevel="0" collapsed="false">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ustomFormat="false" ht="15.75" hidden="false" customHeight="true" outlineLevel="0" collapsed="false">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ustomFormat="false" ht="15.75" hidden="false" customHeight="true" outlineLevel="0" collapsed="false">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ustomFormat="false" ht="15.75" hidden="false" customHeight="true" outlineLevel="0" collapsed="false">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ustomFormat="false" ht="15.75" hidden="false" customHeight="true" outlineLevel="0" collapsed="false">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ustomFormat="false" ht="15.75" hidden="false" customHeight="true" outlineLevel="0" collapsed="false">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ustomFormat="false" ht="15.75" hidden="false" customHeight="true" outlineLevel="0" collapsed="false">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ustomFormat="false" ht="15.75" hidden="false" customHeight="true" outlineLevel="0" collapsed="false">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ustomFormat="false" ht="15.75" hidden="false" customHeight="true" outlineLevel="0" collapsed="false">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ustomFormat="false" ht="15.75" hidden="false" customHeight="true" outlineLevel="0" collapsed="false">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ustomFormat="false" ht="15.75" hidden="false" customHeight="true" outlineLevel="0" collapsed="false">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ustomFormat="false" ht="15.75" hidden="false" customHeight="true" outlineLevel="0" collapsed="false">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ustomFormat="false" ht="15.75" hidden="false" customHeight="true" outlineLevel="0" collapsed="false">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ustomFormat="false" ht="15.75" hidden="false" customHeight="true" outlineLevel="0" collapsed="false">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ustomFormat="false" ht="15.75" hidden="false" customHeight="true" outlineLevel="0" collapsed="false">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ustomFormat="false" ht="15.75" hidden="false" customHeight="true" outlineLevel="0" collapsed="false">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ustomFormat="false" ht="15.75" hidden="false" customHeight="true" outlineLevel="0" collapsed="false">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ustomFormat="false" ht="15.75" hidden="false" customHeight="true" outlineLevel="0" collapsed="false">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ustomFormat="false" ht="15.75" hidden="false" customHeight="true" outlineLevel="0" collapsed="false">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ustomFormat="false" ht="15.75" hidden="false" customHeight="true" outlineLevel="0" collapsed="false">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ustomFormat="false" ht="15.75" hidden="false" customHeight="true" outlineLevel="0" collapsed="false">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ustomFormat="false" ht="15.75" hidden="false" customHeight="true" outlineLevel="0" collapsed="false">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ustomFormat="false" ht="15.75" hidden="false" customHeight="true" outlineLevel="0" collapsed="false">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ustomFormat="false" ht="15.75" hidden="false" customHeight="true" outlineLevel="0" collapsed="false">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ustomFormat="false" ht="15.75" hidden="false" customHeight="true" outlineLevel="0" collapsed="false">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ustomFormat="false" ht="15.75" hidden="false" customHeight="true" outlineLevel="0" collapsed="false">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ustomFormat="false" ht="15.75" hidden="false" customHeight="true" outlineLevel="0" collapsed="false">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ustomFormat="false" ht="15.75" hidden="false" customHeight="true" outlineLevel="0" collapsed="false">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ustomFormat="false" ht="15.75" hidden="false" customHeight="true" outlineLevel="0" collapsed="false">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ustomFormat="false" ht="15.75" hidden="false" customHeight="true" outlineLevel="0" collapsed="false">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ustomFormat="false" ht="15.75" hidden="false" customHeight="true" outlineLevel="0" collapsed="false">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ustomFormat="false" ht="15.75" hidden="false" customHeight="true" outlineLevel="0" collapsed="false">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ustomFormat="false" ht="15.75" hidden="false" customHeight="true" outlineLevel="0" collapsed="false">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ustomFormat="false" ht="15.75" hidden="false" customHeight="true" outlineLevel="0" collapsed="false">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ustomFormat="false" ht="15.75" hidden="false" customHeight="true" outlineLevel="0" collapsed="false">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ustomFormat="false" ht="15.75" hidden="false" customHeight="true" outlineLevel="0" collapsed="false">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ustomFormat="false" ht="15.75" hidden="false" customHeight="true" outlineLevel="0" collapsed="false">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ustomFormat="false" ht="15.75" hidden="false" customHeight="true" outlineLevel="0" collapsed="false">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ustomFormat="false" ht="15.75" hidden="false" customHeight="true" outlineLevel="0" collapsed="false">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ustomFormat="false" ht="15.75" hidden="false" customHeight="true" outlineLevel="0" collapsed="false">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ustomFormat="false" ht="15.75" hidden="false" customHeight="true" outlineLevel="0" collapsed="false">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ustomFormat="false" ht="15.75" hidden="false" customHeight="true" outlineLevel="0" collapsed="false">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ustomFormat="false" ht="15.75" hidden="false" customHeight="true" outlineLevel="0" collapsed="false">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ustomFormat="false" ht="15.75" hidden="false" customHeight="true" outlineLevel="0" collapsed="false">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ustomFormat="false" ht="15.75" hidden="false" customHeight="true" outlineLevel="0" collapsed="false">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ustomFormat="false" ht="15.75" hidden="false" customHeight="true" outlineLevel="0" collapsed="false">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ustomFormat="false" ht="15.75" hidden="false" customHeight="true" outlineLevel="0" collapsed="false">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ustomFormat="false" ht="15.75" hidden="false" customHeight="true" outlineLevel="0" collapsed="false">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ustomFormat="false" ht="15.75" hidden="false" customHeight="true" outlineLevel="0" collapsed="false">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ustomFormat="false" ht="15.75" hidden="false" customHeight="true" outlineLevel="0" collapsed="false">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ustomFormat="false" ht="15.75" hidden="false" customHeight="true" outlineLevel="0" collapsed="false">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ustomFormat="false" ht="15.75" hidden="false" customHeight="true" outlineLevel="0" collapsed="false">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ustomFormat="false" ht="15.75" hidden="false" customHeight="true" outlineLevel="0" collapsed="false">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ustomFormat="false" ht="15.75" hidden="false" customHeight="true" outlineLevel="0" collapsed="false">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ustomFormat="false" ht="15.75" hidden="false" customHeight="true" outlineLevel="0" collapsed="false">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ustomFormat="false" ht="15.75" hidden="false" customHeight="true" outlineLevel="0" collapsed="false">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ustomFormat="false" ht="15.75" hidden="false" customHeight="true" outlineLevel="0" collapsed="false">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ustomFormat="false" ht="15.75" hidden="false" customHeight="true" outlineLevel="0" collapsed="false">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ustomFormat="false" ht="15.75" hidden="false" customHeight="true" outlineLevel="0" collapsed="false">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ustomFormat="false" ht="15.75" hidden="false" customHeight="true" outlineLevel="0" collapsed="false">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ustomFormat="false" ht="15.75" hidden="false" customHeight="true" outlineLevel="0" collapsed="false">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ustomFormat="false" ht="15.75" hidden="false" customHeight="true" outlineLevel="0" collapsed="false">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ustomFormat="false" ht="15.75" hidden="false" customHeight="true" outlineLevel="0" collapsed="false">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ustomFormat="false" ht="15.75" hidden="false" customHeight="true" outlineLevel="0" collapsed="false">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ustomFormat="false" ht="15.75" hidden="false" customHeight="true" outlineLevel="0" collapsed="false">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ustomFormat="false" ht="15.75" hidden="false" customHeight="true" outlineLevel="0" collapsed="false">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ustomFormat="false" ht="15.75" hidden="false" customHeight="true" outlineLevel="0" collapsed="false">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ustomFormat="false" ht="15.75" hidden="false" customHeight="true" outlineLevel="0" collapsed="false">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ustomFormat="false" ht="15.75" hidden="false" customHeight="true" outlineLevel="0" collapsed="false">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ustomFormat="false" ht="15.75" hidden="false" customHeight="true" outlineLevel="0" collapsed="false">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ustomFormat="false" ht="15.75" hidden="false" customHeight="true" outlineLevel="0" collapsed="false">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ustomFormat="false" ht="15.75" hidden="false" customHeight="true" outlineLevel="0" collapsed="false">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ustomFormat="false" ht="15.75" hidden="false" customHeight="true" outlineLevel="0" collapsed="false">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ustomFormat="false" ht="15.75" hidden="false" customHeight="true" outlineLevel="0" collapsed="false">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ustomFormat="false" ht="15.75" hidden="false" customHeight="true" outlineLevel="0" collapsed="false">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ustomFormat="false" ht="15.75" hidden="false" customHeight="true" outlineLevel="0" collapsed="false">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ustomFormat="false" ht="15.75" hidden="false" customHeight="true" outlineLevel="0" collapsed="false">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ustomFormat="false" ht="15.75" hidden="false" customHeight="true" outlineLevel="0" collapsed="false">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ustomFormat="false" ht="15.75" hidden="false" customHeight="true" outlineLevel="0" collapsed="false">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ustomFormat="false" ht="15.75" hidden="false" customHeight="true" outlineLevel="0" collapsed="false">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ustomFormat="false" ht="15.75" hidden="false" customHeight="true" outlineLevel="0" collapsed="false">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ustomFormat="false" ht="15.75" hidden="false" customHeight="true" outlineLevel="0" collapsed="false">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ustomFormat="false" ht="15.75" hidden="false" customHeight="true" outlineLevel="0" collapsed="false">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ustomFormat="false" ht="15.75" hidden="false" customHeight="true" outlineLevel="0" collapsed="false">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ustomFormat="false" ht="15.75" hidden="false" customHeight="true" outlineLevel="0" collapsed="false">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ustomFormat="false" ht="15.75" hidden="false" customHeight="true" outlineLevel="0" collapsed="false">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ustomFormat="false" ht="15.75" hidden="false" customHeight="true" outlineLevel="0" collapsed="false">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ustomFormat="false" ht="15.75" hidden="false" customHeight="true" outlineLevel="0" collapsed="false">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ustomFormat="false" ht="15.75" hidden="false" customHeight="true" outlineLevel="0" collapsed="false">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ustomFormat="false" ht="15.75" hidden="false" customHeight="true" outlineLevel="0" collapsed="false">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ustomFormat="false" ht="15.75" hidden="false" customHeight="true" outlineLevel="0" collapsed="false">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ustomFormat="false" ht="15.75" hidden="false" customHeight="true" outlineLevel="0" collapsed="false">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ustomFormat="false" ht="15.75" hidden="false" customHeight="true" outlineLevel="0" collapsed="false">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ustomFormat="false" ht="15.75" hidden="false" customHeight="true" outlineLevel="0" collapsed="false">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ustomFormat="false" ht="15.75" hidden="false" customHeight="true" outlineLevel="0" collapsed="false">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ustomFormat="false" ht="15.75" hidden="false" customHeight="true" outlineLevel="0" collapsed="false">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ustomFormat="false" ht="15.75" hidden="false" customHeight="true" outlineLevel="0" collapsed="false">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ustomFormat="false" ht="15.75" hidden="false" customHeight="true" outlineLevel="0" collapsed="false">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ustomFormat="false" ht="15.75" hidden="false" customHeight="true" outlineLevel="0" collapsed="false">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ustomFormat="false" ht="15.75" hidden="false" customHeight="true" outlineLevel="0" collapsed="false">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ustomFormat="false" ht="15.75" hidden="false" customHeight="true" outlineLevel="0" collapsed="false">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ustomFormat="false" ht="15.75" hidden="false" customHeight="true" outlineLevel="0" collapsed="false">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ustomFormat="false" ht="15.75" hidden="false" customHeight="true" outlineLevel="0" collapsed="false">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ustomFormat="false" ht="15.75" hidden="false" customHeight="true" outlineLevel="0" collapsed="false">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ustomFormat="false" ht="15.75" hidden="false" customHeight="true" outlineLevel="0" collapsed="false">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ustomFormat="false" ht="15.75" hidden="false" customHeight="true" outlineLevel="0" collapsed="false">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ustomFormat="false" ht="15.75" hidden="false" customHeight="true" outlineLevel="0" collapsed="false">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ustomFormat="false" ht="15.75" hidden="false" customHeight="true" outlineLevel="0" collapsed="false">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ustomFormat="false" ht="15.75" hidden="false" customHeight="true" outlineLevel="0" collapsed="false">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ustomFormat="false" ht="15.75" hidden="false" customHeight="true" outlineLevel="0" collapsed="false">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ustomFormat="false" ht="15.75" hidden="false" customHeight="true" outlineLevel="0" collapsed="false">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ustomFormat="false" ht="15.75" hidden="false" customHeight="true" outlineLevel="0" collapsed="false">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ustomFormat="false" ht="15.75" hidden="false" customHeight="true" outlineLevel="0" collapsed="false">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ustomFormat="false" ht="15.75" hidden="false" customHeight="true" outlineLevel="0" collapsed="false">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ustomFormat="false" ht="15.75" hidden="false" customHeight="true" outlineLevel="0" collapsed="false">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ustomFormat="false" ht="15.75" hidden="false" customHeight="true" outlineLevel="0" collapsed="false">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ustomFormat="false" ht="15.75" hidden="false" customHeight="true" outlineLevel="0" collapsed="false">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ustomFormat="false" ht="15.75" hidden="false" customHeight="true" outlineLevel="0" collapsed="false">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ustomFormat="false" ht="15.75" hidden="false" customHeight="true" outlineLevel="0" collapsed="false">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ustomFormat="false" ht="15.75" hidden="false" customHeight="true" outlineLevel="0" collapsed="false">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ustomFormat="false" ht="15.75" hidden="false" customHeight="true" outlineLevel="0" collapsed="false">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ustomFormat="false" ht="15.75" hidden="false" customHeight="true" outlineLevel="0" collapsed="false">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ustomFormat="false" ht="15.75" hidden="false" customHeight="true" outlineLevel="0" collapsed="false">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ustomFormat="false" ht="15.75" hidden="false" customHeight="true" outlineLevel="0" collapsed="false">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ustomFormat="false" ht="15.75" hidden="false" customHeight="true" outlineLevel="0" collapsed="false">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ustomFormat="false" ht="15.75" hidden="false" customHeight="true" outlineLevel="0" collapsed="false">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ustomFormat="false" ht="15.75" hidden="false" customHeight="true" outlineLevel="0" collapsed="false">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ustomFormat="false" ht="15.75" hidden="false" customHeight="true" outlineLevel="0" collapsed="false">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ustomFormat="false" ht="15.75" hidden="false" customHeight="true" outlineLevel="0" collapsed="false">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ustomFormat="false" ht="15.75" hidden="false" customHeight="true" outlineLevel="0" collapsed="false">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ustomFormat="false" ht="15.75" hidden="false" customHeight="true" outlineLevel="0" collapsed="false">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ustomFormat="false" ht="15.75" hidden="false" customHeight="true" outlineLevel="0" collapsed="false">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ustomFormat="false" ht="15.75" hidden="false" customHeight="true" outlineLevel="0" collapsed="false">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ustomFormat="false" ht="15.75" hidden="false" customHeight="true" outlineLevel="0" collapsed="false">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ustomFormat="false" ht="15.75" hidden="false" customHeight="true" outlineLevel="0" collapsed="false">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ustomFormat="false" ht="15.75" hidden="false" customHeight="true" outlineLevel="0" collapsed="false">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ustomFormat="false" ht="15.75" hidden="false" customHeight="true" outlineLevel="0" collapsed="false">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ustomFormat="false" ht="15.75" hidden="false" customHeight="true" outlineLevel="0" collapsed="false">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ustomFormat="false" ht="15.75" hidden="false" customHeight="true" outlineLevel="0" collapsed="false">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ustomFormat="false" ht="15.75" hidden="false" customHeight="true" outlineLevel="0" collapsed="false">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ustomFormat="false" ht="15.75" hidden="false" customHeight="true" outlineLevel="0" collapsed="false">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ustomFormat="false" ht="15.75" hidden="false" customHeight="true" outlineLevel="0" collapsed="false">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ustomFormat="false" ht="15.75" hidden="false" customHeight="true" outlineLevel="0" collapsed="false">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ustomFormat="false" ht="15.75" hidden="false" customHeight="true" outlineLevel="0" collapsed="false">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ustomFormat="false" ht="15.75" hidden="false" customHeight="true" outlineLevel="0" collapsed="false">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ustomFormat="false" ht="15.75" hidden="false" customHeight="true" outlineLevel="0" collapsed="false">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ustomFormat="false" ht="15.75" hidden="false" customHeight="true" outlineLevel="0" collapsed="false">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ustomFormat="false" ht="15.75" hidden="false" customHeight="true" outlineLevel="0" collapsed="false">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ustomFormat="false" ht="15.75" hidden="false" customHeight="true" outlineLevel="0" collapsed="false">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ustomFormat="false" ht="15.75" hidden="false" customHeight="true" outlineLevel="0" collapsed="false">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ustomFormat="false" ht="15.75" hidden="false" customHeight="true" outlineLevel="0" collapsed="false">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ustomFormat="false" ht="15.75" hidden="false" customHeight="true" outlineLevel="0" collapsed="false">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ustomFormat="false" ht="15.75" hidden="false" customHeight="true" outlineLevel="0" collapsed="false">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ustomFormat="false" ht="15.75" hidden="false" customHeight="true" outlineLevel="0" collapsed="false">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ustomFormat="false" ht="15.75" hidden="false" customHeight="true" outlineLevel="0" collapsed="false">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ustomFormat="false" ht="15.75" hidden="false" customHeight="true" outlineLevel="0" collapsed="false">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ustomFormat="false" ht="15.75" hidden="false" customHeight="true" outlineLevel="0" collapsed="false">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ustomFormat="false" ht="15.75" hidden="false" customHeight="true" outlineLevel="0" collapsed="false">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ustomFormat="false" ht="15.75" hidden="false" customHeight="true" outlineLevel="0" collapsed="false">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ustomFormat="false" ht="15.75" hidden="false" customHeight="true" outlineLevel="0" collapsed="false">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ustomFormat="false" ht="15.75" hidden="false" customHeight="true" outlineLevel="0" collapsed="false">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ustomFormat="false" ht="15.75" hidden="false" customHeight="true" outlineLevel="0" collapsed="false">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ustomFormat="false" ht="15.75" hidden="false" customHeight="true" outlineLevel="0" collapsed="false">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ustomFormat="false" ht="15.75" hidden="false" customHeight="true" outlineLevel="0" collapsed="false">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ustomFormat="false" ht="15.75" hidden="false" customHeight="true" outlineLevel="0" collapsed="false">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ustomFormat="false" ht="15.75" hidden="false" customHeight="true" outlineLevel="0" collapsed="false">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ustomFormat="false" ht="15.75" hidden="false" customHeight="true" outlineLevel="0" collapsed="false">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ustomFormat="false" ht="15.75" hidden="false" customHeight="true" outlineLevel="0" collapsed="false">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ustomFormat="false" ht="15.75" hidden="false" customHeight="true" outlineLevel="0" collapsed="false">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ustomFormat="false" ht="15.75" hidden="false" customHeight="true" outlineLevel="0" collapsed="false">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ustomFormat="false" ht="15.75" hidden="false" customHeight="true" outlineLevel="0" collapsed="false">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ustomFormat="false" ht="15.75" hidden="false" customHeight="true" outlineLevel="0" collapsed="false">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ustomFormat="false" ht="15.75" hidden="false" customHeight="true" outlineLevel="0" collapsed="false">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ustomFormat="false" ht="15.75" hidden="false" customHeight="true" outlineLevel="0" collapsed="false">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ustomFormat="false" ht="15.75" hidden="false" customHeight="true" outlineLevel="0" collapsed="false">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ustomFormat="false" ht="15.75" hidden="false" customHeight="true" outlineLevel="0" collapsed="false">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ustomFormat="false" ht="15.75" hidden="false" customHeight="true" outlineLevel="0" collapsed="false">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ustomFormat="false" ht="15.75" hidden="false" customHeight="true" outlineLevel="0" collapsed="false">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ustomFormat="false" ht="15.75" hidden="false" customHeight="true" outlineLevel="0" collapsed="false">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ustomFormat="false" ht="15.75" hidden="false" customHeight="true" outlineLevel="0" collapsed="false">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ustomFormat="false" ht="15.75" hidden="false" customHeight="true" outlineLevel="0" collapsed="false">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ustomFormat="false" ht="15.75" hidden="false" customHeight="true" outlineLevel="0" collapsed="false">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ustomFormat="false" ht="15.75" hidden="false" customHeight="true" outlineLevel="0" collapsed="false">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ustomFormat="false" ht="15.75" hidden="false" customHeight="true" outlineLevel="0" collapsed="false">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ustomFormat="false" ht="15.75" hidden="false" customHeight="true" outlineLevel="0" collapsed="false">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ustomFormat="false" ht="15.75" hidden="false" customHeight="true" outlineLevel="0" collapsed="false">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ustomFormat="false" ht="15.75" hidden="false" customHeight="true" outlineLevel="0" collapsed="false">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ustomFormat="false" ht="15.75" hidden="false" customHeight="true" outlineLevel="0" collapsed="false">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ustomFormat="false" ht="15.75" hidden="false" customHeight="true" outlineLevel="0" collapsed="false">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ustomFormat="false" ht="15.75" hidden="false" customHeight="true" outlineLevel="0" collapsed="false">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ustomFormat="false" ht="15.75" hidden="false" customHeight="true" outlineLevel="0" collapsed="false">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ustomFormat="false" ht="15.75" hidden="false" customHeight="true" outlineLevel="0" collapsed="false">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ustomFormat="false" ht="15.75" hidden="false" customHeight="true" outlineLevel="0" collapsed="false">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ustomFormat="false" ht="15.75" hidden="false" customHeight="true" outlineLevel="0" collapsed="false">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ustomFormat="false" ht="15.75" hidden="false" customHeight="true" outlineLevel="0" collapsed="false">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ustomFormat="false" ht="15.75" hidden="false" customHeight="true" outlineLevel="0" collapsed="false">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ustomFormat="false" ht="15.75" hidden="false" customHeight="true" outlineLevel="0" collapsed="false">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ustomFormat="false" ht="15.75" hidden="false" customHeight="true" outlineLevel="0" collapsed="false">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ustomFormat="false" ht="15.75" hidden="false" customHeight="true" outlineLevel="0" collapsed="false">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ustomFormat="false" ht="15.75" hidden="false" customHeight="true" outlineLevel="0" collapsed="false">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ustomFormat="false" ht="15.75" hidden="false" customHeight="true" outlineLevel="0" collapsed="false">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ustomFormat="false" ht="15.75" hidden="false" customHeight="true" outlineLevel="0" collapsed="false">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ustomFormat="false" ht="15.75" hidden="false" customHeight="true" outlineLevel="0" collapsed="false">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ustomFormat="false" ht="15.75" hidden="false" customHeight="true" outlineLevel="0" collapsed="false">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ustomFormat="false" ht="15.75" hidden="false" customHeight="true" outlineLevel="0" collapsed="false">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ustomFormat="false" ht="15.75" hidden="false" customHeight="true" outlineLevel="0" collapsed="false">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ustomFormat="false" ht="15.75" hidden="false" customHeight="true" outlineLevel="0" collapsed="false">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ustomFormat="false" ht="15.75" hidden="false" customHeight="true" outlineLevel="0" collapsed="false">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ustomFormat="false" ht="15.75" hidden="false" customHeight="true" outlineLevel="0" collapsed="false">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ustomFormat="false" ht="15.75" hidden="false" customHeight="true" outlineLevel="0" collapsed="false">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ustomFormat="false" ht="15.75" hidden="false" customHeight="true" outlineLevel="0" collapsed="false">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ustomFormat="false" ht="15.75" hidden="false" customHeight="true" outlineLevel="0" collapsed="false">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ustomFormat="false" ht="15.75" hidden="false" customHeight="true" outlineLevel="0" collapsed="false">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ustomFormat="false" ht="15.75" hidden="false" customHeight="true" outlineLevel="0" collapsed="false">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ustomFormat="false" ht="15.75" hidden="false" customHeight="true" outlineLevel="0" collapsed="false">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ustomFormat="false" ht="15.75" hidden="false" customHeight="true" outlineLevel="0" collapsed="false">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ustomFormat="false" ht="15.75" hidden="false" customHeight="true" outlineLevel="0" collapsed="false">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ustomFormat="false" ht="15.75" hidden="false" customHeight="true" outlineLevel="0" collapsed="false">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ustomFormat="false" ht="15.75" hidden="false" customHeight="true" outlineLevel="0" collapsed="false">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ustomFormat="false" ht="15.75" hidden="false" customHeight="true" outlineLevel="0" collapsed="false">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ustomFormat="false" ht="15.75" hidden="false" customHeight="true" outlineLevel="0" collapsed="false">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ustomFormat="false" ht="15.75" hidden="false" customHeight="true" outlineLevel="0" collapsed="false">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ustomFormat="false" ht="15.75" hidden="false" customHeight="true" outlineLevel="0" collapsed="false">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ustomFormat="false" ht="15.75" hidden="false" customHeight="true" outlineLevel="0" collapsed="false">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ustomFormat="false" ht="15.75" hidden="false" customHeight="true" outlineLevel="0" collapsed="false">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ustomFormat="false" ht="15.75" hidden="false" customHeight="true" outlineLevel="0" collapsed="false">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ustomFormat="false" ht="15.75" hidden="false" customHeight="true" outlineLevel="0" collapsed="false">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ustomFormat="false" ht="15.75" hidden="false" customHeight="true" outlineLevel="0" collapsed="false">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ustomFormat="false" ht="15.75" hidden="false" customHeight="true" outlineLevel="0" collapsed="false">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ustomFormat="false" ht="15.75" hidden="false" customHeight="true" outlineLevel="0" collapsed="false">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ustomFormat="false" ht="15.75" hidden="false" customHeight="true" outlineLevel="0" collapsed="false">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ustomFormat="false" ht="15.75" hidden="false" customHeight="true" outlineLevel="0" collapsed="false">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ustomFormat="false" ht="15.75" hidden="false" customHeight="true" outlineLevel="0" collapsed="false">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ustomFormat="false" ht="15.75" hidden="false" customHeight="true" outlineLevel="0" collapsed="false">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ustomFormat="false" ht="15.75" hidden="false" customHeight="true" outlineLevel="0" collapsed="false">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ustomFormat="false" ht="15.75" hidden="false" customHeight="true" outlineLevel="0" collapsed="false">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ustomFormat="false" ht="15.75" hidden="false" customHeight="true" outlineLevel="0" collapsed="false">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ustomFormat="false" ht="15.75" hidden="false" customHeight="true" outlineLevel="0" collapsed="false">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ustomFormat="false" ht="15.75" hidden="false" customHeight="true" outlineLevel="0" collapsed="false">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ustomFormat="false" ht="15.75" hidden="false" customHeight="true" outlineLevel="0" collapsed="false">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ustomFormat="false" ht="15.75" hidden="false" customHeight="true" outlineLevel="0" collapsed="false">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ustomFormat="false" ht="15.75" hidden="false" customHeight="true" outlineLevel="0" collapsed="false">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ustomFormat="false" ht="15.75" hidden="false" customHeight="true" outlineLevel="0" collapsed="false">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ustomFormat="false" ht="15.75" hidden="false" customHeight="true" outlineLevel="0" collapsed="false">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ustomFormat="false" ht="15.75" hidden="false" customHeight="true" outlineLevel="0" collapsed="false">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ustomFormat="false" ht="15.75" hidden="false" customHeight="true" outlineLevel="0" collapsed="false">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ustomFormat="false" ht="15.75" hidden="false" customHeight="true" outlineLevel="0" collapsed="false">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ustomFormat="false" ht="15.75" hidden="false" customHeight="true" outlineLevel="0" collapsed="false">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ustomFormat="false" ht="15.75" hidden="false" customHeight="true" outlineLevel="0" collapsed="false">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ustomFormat="false" ht="15.75" hidden="false" customHeight="true" outlineLevel="0" collapsed="false">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ustomFormat="false" ht="15.75" hidden="false" customHeight="true" outlineLevel="0" collapsed="false">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ustomFormat="false" ht="15.75" hidden="false" customHeight="true" outlineLevel="0" collapsed="false">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ustomFormat="false" ht="15.75" hidden="false" customHeight="true" outlineLevel="0" collapsed="false">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ustomFormat="false" ht="15.75" hidden="false" customHeight="true" outlineLevel="0" collapsed="false">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ustomFormat="false" ht="15.75" hidden="false" customHeight="true" outlineLevel="0" collapsed="false">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ustomFormat="false" ht="15.75" hidden="false" customHeight="true" outlineLevel="0" collapsed="false">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ustomFormat="false" ht="15.75" hidden="false" customHeight="true" outlineLevel="0" collapsed="false">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ustomFormat="false" ht="15.75" hidden="false" customHeight="true" outlineLevel="0" collapsed="false">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ustomFormat="false" ht="15.75" hidden="false" customHeight="true" outlineLevel="0" collapsed="false">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ustomFormat="false" ht="15.75" hidden="false" customHeight="true" outlineLevel="0" collapsed="false">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ustomFormat="false" ht="15.75" hidden="false" customHeight="true" outlineLevel="0" collapsed="false">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ustomFormat="false" ht="15.75" hidden="false" customHeight="true" outlineLevel="0" collapsed="false">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ustomFormat="false" ht="15.75" hidden="false" customHeight="true" outlineLevel="0" collapsed="false">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ustomFormat="false" ht="15.75" hidden="false" customHeight="true" outlineLevel="0" collapsed="false">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ustomFormat="false" ht="15.75" hidden="false" customHeight="true" outlineLevel="0" collapsed="false">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ustomFormat="false" ht="15.75" hidden="false" customHeight="true" outlineLevel="0" collapsed="false">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ustomFormat="false" ht="15.75" hidden="false" customHeight="true" outlineLevel="0" collapsed="false">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ustomFormat="false" ht="15.75" hidden="false" customHeight="true" outlineLevel="0" collapsed="false">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ustomFormat="false" ht="15.75" hidden="false" customHeight="true" outlineLevel="0" collapsed="false">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ustomFormat="false" ht="15.75" hidden="false" customHeight="true" outlineLevel="0" collapsed="false">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ustomFormat="false" ht="15.75" hidden="false" customHeight="true" outlineLevel="0" collapsed="false">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ustomFormat="false" ht="15.75" hidden="false" customHeight="true" outlineLevel="0" collapsed="false">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ustomFormat="false" ht="15.75" hidden="false" customHeight="true" outlineLevel="0" collapsed="false">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ustomFormat="false" ht="15.75" hidden="false" customHeight="true" outlineLevel="0" collapsed="false">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ustomFormat="false" ht="15.75" hidden="false" customHeight="true" outlineLevel="0" collapsed="false">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ustomFormat="false" ht="15.75" hidden="false" customHeight="true" outlineLevel="0" collapsed="false">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ustomFormat="false" ht="15.75" hidden="false" customHeight="true" outlineLevel="0" collapsed="false">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ustomFormat="false" ht="15.75" hidden="false" customHeight="true" outlineLevel="0" collapsed="false">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ustomFormat="false" ht="15.75" hidden="false" customHeight="true" outlineLevel="0" collapsed="false">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ustomFormat="false" ht="15.75" hidden="false" customHeight="true" outlineLevel="0" collapsed="false">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ustomFormat="false" ht="15.75" hidden="false" customHeight="true" outlineLevel="0" collapsed="false">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ustomFormat="false" ht="15.75" hidden="false" customHeight="true" outlineLevel="0" collapsed="false">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ustomFormat="false" ht="15.75" hidden="false" customHeight="true" outlineLevel="0" collapsed="false">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ustomFormat="false" ht="15.75" hidden="false" customHeight="true" outlineLevel="0" collapsed="false">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ustomFormat="false" ht="15.75" hidden="false" customHeight="true" outlineLevel="0" collapsed="false">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ustomFormat="false" ht="15.75" hidden="false" customHeight="true" outlineLevel="0" collapsed="false">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ustomFormat="false" ht="15.75" hidden="false" customHeight="true" outlineLevel="0" collapsed="false">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ustomFormat="false" ht="15.75" hidden="false" customHeight="true" outlineLevel="0" collapsed="false">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ustomFormat="false" ht="15.75" hidden="false" customHeight="true" outlineLevel="0" collapsed="false">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ustomFormat="false" ht="15.75" hidden="false" customHeight="true" outlineLevel="0" collapsed="false">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ustomFormat="false" ht="15.75" hidden="false" customHeight="true" outlineLevel="0" collapsed="false">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ustomFormat="false" ht="15.75" hidden="false" customHeight="true" outlineLevel="0" collapsed="false">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ustomFormat="false" ht="15.75" hidden="false" customHeight="true" outlineLevel="0" collapsed="false">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ustomFormat="false" ht="15.75" hidden="false" customHeight="true" outlineLevel="0" collapsed="false">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ustomFormat="false" ht="15.75" hidden="false" customHeight="true" outlineLevel="0" collapsed="false">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ustomFormat="false" ht="15.75" hidden="false" customHeight="true" outlineLevel="0" collapsed="false">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ustomFormat="false" ht="15.75" hidden="false" customHeight="true" outlineLevel="0" collapsed="false">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ustomFormat="false" ht="15.75" hidden="false" customHeight="true" outlineLevel="0" collapsed="false">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ustomFormat="false" ht="15.75" hidden="false" customHeight="true" outlineLevel="0" collapsed="false">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ustomFormat="false" ht="15.75" hidden="false" customHeight="true" outlineLevel="0" collapsed="false">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ustomFormat="false" ht="15.75" hidden="false" customHeight="true" outlineLevel="0" collapsed="false">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ustomFormat="false" ht="15.75" hidden="false" customHeight="true" outlineLevel="0" collapsed="false">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ustomFormat="false" ht="15.75" hidden="false" customHeight="true" outlineLevel="0" collapsed="false">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ustomFormat="false" ht="15.75" hidden="false" customHeight="true" outlineLevel="0" collapsed="false">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ustomFormat="false" ht="15.75" hidden="false" customHeight="true" outlineLevel="0" collapsed="false">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ustomFormat="false" ht="15.75" hidden="false" customHeight="true" outlineLevel="0" collapsed="false">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ustomFormat="false" ht="15.75" hidden="false" customHeight="true" outlineLevel="0" collapsed="false">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ustomFormat="false" ht="15.75" hidden="false" customHeight="true" outlineLevel="0" collapsed="false">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ustomFormat="false" ht="15.75" hidden="false" customHeight="true" outlineLevel="0" collapsed="false">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ustomFormat="false" ht="15.75" hidden="false" customHeight="true" outlineLevel="0" collapsed="false">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ustomFormat="false" ht="15.75" hidden="false" customHeight="true" outlineLevel="0" collapsed="false">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ustomFormat="false" ht="15.75" hidden="false" customHeight="true" outlineLevel="0" collapsed="false">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ustomFormat="false" ht="15.75" hidden="false" customHeight="true" outlineLevel="0" collapsed="false">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ustomFormat="false" ht="15.75" hidden="false" customHeight="true" outlineLevel="0" collapsed="false">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ustomFormat="false" ht="15.75" hidden="false" customHeight="true" outlineLevel="0" collapsed="false">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ustomFormat="false" ht="15.75" hidden="false" customHeight="true" outlineLevel="0" collapsed="false">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ustomFormat="false" ht="15.75" hidden="false" customHeight="true" outlineLevel="0" collapsed="false">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ustomFormat="false" ht="15.75" hidden="false" customHeight="true" outlineLevel="0" collapsed="false">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ustomFormat="false" ht="15.75" hidden="false" customHeight="true" outlineLevel="0" collapsed="false">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ustomFormat="false" ht="15.75" hidden="false" customHeight="true" outlineLevel="0" collapsed="false">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ustomFormat="false" ht="15.75" hidden="false" customHeight="true" outlineLevel="0" collapsed="false">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ustomFormat="false" ht="15.75" hidden="false" customHeight="true" outlineLevel="0" collapsed="false">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ustomFormat="false" ht="15.75" hidden="false" customHeight="true" outlineLevel="0" collapsed="false">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ustomFormat="false" ht="15.75" hidden="false" customHeight="true" outlineLevel="0" collapsed="false">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ustomFormat="false" ht="15.75" hidden="false" customHeight="true" outlineLevel="0" collapsed="false">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ustomFormat="false" ht="15.75" hidden="false" customHeight="true" outlineLevel="0" collapsed="false">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ustomFormat="false" ht="15.75" hidden="false" customHeight="true" outlineLevel="0" collapsed="false">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ustomFormat="false" ht="15.75" hidden="false" customHeight="true" outlineLevel="0" collapsed="false">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ustomFormat="false" ht="15.75" hidden="false" customHeight="true" outlineLevel="0" collapsed="false">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ustomFormat="false" ht="15.75" hidden="false" customHeight="true" outlineLevel="0" collapsed="false">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ustomFormat="false" ht="15.75" hidden="false" customHeight="true" outlineLevel="0" collapsed="false">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ustomFormat="false" ht="15.75" hidden="false" customHeight="true" outlineLevel="0" collapsed="false">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ustomFormat="false" ht="15.75" hidden="false" customHeight="true" outlineLevel="0" collapsed="false">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ustomFormat="false" ht="15.75" hidden="false" customHeight="true" outlineLevel="0" collapsed="false">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ustomFormat="false" ht="15.75" hidden="false" customHeight="true" outlineLevel="0" collapsed="false">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ustomFormat="false" ht="15.75" hidden="false" customHeight="true" outlineLevel="0" collapsed="false">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ustomFormat="false" ht="15.75" hidden="false" customHeight="true" outlineLevel="0" collapsed="false">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ustomFormat="false" ht="15.75" hidden="false" customHeight="true" outlineLevel="0" collapsed="false">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ustomFormat="false" ht="15.75" hidden="false" customHeight="true" outlineLevel="0" collapsed="false">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ustomFormat="false" ht="15.75" hidden="false" customHeight="true" outlineLevel="0" collapsed="false">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ustomFormat="false" ht="15.75" hidden="false" customHeight="true" outlineLevel="0" collapsed="false">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ustomFormat="false" ht="15.75" hidden="false" customHeight="true" outlineLevel="0" collapsed="false">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ustomFormat="false" ht="15.75" hidden="false" customHeight="true" outlineLevel="0" collapsed="false">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ustomFormat="false" ht="15.75" hidden="false" customHeight="true" outlineLevel="0" collapsed="false">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ustomFormat="false" ht="15.75" hidden="false" customHeight="true" outlineLevel="0" collapsed="false">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ustomFormat="false" ht="15.75" hidden="false" customHeight="true" outlineLevel="0" collapsed="false">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ustomFormat="false" ht="15.75" hidden="false" customHeight="true" outlineLevel="0" collapsed="false">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ustomFormat="false" ht="15.75" hidden="false" customHeight="true" outlineLevel="0" collapsed="false">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ustomFormat="false" ht="15.75" hidden="false" customHeight="true" outlineLevel="0" collapsed="false">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ustomFormat="false" ht="15.75" hidden="false" customHeight="true" outlineLevel="0" collapsed="false">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ustomFormat="false" ht="15.75" hidden="false" customHeight="true" outlineLevel="0" collapsed="false">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ustomFormat="false" ht="15.75" hidden="false" customHeight="true" outlineLevel="0" collapsed="false">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ustomFormat="false" ht="15.75" hidden="false" customHeight="true" outlineLevel="0" collapsed="false">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ustomFormat="false" ht="15.75" hidden="false" customHeight="true" outlineLevel="0" collapsed="false">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ustomFormat="false" ht="15.75" hidden="false" customHeight="true" outlineLevel="0" collapsed="false">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ustomFormat="false" ht="15.75" hidden="false" customHeight="true" outlineLevel="0" collapsed="false">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ustomFormat="false" ht="15.75" hidden="false" customHeight="true" outlineLevel="0" collapsed="false">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ustomFormat="false" ht="15.75" hidden="false" customHeight="true" outlineLevel="0" collapsed="false">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ustomFormat="false" ht="15.75" hidden="false" customHeight="true" outlineLevel="0" collapsed="false">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ustomFormat="false" ht="15.75" hidden="false" customHeight="true" outlineLevel="0" collapsed="false">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ustomFormat="false" ht="15.75" hidden="false" customHeight="true" outlineLevel="0" collapsed="false">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ustomFormat="false" ht="15.75" hidden="false" customHeight="true" outlineLevel="0" collapsed="false">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ustomFormat="false" ht="15.75" hidden="false" customHeight="true" outlineLevel="0" collapsed="false">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ustomFormat="false" ht="15.75" hidden="false" customHeight="true" outlineLevel="0" collapsed="false">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ustomFormat="false" ht="15.75" hidden="false" customHeight="true" outlineLevel="0" collapsed="false">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ustomFormat="false" ht="15.75" hidden="false" customHeight="true" outlineLevel="0" collapsed="false">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ustomFormat="false" ht="15.75" hidden="false" customHeight="true" outlineLevel="0" collapsed="false">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ustomFormat="false" ht="15.75" hidden="false" customHeight="true" outlineLevel="0" collapsed="false">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ustomFormat="false" ht="15.75" hidden="false" customHeight="true" outlineLevel="0" collapsed="false">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ustomFormat="false" ht="15.75" hidden="false" customHeight="true" outlineLevel="0" collapsed="false">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ustomFormat="false" ht="15.75" hidden="false" customHeight="true" outlineLevel="0" collapsed="false">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ustomFormat="false" ht="15.75" hidden="false" customHeight="true" outlineLevel="0" collapsed="false">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ustomFormat="false" ht="15.75" hidden="false" customHeight="true" outlineLevel="0" collapsed="false">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ustomFormat="false" ht="15.75" hidden="false" customHeight="true" outlineLevel="0" collapsed="false">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ustomFormat="false" ht="15.75" hidden="false" customHeight="true" outlineLevel="0" collapsed="false">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ustomFormat="false" ht="15.75" hidden="false" customHeight="true" outlineLevel="0" collapsed="false">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ustomFormat="false" ht="15.75" hidden="false" customHeight="true" outlineLevel="0" collapsed="false">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ustomFormat="false" ht="15.75" hidden="false" customHeight="true" outlineLevel="0" collapsed="false">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ustomFormat="false" ht="15.75" hidden="false" customHeight="true" outlineLevel="0" collapsed="false">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ustomFormat="false" ht="15.75" hidden="false" customHeight="true" outlineLevel="0" collapsed="false">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ustomFormat="false" ht="15.75" hidden="false" customHeight="true" outlineLevel="0" collapsed="false">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ustomFormat="false" ht="15.75" hidden="false" customHeight="true" outlineLevel="0" collapsed="false">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ustomFormat="false" ht="15.75" hidden="false" customHeight="true" outlineLevel="0" collapsed="false">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ustomFormat="false" ht="15.75" hidden="false" customHeight="true" outlineLevel="0" collapsed="false">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ustomFormat="false" ht="15.75" hidden="false" customHeight="true" outlineLevel="0" collapsed="false">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ustomFormat="false" ht="15.75" hidden="false" customHeight="true" outlineLevel="0" collapsed="false">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ustomFormat="false" ht="15.75" hidden="false" customHeight="true" outlineLevel="0" collapsed="false">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ustomFormat="false" ht="15.75" hidden="false" customHeight="true" outlineLevel="0" collapsed="false">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ustomFormat="false" ht="15.75" hidden="false" customHeight="true" outlineLevel="0" collapsed="false">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ustomFormat="false" ht="15.75" hidden="false" customHeight="true" outlineLevel="0" collapsed="false">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ustomFormat="false" ht="15.75" hidden="false" customHeight="true" outlineLevel="0" collapsed="false">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ustomFormat="false" ht="15.75" hidden="false" customHeight="true" outlineLevel="0" collapsed="false">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ustomFormat="false" ht="15.75" hidden="false" customHeight="true" outlineLevel="0" collapsed="false">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ustomFormat="false" ht="15.75" hidden="false" customHeight="true" outlineLevel="0" collapsed="false">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ustomFormat="false" ht="15.75" hidden="false" customHeight="true" outlineLevel="0" collapsed="false">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ustomFormat="false" ht="15.75" hidden="false" customHeight="true" outlineLevel="0" collapsed="false">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ustomFormat="false" ht="15.75" hidden="false" customHeight="true" outlineLevel="0" collapsed="false">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ustomFormat="false" ht="15.75" hidden="false" customHeight="true" outlineLevel="0" collapsed="false">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ustomFormat="false" ht="15.75" hidden="false" customHeight="true" outlineLevel="0" collapsed="false">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ustomFormat="false" ht="15.75" hidden="false" customHeight="true" outlineLevel="0" collapsed="false">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ustomFormat="false" ht="15.75" hidden="false" customHeight="true" outlineLevel="0" collapsed="false">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ustomFormat="false" ht="15.75" hidden="false" customHeight="true" outlineLevel="0" collapsed="false">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ustomFormat="false" ht="15.75" hidden="false" customHeight="true" outlineLevel="0" collapsed="false">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ustomFormat="false" ht="15.75" hidden="false" customHeight="true" outlineLevel="0" collapsed="false">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ustomFormat="false" ht="15.75" hidden="false" customHeight="true" outlineLevel="0" collapsed="false">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ustomFormat="false" ht="15.75" hidden="false" customHeight="true" outlineLevel="0" collapsed="false">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ustomFormat="false" ht="15.75" hidden="false" customHeight="true" outlineLevel="0" collapsed="false">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ustomFormat="false" ht="15.75" hidden="false" customHeight="true" outlineLevel="0" collapsed="false">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ustomFormat="false" ht="15.75" hidden="false" customHeight="true" outlineLevel="0" collapsed="false">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ustomFormat="false" ht="15.75" hidden="false" customHeight="true" outlineLevel="0" collapsed="false">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ustomFormat="false" ht="15.75" hidden="false" customHeight="true" outlineLevel="0" collapsed="false">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ustomFormat="false" ht="15.75" hidden="false" customHeight="true" outlineLevel="0" collapsed="false">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ustomFormat="false" ht="15.75" hidden="false" customHeight="true" outlineLevel="0" collapsed="false">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ustomFormat="false" ht="15.75" hidden="false" customHeight="true" outlineLevel="0" collapsed="false">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ustomFormat="false" ht="15.75" hidden="false" customHeight="true" outlineLevel="0" collapsed="false">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ustomFormat="false" ht="15.75" hidden="false" customHeight="true" outlineLevel="0" collapsed="false">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ustomFormat="false" ht="15.75" hidden="false" customHeight="true" outlineLevel="0" collapsed="false">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ustomFormat="false" ht="15.75" hidden="false" customHeight="true" outlineLevel="0" collapsed="false">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ustomFormat="false" ht="15.75" hidden="false" customHeight="true" outlineLevel="0" collapsed="false">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ustomFormat="false" ht="15.75" hidden="false" customHeight="true" outlineLevel="0" collapsed="false">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ustomFormat="false" ht="15.75" hidden="false" customHeight="true" outlineLevel="0" collapsed="false">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ustomFormat="false" ht="15.75" hidden="false" customHeight="true" outlineLevel="0" collapsed="false">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ustomFormat="false" ht="15.75" hidden="false" customHeight="true" outlineLevel="0" collapsed="false">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ustomFormat="false" ht="15.75" hidden="false" customHeight="true" outlineLevel="0" collapsed="false">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ustomFormat="false" ht="15.75" hidden="false" customHeight="true" outlineLevel="0" collapsed="false">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ustomFormat="false" ht="15.75" hidden="false" customHeight="true" outlineLevel="0" collapsed="false">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ustomFormat="false" ht="15.75" hidden="false" customHeight="true" outlineLevel="0" collapsed="false">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ustomFormat="false" ht="15.75" hidden="false" customHeight="true" outlineLevel="0" collapsed="false">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ustomFormat="false" ht="15.75" hidden="false" customHeight="true" outlineLevel="0" collapsed="false">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ustomFormat="false" ht="15.75" hidden="false" customHeight="true" outlineLevel="0" collapsed="false">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ustomFormat="false" ht="15.75" hidden="false" customHeight="true" outlineLevel="0" collapsed="false">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ustomFormat="false" ht="15.75" hidden="false" customHeight="true" outlineLevel="0" collapsed="false">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ustomFormat="false" ht="15.75" hidden="false" customHeight="true" outlineLevel="0" collapsed="false">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ustomFormat="false" ht="15.75" hidden="false" customHeight="true" outlineLevel="0" collapsed="false">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ustomFormat="false" ht="15.75" hidden="false" customHeight="true" outlineLevel="0" collapsed="false">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ustomFormat="false" ht="15.75" hidden="false" customHeight="true" outlineLevel="0" collapsed="false">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ustomFormat="false" ht="15.75" hidden="false" customHeight="true" outlineLevel="0" collapsed="false">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ustomFormat="false" ht="15.75" hidden="false" customHeight="true" outlineLevel="0" collapsed="false">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ustomFormat="false" ht="15.75" hidden="false" customHeight="true" outlineLevel="0" collapsed="false">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ustomFormat="false" ht="15.75" hidden="false" customHeight="true" outlineLevel="0" collapsed="false">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ustomFormat="false" ht="15.75" hidden="false" customHeight="true" outlineLevel="0" collapsed="false">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ustomFormat="false" ht="15.75" hidden="false" customHeight="true" outlineLevel="0" collapsed="false">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ustomFormat="false" ht="15.75" hidden="false" customHeight="true" outlineLevel="0" collapsed="false">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ustomFormat="false" ht="15.75" hidden="false" customHeight="true" outlineLevel="0" collapsed="false">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ustomFormat="false" ht="15.75" hidden="false" customHeight="true" outlineLevel="0" collapsed="false">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ustomFormat="false" ht="15.75" hidden="false" customHeight="true" outlineLevel="0" collapsed="false">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ustomFormat="false" ht="15.75" hidden="false" customHeight="true" outlineLevel="0" collapsed="false">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ustomFormat="false" ht="15.75" hidden="false" customHeight="true" outlineLevel="0" collapsed="false">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ustomFormat="false" ht="15.75" hidden="false" customHeight="true" outlineLevel="0" collapsed="false">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ustomFormat="false" ht="15.75" hidden="false" customHeight="true" outlineLevel="0" collapsed="false">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ustomFormat="false" ht="15.75" hidden="false" customHeight="true" outlineLevel="0" collapsed="false">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ustomFormat="false" ht="15.75" hidden="false" customHeight="true" outlineLevel="0" collapsed="false">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ustomFormat="false" ht="15.75" hidden="false" customHeight="true" outlineLevel="0" collapsed="false">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ustomFormat="false" ht="15.75" hidden="false" customHeight="true" outlineLevel="0" collapsed="false">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ustomFormat="false" ht="15.75" hidden="false" customHeight="true" outlineLevel="0" collapsed="false">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ustomFormat="false" ht="15.75" hidden="false" customHeight="true" outlineLevel="0" collapsed="false">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ustomFormat="false" ht="15.75" hidden="false" customHeight="true" outlineLevel="0" collapsed="false">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ustomFormat="false" ht="15.75" hidden="false" customHeight="true" outlineLevel="0" collapsed="false">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ustomFormat="false" ht="15.75" hidden="false" customHeight="true" outlineLevel="0" collapsed="false">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ustomFormat="false" ht="15.75" hidden="false" customHeight="true" outlineLevel="0" collapsed="false">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ustomFormat="false" ht="15.75" hidden="false" customHeight="true" outlineLevel="0" collapsed="false">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ustomFormat="false" ht="15.75" hidden="false" customHeight="true" outlineLevel="0" collapsed="false">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ustomFormat="false" ht="15.75" hidden="false" customHeight="true" outlineLevel="0" collapsed="false">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ustomFormat="false" ht="15.75" hidden="false" customHeight="true" outlineLevel="0" collapsed="false">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ustomFormat="false" ht="15.75" hidden="false" customHeight="true" outlineLevel="0" collapsed="false">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ustomFormat="false" ht="15.75" hidden="false" customHeight="true" outlineLevel="0" collapsed="false">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ustomFormat="false" ht="15.75" hidden="false" customHeight="true" outlineLevel="0" collapsed="false">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ustomFormat="false" ht="15.75" hidden="false" customHeight="true" outlineLevel="0" collapsed="false">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ustomFormat="false" ht="15.75" hidden="false" customHeight="true" outlineLevel="0" collapsed="false">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ustomFormat="false" ht="15.75" hidden="false" customHeight="true" outlineLevel="0" collapsed="false">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ustomFormat="false" ht="15.75" hidden="false" customHeight="true" outlineLevel="0" collapsed="false">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ustomFormat="false" ht="15.75" hidden="false" customHeight="true" outlineLevel="0" collapsed="false">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ustomFormat="false" ht="15.75" hidden="false" customHeight="true" outlineLevel="0" collapsed="false">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ustomFormat="false" ht="15.75" hidden="false" customHeight="true" outlineLevel="0" collapsed="false">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ustomFormat="false" ht="15.75" hidden="false" customHeight="true" outlineLevel="0" collapsed="false">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ustomFormat="false" ht="15.75" hidden="false" customHeight="true" outlineLevel="0" collapsed="false">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ustomFormat="false" ht="15.75" hidden="false" customHeight="true" outlineLevel="0" collapsed="false">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ustomFormat="false" ht="15.75" hidden="false" customHeight="true" outlineLevel="0" collapsed="false">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ustomFormat="false" ht="15.75" hidden="false" customHeight="true" outlineLevel="0" collapsed="false">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ustomFormat="false" ht="15.75" hidden="false" customHeight="true" outlineLevel="0" collapsed="false">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ustomFormat="false" ht="15.75" hidden="false" customHeight="true" outlineLevel="0" collapsed="false">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ustomFormat="false" ht="15.75" hidden="false" customHeight="true" outlineLevel="0" collapsed="false">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ustomFormat="false" ht="15.75" hidden="false" customHeight="true" outlineLevel="0" collapsed="false">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ustomFormat="false" ht="15.75" hidden="false" customHeight="true" outlineLevel="0" collapsed="false">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ustomFormat="false" ht="15.75" hidden="false" customHeight="true" outlineLevel="0" collapsed="false">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ustomFormat="false" ht="15.75" hidden="false" customHeight="true" outlineLevel="0" collapsed="false">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ustomFormat="false" ht="15.75" hidden="false" customHeight="true" outlineLevel="0" collapsed="false">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ustomFormat="false" ht="15.75" hidden="false" customHeight="true" outlineLevel="0" collapsed="false">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ustomFormat="false" ht="15.75" hidden="false" customHeight="true" outlineLevel="0" collapsed="false">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ustomFormat="false" ht="15.75" hidden="false" customHeight="true" outlineLevel="0" collapsed="false">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ustomFormat="false" ht="15.75" hidden="false" customHeight="true" outlineLevel="0" collapsed="false">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ustomFormat="false" ht="15.75" hidden="false" customHeight="true" outlineLevel="0" collapsed="false">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ustomFormat="false" ht="15.75" hidden="false" customHeight="true" outlineLevel="0" collapsed="false">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ustomFormat="false" ht="15.75" hidden="false" customHeight="true" outlineLevel="0" collapsed="false">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ustomFormat="false" ht="15.75" hidden="false" customHeight="true" outlineLevel="0" collapsed="false">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ustomFormat="false" ht="15.75" hidden="false" customHeight="true" outlineLevel="0" collapsed="false">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ustomFormat="false" ht="15.75" hidden="false" customHeight="true" outlineLevel="0" collapsed="false">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ustomFormat="false" ht="15.75" hidden="false" customHeight="true" outlineLevel="0" collapsed="false">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ustomFormat="false" ht="15.75" hidden="false" customHeight="true" outlineLevel="0" collapsed="false">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ustomFormat="false" ht="15.75" hidden="false" customHeight="true" outlineLevel="0" collapsed="false">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ustomFormat="false" ht="15.75" hidden="false" customHeight="true" outlineLevel="0" collapsed="false">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ustomFormat="false" ht="15.75" hidden="false" customHeight="true" outlineLevel="0" collapsed="false">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ustomFormat="false" ht="15.75" hidden="false" customHeight="true" outlineLevel="0" collapsed="false">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ustomFormat="false" ht="15.75" hidden="false" customHeight="true" outlineLevel="0" collapsed="false">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ustomFormat="false" ht="15.75" hidden="false" customHeight="true" outlineLevel="0" collapsed="false">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ustomFormat="false" ht="15.75" hidden="false" customHeight="true" outlineLevel="0" collapsed="false">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ustomFormat="false" ht="15.75" hidden="false" customHeight="true" outlineLevel="0" collapsed="false">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ustomFormat="false" ht="15.75" hidden="false" customHeight="true" outlineLevel="0" collapsed="false">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ustomFormat="false" ht="15.75" hidden="false" customHeight="true" outlineLevel="0" collapsed="false">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ustomFormat="false" ht="15.75" hidden="false" customHeight="true" outlineLevel="0" collapsed="false">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ustomFormat="false" ht="15.75" hidden="false" customHeight="true" outlineLevel="0" collapsed="false">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ustomFormat="false" ht="15.75" hidden="false" customHeight="true" outlineLevel="0" collapsed="false">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ustomFormat="false" ht="15.75" hidden="false" customHeight="true" outlineLevel="0" collapsed="false">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ustomFormat="false" ht="15.75" hidden="false" customHeight="true" outlineLevel="0" collapsed="false">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ustomFormat="false" ht="15.75" hidden="false" customHeight="true" outlineLevel="0" collapsed="false">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ustomFormat="false" ht="15.75" hidden="false" customHeight="true" outlineLevel="0" collapsed="false">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ustomFormat="false" ht="15.75" hidden="false" customHeight="true" outlineLevel="0" collapsed="false">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ustomFormat="false" ht="15.75" hidden="false" customHeight="true" outlineLevel="0" collapsed="false">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ustomFormat="false" ht="15.75" hidden="false" customHeight="true" outlineLevel="0" collapsed="false">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ustomFormat="false" ht="15.75" hidden="false" customHeight="true" outlineLevel="0" collapsed="false">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ustomFormat="false" ht="15.75" hidden="false" customHeight="true" outlineLevel="0" collapsed="false">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ustomFormat="false" ht="15.75" hidden="false" customHeight="true" outlineLevel="0" collapsed="false">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ustomFormat="false" ht="15.75" hidden="false" customHeight="true" outlineLevel="0" collapsed="false">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ustomFormat="false" ht="15.75" hidden="false" customHeight="true" outlineLevel="0" collapsed="false">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ustomFormat="false" ht="15.75" hidden="false" customHeight="true" outlineLevel="0" collapsed="false">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ustomFormat="false" ht="15.75" hidden="false" customHeight="true" outlineLevel="0" collapsed="false">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ustomFormat="false" ht="15.75" hidden="false" customHeight="true" outlineLevel="0" collapsed="false">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ustomFormat="false" ht="15.75" hidden="false" customHeight="true" outlineLevel="0" collapsed="false">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ustomFormat="false" ht="15.75" hidden="false" customHeight="true" outlineLevel="0" collapsed="false">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ustomFormat="false" ht="15.75" hidden="false" customHeight="true" outlineLevel="0" collapsed="false">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ustomFormat="false" ht="15.75" hidden="false" customHeight="true" outlineLevel="0" collapsed="false">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ustomFormat="false" ht="15.75" hidden="false" customHeight="true" outlineLevel="0" collapsed="false">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ustomFormat="false" ht="15.75" hidden="false" customHeight="true" outlineLevel="0" collapsed="false">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ustomFormat="false" ht="15.75" hidden="false" customHeight="true" outlineLevel="0" collapsed="false">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ustomFormat="false" ht="15.75" hidden="false" customHeight="true" outlineLevel="0" collapsed="false">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ustomFormat="false" ht="15.75" hidden="false" customHeight="true" outlineLevel="0" collapsed="false">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ustomFormat="false" ht="15.75" hidden="false" customHeight="true" outlineLevel="0" collapsed="false">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ustomFormat="false" ht="15.75" hidden="false" customHeight="true" outlineLevel="0" collapsed="false">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ustomFormat="false" ht="15.75" hidden="false" customHeight="true" outlineLevel="0" collapsed="false">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ustomFormat="false" ht="15.75" hidden="false" customHeight="true" outlineLevel="0" collapsed="false">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ustomFormat="false" ht="15.75" hidden="false" customHeight="true" outlineLevel="0" collapsed="false">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ustomFormat="false" ht="15.75" hidden="false" customHeight="true" outlineLevel="0" collapsed="false">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ustomFormat="false" ht="15.75" hidden="false" customHeight="true" outlineLevel="0" collapsed="false">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ustomFormat="false" ht="15.75" hidden="false" customHeight="true" outlineLevel="0" collapsed="false">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ustomFormat="false" ht="15.75" hidden="false" customHeight="true" outlineLevel="0" collapsed="false">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ustomFormat="false" ht="15.75" hidden="false" customHeight="true" outlineLevel="0" collapsed="false">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ustomFormat="false" ht="15.75" hidden="false" customHeight="true" outlineLevel="0" collapsed="false">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ustomFormat="false" ht="15.75" hidden="false" customHeight="true" outlineLevel="0" collapsed="false">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ustomFormat="false" ht="15.75" hidden="false" customHeight="true" outlineLevel="0" collapsed="false">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ustomFormat="false" ht="15.75" hidden="false" customHeight="true" outlineLevel="0" collapsed="false">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ustomFormat="false" ht="15.75" hidden="false" customHeight="true" outlineLevel="0" collapsed="false">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ustomFormat="false" ht="15.75" hidden="false" customHeight="true" outlineLevel="0" collapsed="false">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ustomFormat="false" ht="15.75" hidden="false" customHeight="true" outlineLevel="0" collapsed="false">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ustomFormat="false" ht="15.75" hidden="false" customHeight="true" outlineLevel="0" collapsed="false">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ustomFormat="false" ht="15.75" hidden="false" customHeight="true" outlineLevel="0" collapsed="false">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ustomFormat="false" ht="15.75" hidden="false" customHeight="true" outlineLevel="0" collapsed="false">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ustomFormat="false" ht="15.75" hidden="false" customHeight="true" outlineLevel="0" collapsed="false">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ustomFormat="false" ht="15.75" hidden="false" customHeight="true" outlineLevel="0" collapsed="false">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ustomFormat="false" ht="15.75" hidden="false" customHeight="true" outlineLevel="0" collapsed="false">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ustomFormat="false" ht="15.75" hidden="false" customHeight="true" outlineLevel="0" collapsed="false">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ustomFormat="false" ht="15.75" hidden="false" customHeight="true" outlineLevel="0" collapsed="false">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ustomFormat="false" ht="15.75" hidden="false" customHeight="true" outlineLevel="0" collapsed="false">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ustomFormat="false" ht="15.75" hidden="false" customHeight="true" outlineLevel="0" collapsed="false">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ustomFormat="false" ht="15.75" hidden="false" customHeight="true" outlineLevel="0" collapsed="false">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ustomFormat="false" ht="15.75" hidden="false" customHeight="true" outlineLevel="0" collapsed="false">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ustomFormat="false" ht="15.75" hidden="false" customHeight="true" outlineLevel="0" collapsed="false">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ustomFormat="false" ht="15.75" hidden="false" customHeight="true" outlineLevel="0" collapsed="false">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ustomFormat="false" ht="15.75" hidden="false" customHeight="true" outlineLevel="0" collapsed="false">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ustomFormat="false" ht="15.75" hidden="false" customHeight="true" outlineLevel="0" collapsed="false">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ustomFormat="false" ht="15.75" hidden="false" customHeight="true" outlineLevel="0" collapsed="false">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ustomFormat="false" ht="15.75" hidden="false" customHeight="true" outlineLevel="0" collapsed="false">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ustomFormat="false" ht="15.75" hidden="false" customHeight="true" outlineLevel="0" collapsed="false">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ustomFormat="false" ht="15.75" hidden="false" customHeight="true" outlineLevel="0" collapsed="false">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ustomFormat="false" ht="15.75" hidden="false" customHeight="true" outlineLevel="0" collapsed="false">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ustomFormat="false" ht="15.75" hidden="false" customHeight="true" outlineLevel="0" collapsed="false">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ustomFormat="false" ht="15.75" hidden="false" customHeight="true" outlineLevel="0" collapsed="false">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ustomFormat="false" ht="15.75" hidden="false" customHeight="true" outlineLevel="0" collapsed="false">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ustomFormat="false" ht="15.75" hidden="false" customHeight="true" outlineLevel="0" collapsed="false">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ustomFormat="false" ht="15.75" hidden="false" customHeight="true" outlineLevel="0" collapsed="false">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ustomFormat="false" ht="15.75" hidden="false" customHeight="true" outlineLevel="0" collapsed="false">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ustomFormat="false" ht="15.75" hidden="false" customHeight="true" outlineLevel="0" collapsed="false">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ustomFormat="false" ht="15.75" hidden="false" customHeight="true" outlineLevel="0" collapsed="false">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ustomFormat="false" ht="15.75" hidden="false" customHeight="true" outlineLevel="0" collapsed="false">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ustomFormat="false" ht="15.75" hidden="false" customHeight="true" outlineLevel="0" collapsed="false">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ustomFormat="false" ht="15.75" hidden="false" customHeight="true" outlineLevel="0" collapsed="false">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ustomFormat="false" ht="15.75" hidden="false" customHeight="true" outlineLevel="0" collapsed="false">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ustomFormat="false" ht="15.75" hidden="false" customHeight="true" outlineLevel="0" collapsed="false">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ustomFormat="false" ht="15.75" hidden="false" customHeight="true" outlineLevel="0" collapsed="false">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ustomFormat="false" ht="15.75" hidden="false" customHeight="true" outlineLevel="0" collapsed="false">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ustomFormat="false" ht="15.75" hidden="false" customHeight="true" outlineLevel="0" collapsed="false">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ustomFormat="false" ht="15.75" hidden="false" customHeight="true" outlineLevel="0" collapsed="false">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ustomFormat="false" ht="15.75" hidden="false" customHeight="true" outlineLevel="0" collapsed="false">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ustomFormat="false" ht="15.75" hidden="false" customHeight="true" outlineLevel="0" collapsed="false">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ustomFormat="false" ht="15.75" hidden="false" customHeight="true" outlineLevel="0" collapsed="false">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ustomFormat="false" ht="15.75" hidden="false" customHeight="true" outlineLevel="0" collapsed="false">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ustomFormat="false" ht="15.75" hidden="false" customHeight="true" outlineLevel="0" collapsed="false">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ustomFormat="false" ht="15.75" hidden="false" customHeight="true" outlineLevel="0" collapsed="false">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ustomFormat="false" ht="15.75" hidden="false" customHeight="true" outlineLevel="0" collapsed="false">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ustomFormat="false" ht="15.75" hidden="false" customHeight="true" outlineLevel="0" collapsed="false">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ustomFormat="false" ht="15.75" hidden="false" customHeight="true" outlineLevel="0" collapsed="false">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ustomFormat="false" ht="15.75" hidden="false" customHeight="true" outlineLevel="0" collapsed="false">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ustomFormat="false" ht="15.75" hidden="false" customHeight="true" outlineLevel="0" collapsed="false">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ustomFormat="false" ht="15.75" hidden="false" customHeight="true" outlineLevel="0" collapsed="false">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ustomFormat="false" ht="15.75" hidden="false" customHeight="true" outlineLevel="0" collapsed="false">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ustomFormat="false" ht="15.75" hidden="false" customHeight="true" outlineLevel="0" collapsed="false">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ustomFormat="false" ht="15.75" hidden="false" customHeight="true" outlineLevel="0" collapsed="false">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ustomFormat="false" ht="15.75" hidden="false" customHeight="true" outlineLevel="0" collapsed="false">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ustomFormat="false" ht="15.75" hidden="false" customHeight="true" outlineLevel="0" collapsed="false">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ustomFormat="false" ht="15.75" hidden="false" customHeight="true" outlineLevel="0" collapsed="false">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ustomFormat="false" ht="15.75" hidden="false" customHeight="true" outlineLevel="0" collapsed="false">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ustomFormat="false" ht="15.75" hidden="false" customHeight="true" outlineLevel="0" collapsed="false">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ustomFormat="false" ht="15.75" hidden="false" customHeight="true" outlineLevel="0" collapsed="false">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ustomFormat="false" ht="15.75" hidden="false" customHeight="true" outlineLevel="0" collapsed="false">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ustomFormat="false" ht="15.75" hidden="false" customHeight="true" outlineLevel="0" collapsed="false">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ustomFormat="false" ht="15.75" hidden="false" customHeight="true" outlineLevel="0" collapsed="false">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ustomFormat="false" ht="15.75" hidden="false" customHeight="true" outlineLevel="0" collapsed="false">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ustomFormat="false" ht="15.75" hidden="false" customHeight="true" outlineLevel="0" collapsed="false">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ustomFormat="false" ht="15.75" hidden="false" customHeight="true" outlineLevel="0" collapsed="false">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ustomFormat="false" ht="15.75" hidden="false" customHeight="true" outlineLevel="0" collapsed="false">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ustomFormat="false" ht="15.75" hidden="false" customHeight="true" outlineLevel="0" collapsed="false">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ustomFormat="false" ht="15.75" hidden="false" customHeight="true" outlineLevel="0" collapsed="false">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ustomFormat="false" ht="15.75" hidden="false" customHeight="true" outlineLevel="0" collapsed="false">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ustomFormat="false" ht="15.75" hidden="false" customHeight="true" outlineLevel="0" collapsed="false">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ustomFormat="false" ht="15.75" hidden="false" customHeight="true" outlineLevel="0" collapsed="false">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ustomFormat="false" ht="15.75" hidden="false" customHeight="true" outlineLevel="0" collapsed="false">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ustomFormat="false" ht="15.75" hidden="false" customHeight="true" outlineLevel="0" collapsed="false">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ustomFormat="false" ht="15.75" hidden="false" customHeight="true" outlineLevel="0" collapsed="false">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ustomFormat="false" ht="15.75" hidden="false" customHeight="true" outlineLevel="0" collapsed="false">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ustomFormat="false" ht="15.75" hidden="false" customHeight="true" outlineLevel="0" collapsed="false">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ustomFormat="false" ht="15.75" hidden="false" customHeight="true" outlineLevel="0" collapsed="false">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ustomFormat="false" ht="15.75" hidden="false" customHeight="true" outlineLevel="0" collapsed="false">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ustomFormat="false" ht="15.75" hidden="false" customHeight="true" outlineLevel="0" collapsed="false">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ustomFormat="false" ht="15.75" hidden="false" customHeight="true" outlineLevel="0" collapsed="false">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ustomFormat="false" ht="15.75" hidden="false" customHeight="true" outlineLevel="0" collapsed="false">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ustomFormat="false" ht="15.75" hidden="false" customHeight="true" outlineLevel="0" collapsed="false">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ustomFormat="false" ht="15.75" hidden="false" customHeight="true" outlineLevel="0" collapsed="false">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ustomFormat="false" ht="15.75" hidden="false" customHeight="true" outlineLevel="0" collapsed="false">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ustomFormat="false" ht="15.75" hidden="false" customHeight="true" outlineLevel="0" collapsed="false">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ustomFormat="false" ht="15.75" hidden="false" customHeight="true" outlineLevel="0" collapsed="false">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ustomFormat="false" ht="15.75" hidden="false" customHeight="true" outlineLevel="0" collapsed="false">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ustomFormat="false" ht="15.75" hidden="false" customHeight="true" outlineLevel="0" collapsed="false">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ustomFormat="false" ht="15.75" hidden="false" customHeight="true" outlineLevel="0" collapsed="false">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ustomFormat="false" ht="15.75" hidden="false" customHeight="true" outlineLevel="0" collapsed="false">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ustomFormat="false" ht="15.75" hidden="false" customHeight="true" outlineLevel="0" collapsed="false">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ustomFormat="false" ht="15.75" hidden="false" customHeight="true" outlineLevel="0" collapsed="false">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ustomFormat="false" ht="15.75" hidden="false" customHeight="true" outlineLevel="0" collapsed="false">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ustomFormat="false" ht="15.75" hidden="false" customHeight="true" outlineLevel="0" collapsed="false">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ustomFormat="false" ht="15.75" hidden="false" customHeight="true" outlineLevel="0" collapsed="false">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ustomFormat="false" ht="15.75" hidden="false" customHeight="true" outlineLevel="0" collapsed="false">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ustomFormat="false" ht="15.75" hidden="false" customHeight="true" outlineLevel="0" collapsed="false">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ustomFormat="false" ht="15.75" hidden="false" customHeight="true" outlineLevel="0" collapsed="false">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ustomFormat="false" ht="15.75" hidden="false" customHeight="true" outlineLevel="0" collapsed="false">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ustomFormat="false" ht="15.75" hidden="false" customHeight="true" outlineLevel="0" collapsed="false">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ustomFormat="false" ht="15.75" hidden="false" customHeight="true" outlineLevel="0" collapsed="false">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ustomFormat="false" ht="15.75" hidden="false" customHeight="true" outlineLevel="0" collapsed="false">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ustomFormat="false" ht="15.75" hidden="false" customHeight="true" outlineLevel="0" collapsed="false">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ustomFormat="false" ht="15.75" hidden="false" customHeight="true" outlineLevel="0" collapsed="false">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ustomFormat="false" ht="15.75" hidden="false" customHeight="true" outlineLevel="0" collapsed="false">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ustomFormat="false" ht="15.75" hidden="false" customHeight="true" outlineLevel="0" collapsed="false">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ustomFormat="false" ht="15.75" hidden="false" customHeight="true" outlineLevel="0" collapsed="false">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ustomFormat="false" ht="15.75" hidden="false" customHeight="true" outlineLevel="0" collapsed="false">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ustomFormat="false" ht="15.75" hidden="false" customHeight="true" outlineLevel="0" collapsed="false">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4:C4"/>
    <mergeCell ref="B6:C6"/>
    <mergeCell ref="B7:C7"/>
    <mergeCell ref="B25:C25"/>
  </mergeCells>
  <hyperlinks>
    <hyperlink ref="C11" location="'1. ASPECTOS  TECNICOS'!A1" display="Aspectos Técnicos"/>
    <hyperlink ref="C16" location="'2. ESTADO FINANCIERO'!A1" display="Estados Financieros"/>
    <hyperlink ref="C17" location="'3. RESULTADOS DEL EJERCICIO'!A1" display="Resultados del Ejercicio"/>
    <hyperlink ref="C18" location="'4. CLASIFICACIÓN DE CARTERA'!A1" display="Clasificación de Cartera"/>
    <hyperlink ref="C19" location="'5. INDICADORES FINANCIEROS'!A1" display="Indicadores Financieros"/>
    <hyperlink ref="C20" location="'6. RANKING'!A1" display="Ranking"/>
  </hyperlinks>
  <printOptions headings="false" gridLines="false" gridLinesSet="true" horizontalCentered="false" verticalCentered="false"/>
  <pageMargins left="0.7" right="0.7" top="0.75" bottom="0.75" header="0.511811023622047" footer="0.511811023622047"/>
  <pageSetup paperSize="9" scale="33"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K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24.57"/>
    <col collapsed="false" customWidth="true" hidden="false" outlineLevel="0" max="2" min="2" style="0" width="63.43"/>
    <col collapsed="false" customWidth="true" hidden="false" outlineLevel="0" max="3" min="3" style="0" width="10.86"/>
    <col collapsed="false" customWidth="true" hidden="false" outlineLevel="0" max="6" min="4" style="0" width="11.43"/>
    <col collapsed="false" customWidth="true" hidden="false" outlineLevel="0" max="7" min="7" style="0" width="34.1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c r="A2" s="102" t="s">
        <v>2281</v>
      </c>
      <c r="B2" s="102"/>
      <c r="C2" s="102"/>
      <c r="D2" s="102"/>
      <c r="E2" s="102"/>
      <c r="F2" s="102"/>
      <c r="G2" s="102"/>
      <c r="H2" s="102"/>
      <c r="I2" s="102"/>
      <c r="J2" s="102"/>
      <c r="K2" s="102"/>
    </row>
    <row r="3" customFormat="false" ht="14.25" hidden="false" customHeight="true" outlineLevel="0" collapsed="false">
      <c r="A3" s="102"/>
      <c r="B3" s="102"/>
      <c r="C3" s="102"/>
      <c r="D3" s="102"/>
      <c r="E3" s="102"/>
      <c r="F3" s="102"/>
      <c r="G3" s="102"/>
      <c r="H3" s="102"/>
      <c r="I3" s="102"/>
      <c r="J3" s="102"/>
      <c r="K3" s="102"/>
    </row>
    <row r="4" customFormat="false" ht="14.25" hidden="false" customHeight="true" outlineLevel="0" collapsed="false">
      <c r="A4" s="103"/>
      <c r="B4" s="103"/>
      <c r="C4" s="103"/>
      <c r="D4" s="103"/>
      <c r="E4" s="103"/>
      <c r="F4" s="103"/>
      <c r="G4" s="103"/>
      <c r="H4" s="103"/>
      <c r="I4" s="103"/>
      <c r="J4" s="103"/>
      <c r="K4" s="103"/>
    </row>
    <row r="5" customFormat="false" ht="14.25" hidden="false" customHeight="true" outlineLevel="0" collapsed="false">
      <c r="A5" s="103"/>
      <c r="B5" s="103"/>
      <c r="C5" s="103"/>
      <c r="D5" s="103"/>
      <c r="E5" s="103"/>
      <c r="F5" s="103"/>
      <c r="G5" s="103"/>
      <c r="H5" s="103"/>
      <c r="I5" s="103"/>
      <c r="J5" s="103"/>
      <c r="K5" s="103"/>
    </row>
    <row r="6" customFormat="false" ht="14.25" hidden="false" customHeight="true" outlineLevel="0" collapsed="false">
      <c r="A6" s="103"/>
      <c r="B6" s="103"/>
      <c r="C6" s="103"/>
      <c r="D6" s="103"/>
      <c r="E6" s="103"/>
      <c r="F6" s="103"/>
      <c r="G6" s="103"/>
      <c r="H6" s="103"/>
      <c r="I6" s="103"/>
      <c r="J6" s="103"/>
      <c r="K6" s="103"/>
    </row>
    <row r="7" customFormat="false" ht="14.25" hidden="false" customHeight="true" outlineLevel="0" collapsed="false">
      <c r="A7" s="103"/>
      <c r="B7" s="103"/>
      <c r="C7" s="103"/>
      <c r="D7" s="103"/>
      <c r="E7" s="103"/>
      <c r="F7" s="103"/>
      <c r="G7" s="103"/>
      <c r="H7" s="103"/>
      <c r="I7" s="103"/>
      <c r="J7" s="103"/>
      <c r="K7" s="103"/>
    </row>
    <row r="8" customFormat="false" ht="14.25" hidden="false" customHeight="true" outlineLevel="0" collapsed="false"/>
    <row r="9" customFormat="false" ht="14.25" hidden="false" customHeight="true" outlineLevel="0" collapsed="false">
      <c r="A9" s="104" t="s">
        <v>2282</v>
      </c>
      <c r="B9" s="105" t="str">
        <f aca="false">+Hoja6!A5</f>
        <v>29 DE OCTUBRE LTDA</v>
      </c>
      <c r="C9" s="106"/>
      <c r="D9" s="106"/>
      <c r="E9" s="106"/>
      <c r="F9" s="106"/>
      <c r="G9" s="106"/>
      <c r="H9" s="106"/>
      <c r="I9" s="106"/>
      <c r="J9" s="106"/>
    </row>
    <row r="10" customFormat="false" ht="14.25" hidden="false" customHeight="true" outlineLevel="0" collapsed="false">
      <c r="A10" s="104" t="s">
        <v>2283</v>
      </c>
      <c r="B10" s="105" t="str">
        <f aca="false">+Hoja6!B5</f>
        <v>1790567699001</v>
      </c>
      <c r="C10" s="106"/>
      <c r="D10" s="106"/>
      <c r="E10" s="106"/>
      <c r="F10" s="106"/>
      <c r="G10" s="106"/>
      <c r="H10" s="106" t="s">
        <v>2284</v>
      </c>
      <c r="I10" s="106" t="n">
        <f aca="false">+Hoja6!G5</f>
        <v>1</v>
      </c>
      <c r="J10" s="106"/>
    </row>
    <row r="11" customFormat="false" ht="14.25" hidden="false" customHeight="true" outlineLevel="0" collapsed="false">
      <c r="A11" s="104" t="s">
        <v>2285</v>
      </c>
      <c r="B11" s="105" t="str">
        <f aca="false">+Hoja6!D5</f>
        <v>MARISCAL SUCRE  OE6-140  CAÑARIS</v>
      </c>
      <c r="C11" s="106"/>
      <c r="D11" s="106"/>
      <c r="E11" s="106"/>
      <c r="F11" s="106"/>
      <c r="G11" s="106"/>
      <c r="H11" s="106" t="s">
        <v>2286</v>
      </c>
      <c r="I11" s="105" t="str">
        <f aca="false">+Hoja6!C5</f>
        <v>022640509</v>
      </c>
      <c r="J11" s="106"/>
    </row>
    <row r="12" customFormat="false" ht="14.25" hidden="false" customHeight="true" outlineLevel="0" collapsed="false">
      <c r="A12" s="104" t="s">
        <v>2287</v>
      </c>
      <c r="B12" s="105" t="str">
        <f aca="false">+Hoja6!E5</f>
        <v>eeguez@29deoctubre.fin.ec</v>
      </c>
      <c r="C12" s="106"/>
      <c r="D12" s="106"/>
      <c r="E12" s="106"/>
      <c r="F12" s="106"/>
      <c r="G12" s="106"/>
      <c r="H12" s="106"/>
      <c r="I12" s="106"/>
      <c r="J12" s="106"/>
    </row>
    <row r="13" customFormat="false" ht="14.25" hidden="false" customHeight="true" outlineLevel="0" collapsed="false">
      <c r="A13" s="104" t="s">
        <v>2288</v>
      </c>
      <c r="B13" s="105" t="str">
        <f aca="false">+Hoja6!F5</f>
        <v>EGUEZ LUPERA EDWIN CARLOS MARIO</v>
      </c>
      <c r="C13" s="106"/>
      <c r="D13" s="106"/>
      <c r="E13" s="106"/>
      <c r="F13" s="106"/>
      <c r="G13" s="106"/>
      <c r="H13" s="106"/>
      <c r="I13" s="106"/>
      <c r="J13" s="106"/>
    </row>
    <row r="14" customFormat="false" ht="14.25" hidden="false" customHeight="true" outlineLevel="0" collapsed="false">
      <c r="A14" s="44" t="s">
        <v>2289</v>
      </c>
    </row>
    <row r="15" customFormat="false" ht="14.25" hidden="false" customHeight="true" outlineLevel="0" collapsed="false"/>
    <row r="16" customFormat="false" ht="14.25" hidden="false" customHeight="true" outlineLevel="0" collapsed="false">
      <c r="A16" s="44" t="s">
        <v>2290</v>
      </c>
    </row>
    <row r="17" customFormat="false" ht="14.25" hidden="false" customHeight="true" outlineLevel="0" collapsed="false">
      <c r="A17" s="107" t="s">
        <v>2291</v>
      </c>
      <c r="B17" s="108" t="s">
        <v>2292</v>
      </c>
      <c r="C17" s="109" t="s">
        <v>16</v>
      </c>
      <c r="E17" s="110"/>
      <c r="F17" s="111"/>
      <c r="G17" s="111"/>
      <c r="H17" s="111"/>
      <c r="I17" s="111"/>
      <c r="J17" s="112"/>
    </row>
    <row r="18" customFormat="false" ht="14.25" hidden="false" customHeight="true" outlineLevel="0" collapsed="false">
      <c r="A18" s="113" t="s">
        <v>2293</v>
      </c>
      <c r="B18" s="114" t="n">
        <f aca="false">+VLOOKUP(B9,'Ranking por a,p,p'!B2:E28,2,0)</f>
        <v>354485209.6</v>
      </c>
      <c r="C18" s="115" t="n">
        <f aca="false">+VLOOKUP(B9,'Ranking por a,p,p'!B2:E29,4,0)</f>
        <v>5</v>
      </c>
      <c r="E18" s="116"/>
      <c r="F18" s="44"/>
      <c r="G18" s="44"/>
      <c r="H18" s="44"/>
      <c r="I18" s="44"/>
      <c r="J18" s="117"/>
    </row>
    <row r="19" customFormat="false" ht="14.25" hidden="false" customHeight="true" outlineLevel="0" collapsed="false">
      <c r="A19" s="113" t="s">
        <v>2294</v>
      </c>
      <c r="B19" s="114" t="n">
        <f aca="false">+VLOOKUP(B9,'Ranking por a,p,p'!H2:I29,2,0)</f>
        <v>305817226.9</v>
      </c>
      <c r="C19" s="115" t="n">
        <f aca="false">+VLOOKUP(B9,'Ranking por a,p,p'!H2:K29,4,0)</f>
        <v>5</v>
      </c>
      <c r="E19" s="118" t="s">
        <v>2295</v>
      </c>
      <c r="F19" s="118"/>
      <c r="G19" s="118"/>
      <c r="H19" s="118"/>
      <c r="I19" s="118"/>
      <c r="J19" s="118"/>
    </row>
    <row r="20" customFormat="false" ht="14.25" hidden="false" customHeight="true" outlineLevel="0" collapsed="false">
      <c r="A20" s="119" t="s">
        <v>2296</v>
      </c>
      <c r="B20" s="120" t="n">
        <f aca="false">+VLOOKUP(B9,'Ranking por a,p,p'!N2:O29,2,0)</f>
        <v>48667982.7</v>
      </c>
      <c r="C20" s="121" t="n">
        <f aca="false">+VLOOKUP(B9,'Ranking por a,p,p'!N2:Q28,4,0)</f>
        <v>4</v>
      </c>
      <c r="E20" s="116"/>
      <c r="F20" s="44"/>
      <c r="G20" s="44"/>
      <c r="H20" s="44"/>
      <c r="I20" s="44"/>
      <c r="J20" s="117"/>
    </row>
    <row r="21" customFormat="false" ht="14.25" hidden="false" customHeight="true" outlineLevel="0" collapsed="false">
      <c r="A21" s="44"/>
      <c r="B21" s="44"/>
      <c r="C21" s="44"/>
      <c r="E21" s="116"/>
      <c r="F21" s="44"/>
      <c r="G21" s="44"/>
      <c r="H21" s="44"/>
      <c r="I21" s="44"/>
      <c r="J21" s="117"/>
    </row>
    <row r="22" customFormat="false" ht="14.25" hidden="false" customHeight="true" outlineLevel="0" collapsed="false">
      <c r="A22" s="44"/>
      <c r="B22" s="44"/>
      <c r="C22" s="44"/>
      <c r="E22" s="116"/>
      <c r="F22" s="44"/>
      <c r="G22" s="44"/>
      <c r="H22" s="44"/>
      <c r="I22" s="44"/>
      <c r="J22" s="117"/>
    </row>
    <row r="23" customFormat="false" ht="14.25" hidden="false" customHeight="true" outlineLevel="0" collapsed="false">
      <c r="A23" s="44"/>
      <c r="B23" s="44"/>
      <c r="C23" s="44"/>
      <c r="E23" s="122"/>
      <c r="F23" s="123"/>
      <c r="G23" s="123"/>
      <c r="H23" s="123"/>
      <c r="I23" s="123"/>
      <c r="J23" s="124"/>
    </row>
    <row r="24" customFormat="false" ht="14.25" hidden="false" customHeight="true" outlineLevel="0" collapsed="false"/>
    <row r="25" customFormat="false" ht="14.25" hidden="false" customHeight="true" outlineLevel="0" collapsed="false">
      <c r="A25" s="110" t="s">
        <v>2297</v>
      </c>
      <c r="B25" s="111"/>
      <c r="C25" s="112"/>
      <c r="E25" s="125" t="s">
        <v>2298</v>
      </c>
      <c r="F25" s="125"/>
      <c r="G25" s="125"/>
      <c r="H25" s="125"/>
      <c r="I25" s="125"/>
      <c r="J25" s="125"/>
    </row>
    <row r="26" customFormat="false" ht="14.25" hidden="false" customHeight="true" outlineLevel="0" collapsed="false">
      <c r="A26" s="116" t="s">
        <v>2299</v>
      </c>
      <c r="B26" s="44"/>
      <c r="C26" s="117"/>
      <c r="E26" s="116"/>
      <c r="F26" s="44"/>
      <c r="G26" s="44" t="s">
        <v>2300</v>
      </c>
      <c r="H26" s="44"/>
      <c r="I26" s="44"/>
      <c r="J26" s="117"/>
    </row>
    <row r="27" customFormat="false" ht="14.25" hidden="false" customHeight="true" outlineLevel="0" collapsed="false">
      <c r="A27" s="116" t="s">
        <v>2126</v>
      </c>
      <c r="B27" s="44"/>
      <c r="C27" s="117"/>
      <c r="E27" s="116"/>
      <c r="F27" s="44"/>
      <c r="G27" s="44"/>
      <c r="H27" s="44"/>
      <c r="I27" s="44"/>
      <c r="J27" s="117"/>
    </row>
    <row r="28" customFormat="false" ht="14.25" hidden="false" customHeight="true" outlineLevel="0" collapsed="false">
      <c r="A28" s="116" t="s">
        <v>2301</v>
      </c>
      <c r="B28" s="44"/>
      <c r="C28" s="117"/>
      <c r="E28" s="116"/>
      <c r="F28" s="44"/>
      <c r="G28" s="44"/>
      <c r="H28" s="44"/>
      <c r="I28" s="44"/>
      <c r="J28" s="117"/>
    </row>
    <row r="29" customFormat="false" ht="14.25" hidden="false" customHeight="true" outlineLevel="0" collapsed="false">
      <c r="A29" s="116" t="s">
        <v>1810</v>
      </c>
      <c r="B29" s="44"/>
      <c r="C29" s="117"/>
      <c r="E29" s="116"/>
      <c r="F29" s="44"/>
      <c r="G29" s="44"/>
      <c r="H29" s="44"/>
      <c r="I29" s="44"/>
      <c r="J29" s="117"/>
    </row>
    <row r="30" customFormat="false" ht="14.25" hidden="false" customHeight="true" outlineLevel="0" collapsed="false">
      <c r="A30" s="116" t="s">
        <v>2128</v>
      </c>
      <c r="B30" s="44"/>
      <c r="C30" s="117"/>
      <c r="E30" s="122"/>
      <c r="F30" s="123"/>
      <c r="G30" s="123"/>
      <c r="H30" s="123"/>
      <c r="I30" s="123"/>
      <c r="J30" s="124"/>
    </row>
    <row r="31" customFormat="false" ht="14.25" hidden="false" customHeight="true" outlineLevel="0" collapsed="false">
      <c r="A31" s="116" t="s">
        <v>2302</v>
      </c>
      <c r="B31" s="44"/>
      <c r="C31" s="117"/>
    </row>
    <row r="32" customFormat="false" ht="14.25" hidden="false" customHeight="true" outlineLevel="0" collapsed="false">
      <c r="A32" s="122" t="s">
        <v>2130</v>
      </c>
      <c r="B32" s="123"/>
      <c r="C32" s="124"/>
    </row>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A2:K3"/>
    <mergeCell ref="E19:J19"/>
    <mergeCell ref="E25:J2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B1:Q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11.43"/>
    <col collapsed="false" customWidth="true" hidden="false" outlineLevel="0" max="2" min="2" style="0" width="42.43"/>
    <col collapsed="false" customWidth="true" hidden="false" outlineLevel="0" max="3" min="3" style="0" width="18.43"/>
    <col collapsed="false" customWidth="true" hidden="false" outlineLevel="0" max="6" min="4" style="0" width="12.43"/>
    <col collapsed="false" customWidth="true" hidden="false" outlineLevel="0" max="7" min="7" style="0" width="11.43"/>
    <col collapsed="false" customWidth="true" hidden="false" outlineLevel="0" max="8" min="8" style="0" width="42.43"/>
    <col collapsed="false" customWidth="true" hidden="false" outlineLevel="0" max="9" min="9" style="0" width="18.43"/>
    <col collapsed="false" customWidth="true" hidden="false" outlineLevel="0" max="10" min="10" style="0" width="12.43"/>
    <col collapsed="false" customWidth="true" hidden="false" outlineLevel="0" max="13" min="11" style="0" width="11.43"/>
    <col collapsed="false" customWidth="true" hidden="false" outlineLevel="0" max="14" min="14" style="0" width="42.43"/>
    <col collapsed="false" customWidth="true" hidden="false" outlineLevel="0" max="15" min="15" style="0" width="16.57"/>
    <col collapsed="false" customWidth="true" hidden="false" outlineLevel="0" max="16" min="16" style="0" width="12.43"/>
    <col collapsed="false" customWidth="true" hidden="false" outlineLevel="0" max="26" min="17" style="0" width="11.43"/>
  </cols>
  <sheetData>
    <row r="1" customFormat="false" ht="14.25" hidden="false" customHeight="true" outlineLevel="0" collapsed="false">
      <c r="B1" s="126" t="s">
        <v>2303</v>
      </c>
      <c r="C1" s="126"/>
      <c r="D1" s="126"/>
      <c r="E1" s="105"/>
      <c r="F1" s="105"/>
      <c r="H1" s="126" t="s">
        <v>2304</v>
      </c>
      <c r="I1" s="126"/>
      <c r="J1" s="126"/>
      <c r="N1" s="126" t="s">
        <v>2305</v>
      </c>
      <c r="O1" s="126"/>
      <c r="P1" s="126"/>
    </row>
    <row r="2" customFormat="false" ht="14.25" hidden="false" customHeight="true" outlineLevel="0" collapsed="false">
      <c r="B2" s="127" t="s">
        <v>2107</v>
      </c>
      <c r="C2" s="127" t="s">
        <v>2108</v>
      </c>
      <c r="D2" s="127" t="s">
        <v>2306</v>
      </c>
      <c r="E2" s="127" t="s">
        <v>16</v>
      </c>
      <c r="F2" s="44"/>
      <c r="H2" s="127" t="s">
        <v>2107</v>
      </c>
      <c r="I2" s="127" t="s">
        <v>2108</v>
      </c>
      <c r="J2" s="127" t="s">
        <v>2306</v>
      </c>
      <c r="K2" s="127" t="s">
        <v>16</v>
      </c>
      <c r="N2" s="127" t="s">
        <v>2107</v>
      </c>
      <c r="O2" s="127" t="s">
        <v>2108</v>
      </c>
      <c r="P2" s="127" t="s">
        <v>2306</v>
      </c>
      <c r="Q2" s="127" t="s">
        <v>16</v>
      </c>
    </row>
    <row r="3" customFormat="false" ht="14.25" hidden="false" customHeight="true" outlineLevel="0" collapsed="false">
      <c r="B3" s="127" t="s">
        <v>2212</v>
      </c>
      <c r="C3" s="128" t="n">
        <v>1187758361.24</v>
      </c>
      <c r="D3" s="129" t="n">
        <v>0.178836530651906</v>
      </c>
      <c r="E3" s="127" t="n">
        <v>1</v>
      </c>
      <c r="F3" s="130"/>
      <c r="H3" s="127" t="s">
        <v>2212</v>
      </c>
      <c r="I3" s="128" t="n">
        <v>1057048698.23</v>
      </c>
      <c r="J3" s="129" t="n">
        <v>0.186611426480181</v>
      </c>
      <c r="K3" s="127" t="n">
        <v>1</v>
      </c>
      <c r="N3" s="127" t="s">
        <v>2212</v>
      </c>
      <c r="O3" s="128" t="n">
        <v>130709663.01</v>
      </c>
      <c r="P3" s="129" t="n">
        <v>0.133766254912137</v>
      </c>
      <c r="Q3" s="127" t="n">
        <v>1</v>
      </c>
    </row>
    <row r="4" customFormat="false" ht="14.25" hidden="false" customHeight="true" outlineLevel="0" collapsed="false">
      <c r="B4" s="127" t="s">
        <v>2206</v>
      </c>
      <c r="C4" s="128" t="n">
        <v>639156944.4</v>
      </c>
      <c r="D4" s="129" t="n">
        <v>0.0962355763669279</v>
      </c>
      <c r="E4" s="127" t="n">
        <v>2</v>
      </c>
      <c r="F4" s="130"/>
      <c r="H4" s="127" t="s">
        <v>2206</v>
      </c>
      <c r="I4" s="128" t="n">
        <v>552710815.58</v>
      </c>
      <c r="J4" s="129" t="n">
        <v>0.0975755931577391</v>
      </c>
      <c r="K4" s="127" t="n">
        <v>2</v>
      </c>
      <c r="N4" s="127" t="s">
        <v>2241</v>
      </c>
      <c r="O4" s="128" t="n">
        <v>102546955.84</v>
      </c>
      <c r="P4" s="129" t="n">
        <v>0.10494497437659</v>
      </c>
      <c r="Q4" s="127" t="n">
        <v>2</v>
      </c>
    </row>
    <row r="5" customFormat="false" ht="14.25" hidden="false" customHeight="true" outlineLevel="0" collapsed="false">
      <c r="B5" s="127" t="s">
        <v>2241</v>
      </c>
      <c r="C5" s="128" t="n">
        <v>531928832.03</v>
      </c>
      <c r="D5" s="129" t="n">
        <v>0.080090622788505</v>
      </c>
      <c r="E5" s="127" t="n">
        <v>3</v>
      </c>
      <c r="F5" s="130"/>
      <c r="H5" s="127" t="s">
        <v>2241</v>
      </c>
      <c r="I5" s="128" t="n">
        <v>429381876.19</v>
      </c>
      <c r="J5" s="129" t="n">
        <v>0.0758030964464778</v>
      </c>
      <c r="K5" s="127" t="n">
        <v>3</v>
      </c>
      <c r="N5" s="127" t="s">
        <v>2206</v>
      </c>
      <c r="O5" s="128" t="n">
        <v>86446128.82</v>
      </c>
      <c r="P5" s="129" t="n">
        <v>0.0884676361151577</v>
      </c>
      <c r="Q5" s="127" t="n">
        <v>3</v>
      </c>
    </row>
    <row r="6" customFormat="false" ht="14.25" hidden="false" customHeight="true" outlineLevel="0" collapsed="false">
      <c r="B6" s="127" t="s">
        <v>2172</v>
      </c>
      <c r="C6" s="128" t="n">
        <v>364240396.5</v>
      </c>
      <c r="D6" s="129" t="n">
        <v>0.0548423744753353</v>
      </c>
      <c r="E6" s="127" t="n">
        <v>4</v>
      </c>
      <c r="F6" s="130"/>
      <c r="H6" s="127" t="s">
        <v>2172</v>
      </c>
      <c r="I6" s="128" t="n">
        <v>324624297.61</v>
      </c>
      <c r="J6" s="129" t="n">
        <v>0.0573091886386751</v>
      </c>
      <c r="K6" s="127" t="n">
        <v>4</v>
      </c>
      <c r="N6" s="127" t="s">
        <v>52</v>
      </c>
      <c r="O6" s="128" t="n">
        <v>48667982.7</v>
      </c>
      <c r="P6" s="129" t="n">
        <v>0.0498060635303575</v>
      </c>
      <c r="Q6" s="127" t="n">
        <v>4</v>
      </c>
    </row>
    <row r="7" customFormat="false" ht="14.25" hidden="false" customHeight="true" outlineLevel="0" collapsed="false">
      <c r="B7" s="127" t="s">
        <v>52</v>
      </c>
      <c r="C7" s="128" t="n">
        <v>354485209.57</v>
      </c>
      <c r="D7" s="129" t="n">
        <v>0.0533735708504964</v>
      </c>
      <c r="E7" s="127" t="n">
        <v>5</v>
      </c>
      <c r="F7" s="130"/>
      <c r="H7" s="127" t="s">
        <v>52</v>
      </c>
      <c r="I7" s="128" t="n">
        <v>305817226.87</v>
      </c>
      <c r="J7" s="129" t="n">
        <v>0.0539889874931821</v>
      </c>
      <c r="K7" s="127" t="n">
        <v>5</v>
      </c>
      <c r="N7" s="127" t="s">
        <v>85</v>
      </c>
      <c r="O7" s="128" t="n">
        <v>48569400.01</v>
      </c>
      <c r="P7" s="129" t="n">
        <v>0.049705175524553</v>
      </c>
      <c r="Q7" s="127" t="n">
        <v>5</v>
      </c>
    </row>
    <row r="8" customFormat="false" ht="14.25" hidden="false" customHeight="true" outlineLevel="0" collapsed="false">
      <c r="B8" s="127" t="s">
        <v>85</v>
      </c>
      <c r="C8" s="128" t="n">
        <v>295886817.77</v>
      </c>
      <c r="D8" s="129" t="n">
        <v>0.044550620464904</v>
      </c>
      <c r="E8" s="127" t="n">
        <v>6</v>
      </c>
      <c r="F8" s="130"/>
      <c r="H8" s="127" t="s">
        <v>2223</v>
      </c>
      <c r="I8" s="128" t="n">
        <v>249940859.65</v>
      </c>
      <c r="J8" s="129" t="n">
        <v>0.0441245710184117</v>
      </c>
      <c r="K8" s="127" t="n">
        <v>6</v>
      </c>
      <c r="N8" s="127" t="s">
        <v>84</v>
      </c>
      <c r="O8" s="128" t="n">
        <v>43885222.51</v>
      </c>
      <c r="P8" s="129" t="n">
        <v>0.0449114604533821</v>
      </c>
      <c r="Q8" s="127" t="n">
        <v>6</v>
      </c>
    </row>
    <row r="9" customFormat="false" ht="14.25" hidden="false" customHeight="true" outlineLevel="0" collapsed="false">
      <c r="B9" s="127" t="s">
        <v>2223</v>
      </c>
      <c r="C9" s="128" t="n">
        <v>286800106.9</v>
      </c>
      <c r="D9" s="129" t="n">
        <v>0.0431824668908628</v>
      </c>
      <c r="E9" s="127" t="n">
        <v>7</v>
      </c>
      <c r="F9" s="130"/>
      <c r="H9" s="127" t="s">
        <v>85</v>
      </c>
      <c r="I9" s="128" t="n">
        <v>247317417.76</v>
      </c>
      <c r="J9" s="129" t="n">
        <v>0.0436614284648089</v>
      </c>
      <c r="K9" s="127" t="n">
        <v>7</v>
      </c>
      <c r="N9" s="127" t="s">
        <v>2184</v>
      </c>
      <c r="O9" s="128" t="n">
        <v>43162480.63</v>
      </c>
      <c r="P9" s="129" t="n">
        <v>0.044171817550712</v>
      </c>
      <c r="Q9" s="127" t="n">
        <v>7</v>
      </c>
    </row>
    <row r="10" customFormat="false" ht="14.25" hidden="false" customHeight="true" outlineLevel="0" collapsed="false">
      <c r="B10" s="127" t="s">
        <v>84</v>
      </c>
      <c r="C10" s="128" t="n">
        <v>264582463.12</v>
      </c>
      <c r="D10" s="129" t="n">
        <v>0.0398372356868265</v>
      </c>
      <c r="E10" s="127" t="n">
        <v>8</v>
      </c>
      <c r="F10" s="130"/>
      <c r="H10" s="127" t="s">
        <v>84</v>
      </c>
      <c r="I10" s="128" t="n">
        <v>220697240.61</v>
      </c>
      <c r="J10" s="129" t="n">
        <v>0.0389619011493363</v>
      </c>
      <c r="K10" s="127" t="n">
        <v>8</v>
      </c>
      <c r="N10" s="127" t="s">
        <v>2172</v>
      </c>
      <c r="O10" s="128" t="n">
        <v>39616098.89</v>
      </c>
      <c r="P10" s="129" t="n">
        <v>0.040542505127098</v>
      </c>
      <c r="Q10" s="127" t="n">
        <v>8</v>
      </c>
    </row>
    <row r="11" customFormat="false" ht="14.25" hidden="false" customHeight="true" outlineLevel="0" collapsed="false">
      <c r="B11" s="127" t="s">
        <v>2275</v>
      </c>
      <c r="C11" s="128" t="n">
        <v>247177992.77</v>
      </c>
      <c r="D11" s="129" t="n">
        <v>0.0372167068008176</v>
      </c>
      <c r="E11" s="127" t="n">
        <v>9</v>
      </c>
      <c r="F11" s="130"/>
      <c r="H11" s="127" t="s">
        <v>2275</v>
      </c>
      <c r="I11" s="128" t="n">
        <v>208840209.8</v>
      </c>
      <c r="J11" s="129" t="n">
        <v>0.0368686603771954</v>
      </c>
      <c r="K11" s="127" t="n">
        <v>9</v>
      </c>
      <c r="N11" s="127" t="s">
        <v>2275</v>
      </c>
      <c r="O11" s="128" t="n">
        <v>38337782.97</v>
      </c>
      <c r="P11" s="129" t="n">
        <v>0.0392342963131874</v>
      </c>
      <c r="Q11" s="127" t="n">
        <v>9</v>
      </c>
    </row>
    <row r="12" customFormat="false" ht="14.25" hidden="false" customHeight="true" outlineLevel="0" collapsed="false">
      <c r="B12" s="127" t="s">
        <v>2160</v>
      </c>
      <c r="C12" s="128" t="n">
        <v>215084987</v>
      </c>
      <c r="D12" s="129" t="n">
        <v>0.0323845776427399</v>
      </c>
      <c r="E12" s="127" t="n">
        <v>10</v>
      </c>
      <c r="F12" s="130"/>
      <c r="H12" s="127" t="s">
        <v>2160</v>
      </c>
      <c r="I12" s="128" t="n">
        <v>200960704.74</v>
      </c>
      <c r="J12" s="129" t="n">
        <v>0.0354776121864483</v>
      </c>
      <c r="K12" s="127" t="n">
        <v>10</v>
      </c>
      <c r="N12" s="127" t="s">
        <v>2223</v>
      </c>
      <c r="O12" s="128" t="n">
        <v>36859247.25</v>
      </c>
      <c r="P12" s="129" t="n">
        <v>0.0377211856413078</v>
      </c>
      <c r="Q12" s="127" t="n">
        <v>10</v>
      </c>
    </row>
    <row r="13" customFormat="false" ht="14.25" hidden="false" customHeight="true" outlineLevel="0" collapsed="false">
      <c r="B13" s="127" t="s">
        <v>2184</v>
      </c>
      <c r="C13" s="128" t="n">
        <v>211259111.72</v>
      </c>
      <c r="D13" s="129" t="n">
        <v>0.0318085292779296</v>
      </c>
      <c r="E13" s="127" t="n">
        <v>11</v>
      </c>
      <c r="F13" s="130"/>
      <c r="H13" s="127" t="s">
        <v>2142</v>
      </c>
      <c r="I13" s="128" t="n">
        <v>171772925.21</v>
      </c>
      <c r="J13" s="129" t="n">
        <v>0.0303248002270723</v>
      </c>
      <c r="K13" s="127" t="n">
        <v>11</v>
      </c>
      <c r="N13" s="127" t="s">
        <v>78</v>
      </c>
      <c r="O13" s="128" t="n">
        <v>32757386.93</v>
      </c>
      <c r="P13" s="129" t="n">
        <v>0.0335234049987464</v>
      </c>
      <c r="Q13" s="127" t="n">
        <v>11</v>
      </c>
    </row>
    <row r="14" customFormat="false" ht="14.25" hidden="false" customHeight="true" outlineLevel="0" collapsed="false">
      <c r="B14" s="127" t="s">
        <v>2142</v>
      </c>
      <c r="C14" s="128" t="n">
        <v>201602637.22</v>
      </c>
      <c r="D14" s="129" t="n">
        <v>0.0303545884308151</v>
      </c>
      <c r="E14" s="127" t="n">
        <v>12</v>
      </c>
      <c r="F14" s="130"/>
      <c r="H14" s="127" t="s">
        <v>2184</v>
      </c>
      <c r="I14" s="128" t="n">
        <v>168096631.09</v>
      </c>
      <c r="J14" s="129" t="n">
        <v>0.0296757870916863</v>
      </c>
      <c r="K14" s="127" t="n">
        <v>12</v>
      </c>
      <c r="N14" s="127" t="s">
        <v>2142</v>
      </c>
      <c r="O14" s="128" t="n">
        <v>29829712.01</v>
      </c>
      <c r="P14" s="129" t="n">
        <v>0.0305272676005601</v>
      </c>
      <c r="Q14" s="127" t="n">
        <v>12</v>
      </c>
    </row>
    <row r="15" customFormat="false" ht="14.25" hidden="false" customHeight="true" outlineLevel="0" collapsed="false">
      <c r="B15" s="127" t="s">
        <v>2148</v>
      </c>
      <c r="C15" s="128" t="n">
        <v>191198132.29</v>
      </c>
      <c r="D15" s="129" t="n">
        <v>0.0287880193157896</v>
      </c>
      <c r="E15" s="127" t="n">
        <v>13</v>
      </c>
      <c r="F15" s="130"/>
      <c r="H15" s="127" t="s">
        <v>2148</v>
      </c>
      <c r="I15" s="128" t="n">
        <v>162823783.04</v>
      </c>
      <c r="J15" s="129" t="n">
        <v>0.0287449182510441</v>
      </c>
      <c r="K15" s="127" t="n">
        <v>13</v>
      </c>
      <c r="N15" s="127" t="s">
        <v>68</v>
      </c>
      <c r="O15" s="128" t="n">
        <v>29302480.47</v>
      </c>
      <c r="P15" s="129" t="n">
        <v>0.0299877069670669</v>
      </c>
      <c r="Q15" s="127" t="n">
        <v>13</v>
      </c>
    </row>
    <row r="16" customFormat="false" ht="14.25" hidden="false" customHeight="true" outlineLevel="0" collapsed="false">
      <c r="B16" s="127" t="s">
        <v>78</v>
      </c>
      <c r="C16" s="128" t="n">
        <v>175740008.29</v>
      </c>
      <c r="D16" s="129" t="n">
        <v>0.0264605448422268</v>
      </c>
      <c r="E16" s="127" t="n">
        <v>14</v>
      </c>
      <c r="F16" s="130"/>
      <c r="H16" s="127" t="s">
        <v>78</v>
      </c>
      <c r="I16" s="128" t="n">
        <v>142982621.36</v>
      </c>
      <c r="J16" s="129" t="n">
        <v>0.0252421586427795</v>
      </c>
      <c r="K16" s="127" t="n">
        <v>14</v>
      </c>
      <c r="N16" s="127" t="s">
        <v>2148</v>
      </c>
      <c r="O16" s="128" t="n">
        <v>28374349.25</v>
      </c>
      <c r="P16" s="129" t="n">
        <v>0.0290378717788533</v>
      </c>
      <c r="Q16" s="127" t="n">
        <v>14</v>
      </c>
    </row>
    <row r="17" customFormat="false" ht="14.25" hidden="false" customHeight="true" outlineLevel="0" collapsed="false">
      <c r="B17" s="127" t="s">
        <v>2154</v>
      </c>
      <c r="C17" s="128" t="n">
        <v>152237840.32</v>
      </c>
      <c r="D17" s="129" t="n">
        <v>0.0229219074226044</v>
      </c>
      <c r="E17" s="127" t="n">
        <v>15</v>
      </c>
      <c r="F17" s="130"/>
      <c r="H17" s="127" t="s">
        <v>2154</v>
      </c>
      <c r="I17" s="128" t="n">
        <v>128322006.82</v>
      </c>
      <c r="J17" s="129" t="n">
        <v>0.0226539730682014</v>
      </c>
      <c r="K17" s="127" t="n">
        <v>15</v>
      </c>
      <c r="N17" s="127" t="s">
        <v>69</v>
      </c>
      <c r="O17" s="128" t="n">
        <v>26267293.43</v>
      </c>
      <c r="P17" s="129" t="n">
        <v>0.0268815433220149</v>
      </c>
      <c r="Q17" s="127" t="n">
        <v>15</v>
      </c>
    </row>
    <row r="18" customFormat="false" ht="14.25" hidden="false" customHeight="true" outlineLevel="0" collapsed="false">
      <c r="B18" s="127" t="s">
        <v>2178</v>
      </c>
      <c r="C18" s="128" t="n">
        <v>150449789.03</v>
      </c>
      <c r="D18" s="129" t="n">
        <v>0.0226526869314959</v>
      </c>
      <c r="E18" s="127" t="n">
        <v>16</v>
      </c>
      <c r="F18" s="130"/>
      <c r="H18" s="127" t="s">
        <v>2178</v>
      </c>
      <c r="I18" s="128" t="n">
        <v>125741884.73</v>
      </c>
      <c r="J18" s="129" t="n">
        <v>0.0221984781941108</v>
      </c>
      <c r="K18" s="127" t="n">
        <v>16</v>
      </c>
      <c r="N18" s="127" t="s">
        <v>2131</v>
      </c>
      <c r="O18" s="128" t="n">
        <v>25818719.09</v>
      </c>
      <c r="P18" s="129" t="n">
        <v>0.0264224792549085</v>
      </c>
      <c r="Q18" s="127" t="n">
        <v>16</v>
      </c>
    </row>
    <row r="19" customFormat="false" ht="14.25" hidden="false" customHeight="true" outlineLevel="0" collapsed="false">
      <c r="B19" s="127" t="s">
        <v>69</v>
      </c>
      <c r="C19" s="128" t="n">
        <v>144183227.7</v>
      </c>
      <c r="D19" s="129" t="n">
        <v>0.0217091531926935</v>
      </c>
      <c r="E19" s="127" t="n">
        <v>17</v>
      </c>
      <c r="F19" s="130"/>
      <c r="H19" s="127" t="s">
        <v>69</v>
      </c>
      <c r="I19" s="128" t="n">
        <v>117915934.27</v>
      </c>
      <c r="J19" s="129" t="n">
        <v>0.0208168845349451</v>
      </c>
      <c r="K19" s="127" t="n">
        <v>17</v>
      </c>
      <c r="N19" s="127" t="s">
        <v>2178</v>
      </c>
      <c r="O19" s="128" t="n">
        <v>24707904.3</v>
      </c>
      <c r="P19" s="129" t="n">
        <v>0.0252856885162777</v>
      </c>
      <c r="Q19" s="127" t="n">
        <v>17</v>
      </c>
    </row>
    <row r="20" customFormat="false" ht="14.25" hidden="false" customHeight="true" outlineLevel="0" collapsed="false">
      <c r="B20" s="127" t="s">
        <v>2166</v>
      </c>
      <c r="C20" s="128" t="n">
        <v>129837635.56</v>
      </c>
      <c r="D20" s="129" t="n">
        <v>0.019549188664398</v>
      </c>
      <c r="E20" s="127" t="n">
        <v>18</v>
      </c>
      <c r="F20" s="130"/>
      <c r="H20" s="127" t="s">
        <v>2166</v>
      </c>
      <c r="I20" s="128" t="n">
        <v>113776903.24</v>
      </c>
      <c r="J20" s="129" t="n">
        <v>0.0200861798038884</v>
      </c>
      <c r="K20" s="127" t="n">
        <v>18</v>
      </c>
      <c r="N20" s="127" t="s">
        <v>2154</v>
      </c>
      <c r="O20" s="128" t="n">
        <v>23915833.5</v>
      </c>
      <c r="P20" s="129" t="n">
        <v>0.0244750954652257</v>
      </c>
      <c r="Q20" s="127" t="n">
        <v>18</v>
      </c>
    </row>
    <row r="21" customFormat="false" ht="14.25" hidden="false" customHeight="true" outlineLevel="0" collapsed="false">
      <c r="B21" s="127" t="s">
        <v>2131</v>
      </c>
      <c r="C21" s="128" t="n">
        <v>129815215.19</v>
      </c>
      <c r="D21" s="129" t="n">
        <v>0.0195458129094317</v>
      </c>
      <c r="E21" s="127" t="n">
        <v>19</v>
      </c>
      <c r="F21" s="130"/>
      <c r="H21" s="127" t="s">
        <v>2257</v>
      </c>
      <c r="I21" s="128" t="n">
        <v>105664663.07</v>
      </c>
      <c r="J21" s="129" t="n">
        <v>0.0186540445459685</v>
      </c>
      <c r="K21" s="127" t="n">
        <v>19</v>
      </c>
      <c r="N21" s="127" t="s">
        <v>2269</v>
      </c>
      <c r="O21" s="128" t="n">
        <v>21028387.28</v>
      </c>
      <c r="P21" s="129" t="n">
        <v>0.0215201274987024</v>
      </c>
      <c r="Q21" s="127" t="n">
        <v>19</v>
      </c>
    </row>
    <row r="22" customFormat="false" ht="14.25" hidden="false" customHeight="true" outlineLevel="0" collapsed="false">
      <c r="B22" s="127" t="s">
        <v>2229</v>
      </c>
      <c r="C22" s="128" t="n">
        <v>124812786.61</v>
      </c>
      <c r="D22" s="129" t="n">
        <v>0.0187926151199864</v>
      </c>
      <c r="E22" s="127" t="n">
        <v>20</v>
      </c>
      <c r="F22" s="130"/>
      <c r="H22" s="127" t="s">
        <v>2229</v>
      </c>
      <c r="I22" s="128" t="n">
        <v>104427417.02</v>
      </c>
      <c r="J22" s="129" t="n">
        <v>0.0184356210706035</v>
      </c>
      <c r="K22" s="127" t="n">
        <v>20</v>
      </c>
      <c r="N22" s="127" t="s">
        <v>2263</v>
      </c>
      <c r="O22" s="128" t="n">
        <v>20897618.46</v>
      </c>
      <c r="P22" s="129" t="n">
        <v>0.0213863007034383</v>
      </c>
      <c r="Q22" s="127" t="n">
        <v>20</v>
      </c>
    </row>
    <row r="23" customFormat="false" ht="14.25" hidden="false" customHeight="true" outlineLevel="0" collapsed="false">
      <c r="B23" s="127" t="s">
        <v>2269</v>
      </c>
      <c r="C23" s="128" t="n">
        <v>124384789.53</v>
      </c>
      <c r="D23" s="129" t="n">
        <v>0.0187281731295832</v>
      </c>
      <c r="E23" s="127" t="n">
        <v>21</v>
      </c>
      <c r="F23" s="130"/>
      <c r="H23" s="127" t="s">
        <v>2131</v>
      </c>
      <c r="I23" s="128" t="n">
        <v>103996496.1</v>
      </c>
      <c r="J23" s="129" t="n">
        <v>0.018359546271291</v>
      </c>
      <c r="K23" s="127" t="n">
        <v>21</v>
      </c>
      <c r="N23" s="127" t="s">
        <v>2229</v>
      </c>
      <c r="O23" s="128" t="n">
        <v>20385369.59</v>
      </c>
      <c r="P23" s="129" t="n">
        <v>0.0208620731035428</v>
      </c>
      <c r="Q23" s="127" t="n">
        <v>21</v>
      </c>
    </row>
    <row r="24" customFormat="false" ht="14.25" hidden="false" customHeight="true" outlineLevel="0" collapsed="false">
      <c r="B24" s="127" t="s">
        <v>2257</v>
      </c>
      <c r="C24" s="128" t="n">
        <v>121429557.21</v>
      </c>
      <c r="D24" s="129" t="n">
        <v>0.0182832143630312</v>
      </c>
      <c r="E24" s="127" t="n">
        <v>22</v>
      </c>
      <c r="F24" s="130"/>
      <c r="H24" s="127" t="s">
        <v>2269</v>
      </c>
      <c r="I24" s="128" t="n">
        <v>103356402.25</v>
      </c>
      <c r="J24" s="129" t="n">
        <v>0.0182465440731617</v>
      </c>
      <c r="K24" s="127" t="n">
        <v>22</v>
      </c>
      <c r="N24" s="127" t="s">
        <v>2190</v>
      </c>
      <c r="O24" s="128" t="n">
        <v>18698992.86</v>
      </c>
      <c r="P24" s="129" t="n">
        <v>0.0191362611448216</v>
      </c>
      <c r="Q24" s="127" t="n">
        <v>22</v>
      </c>
    </row>
    <row r="25" customFormat="false" ht="14.25" hidden="false" customHeight="true" outlineLevel="0" collapsed="false">
      <c r="B25" s="127" t="s">
        <v>68</v>
      </c>
      <c r="C25" s="128" t="n">
        <v>118232610.41</v>
      </c>
      <c r="D25" s="129" t="n">
        <v>0.0178018615112661</v>
      </c>
      <c r="E25" s="127" t="n">
        <v>23</v>
      </c>
      <c r="F25" s="130"/>
      <c r="H25" s="127" t="s">
        <v>68</v>
      </c>
      <c r="I25" s="128" t="n">
        <v>88930129.94</v>
      </c>
      <c r="J25" s="129" t="n">
        <v>0.0156997292867962</v>
      </c>
      <c r="K25" s="127" t="n">
        <v>23</v>
      </c>
      <c r="N25" s="127" t="s">
        <v>2166</v>
      </c>
      <c r="O25" s="128" t="n">
        <v>16060732.32</v>
      </c>
      <c r="P25" s="129" t="n">
        <v>0.016436305963304</v>
      </c>
      <c r="Q25" s="127" t="n">
        <v>23</v>
      </c>
    </row>
    <row r="26" customFormat="false" ht="14.25" hidden="false" customHeight="true" outlineLevel="0" collapsed="false">
      <c r="B26" s="127" t="s">
        <v>2263</v>
      </c>
      <c r="C26" s="128" t="n">
        <v>93632129.5</v>
      </c>
      <c r="D26" s="129" t="n">
        <v>0.0140978550383334</v>
      </c>
      <c r="E26" s="127" t="n">
        <v>24</v>
      </c>
      <c r="F26" s="130"/>
      <c r="H26" s="127" t="s">
        <v>2235</v>
      </c>
      <c r="I26" s="128" t="n">
        <v>81969329.54</v>
      </c>
      <c r="J26" s="129" t="n">
        <v>0.0144708692595686</v>
      </c>
      <c r="K26" s="127" t="n">
        <v>24</v>
      </c>
      <c r="N26" s="127" t="s">
        <v>2257</v>
      </c>
      <c r="O26" s="128" t="n">
        <v>15764894.14</v>
      </c>
      <c r="P26" s="129" t="n">
        <v>0.0161335497287049</v>
      </c>
      <c r="Q26" s="127" t="n">
        <v>24</v>
      </c>
    </row>
    <row r="27" customFormat="false" ht="14.25" hidden="false" customHeight="true" outlineLevel="0" collapsed="false">
      <c r="B27" s="127" t="s">
        <v>2190</v>
      </c>
      <c r="C27" s="128" t="n">
        <v>93285164.93</v>
      </c>
      <c r="D27" s="129" t="n">
        <v>0.0140456138232995</v>
      </c>
      <c r="E27" s="127" t="n">
        <v>25</v>
      </c>
      <c r="F27" s="130"/>
      <c r="H27" s="127" t="s">
        <v>2190</v>
      </c>
      <c r="I27" s="128" t="n">
        <v>74586172.07</v>
      </c>
      <c r="J27" s="129" t="n">
        <v>0.0131674462955069</v>
      </c>
      <c r="K27" s="127" t="n">
        <v>25</v>
      </c>
      <c r="N27" s="127" t="s">
        <v>2160</v>
      </c>
      <c r="O27" s="128" t="n">
        <v>14124282.26</v>
      </c>
      <c r="P27" s="129" t="n">
        <v>0.0144545728122456</v>
      </c>
      <c r="Q27" s="127" t="n">
        <v>25</v>
      </c>
    </row>
    <row r="28" customFormat="false" ht="14.25" hidden="false" customHeight="true" outlineLevel="0" collapsed="false">
      <c r="B28" s="127" t="s">
        <v>2235</v>
      </c>
      <c r="C28" s="128" t="n">
        <v>92384164.49</v>
      </c>
      <c r="D28" s="129" t="n">
        <v>0.0139099534077944</v>
      </c>
      <c r="E28" s="127" t="n">
        <v>26</v>
      </c>
      <c r="F28" s="130"/>
      <c r="H28" s="127" t="s">
        <v>2263</v>
      </c>
      <c r="I28" s="128" t="n">
        <v>72734511.04</v>
      </c>
      <c r="J28" s="129" t="n">
        <v>0.0128405539709199</v>
      </c>
      <c r="K28" s="127" t="n">
        <v>26</v>
      </c>
      <c r="N28" s="127" t="s">
        <v>2235</v>
      </c>
      <c r="O28" s="128" t="n">
        <v>10414834.95</v>
      </c>
      <c r="P28" s="129" t="n">
        <v>0.0106583815971047</v>
      </c>
      <c r="Q28" s="127" t="n">
        <v>26</v>
      </c>
    </row>
    <row r="29" customFormat="false" ht="14.25" hidden="false" customHeight="true" outlineLevel="0" collapsed="false">
      <c r="B29" s="131" t="s">
        <v>2113</v>
      </c>
      <c r="C29" s="132" t="n">
        <v>6641586911.3</v>
      </c>
      <c r="D29" s="133" t="n">
        <v>1</v>
      </c>
      <c r="E29" s="130"/>
      <c r="F29" s="130"/>
      <c r="H29" s="131" t="s">
        <v>2113</v>
      </c>
      <c r="I29" s="132" t="n">
        <v>5664437157.83</v>
      </c>
      <c r="J29" s="133" t="n">
        <v>1</v>
      </c>
      <c r="N29" s="131" t="s">
        <v>2113</v>
      </c>
      <c r="O29" s="132" t="n">
        <v>977149753.47</v>
      </c>
      <c r="P29" s="133" t="n">
        <v>1</v>
      </c>
    </row>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B1:D1"/>
    <mergeCell ref="H1:J1"/>
    <mergeCell ref="N1:P1"/>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33.57"/>
    <col collapsed="false" customWidth="true" hidden="false" outlineLevel="0" max="2" min="2" style="0" width="22.43"/>
    <col collapsed="false" customWidth="true" hidden="false" outlineLevel="0" max="12" min="3" style="0" width="13.43"/>
    <col collapsed="false" customWidth="true" hidden="false" outlineLevel="0" max="13" min="13" style="0" width="14.01"/>
    <col collapsed="false" customWidth="true" hidden="false" outlineLevel="0" max="14" min="14" style="0" width="13.43"/>
    <col collapsed="false" customWidth="true" hidden="false" outlineLevel="0" max="26" min="15" style="0" width="11.43"/>
  </cols>
  <sheetData>
    <row r="1" customFormat="false" ht="14.25" hidden="false" customHeight="true" outlineLevel="0" collapsed="false">
      <c r="A1" s="44" t="s">
        <v>2114</v>
      </c>
      <c r="B1" s="44" t="s">
        <v>2131</v>
      </c>
    </row>
    <row r="2" customFormat="false" ht="14.25" hidden="false" customHeight="true" outlineLevel="0" collapsed="false"/>
    <row r="3" customFormat="false" ht="14.25" hidden="false" customHeight="true" outlineLevel="0" collapsed="false">
      <c r="B3" s="44" t="s">
        <v>2307</v>
      </c>
    </row>
    <row r="4" customFormat="false" ht="14.25" hidden="false" customHeight="true" outlineLevel="0" collapsed="false">
      <c r="A4" s="44" t="s">
        <v>2308</v>
      </c>
      <c r="B4" s="134" t="n">
        <v>42735</v>
      </c>
    </row>
    <row r="5" customFormat="false" ht="14.25" hidden="false" customHeight="true" outlineLevel="0" collapsed="false">
      <c r="A5" s="104" t="s">
        <v>2309</v>
      </c>
      <c r="B5" s="44" t="n">
        <v>118752.28</v>
      </c>
    </row>
    <row r="6" customFormat="false" ht="14.25" hidden="false" customHeight="true" outlineLevel="0" collapsed="false">
      <c r="A6" s="104" t="s">
        <v>2310</v>
      </c>
      <c r="B6" s="44" t="n">
        <v>87811.94</v>
      </c>
    </row>
    <row r="7" customFormat="false" ht="14.25" hidden="false" customHeight="true" outlineLevel="0" collapsed="false">
      <c r="A7" s="104" t="s">
        <v>2311</v>
      </c>
      <c r="B7" s="44" t="n">
        <v>134405.81</v>
      </c>
    </row>
    <row r="8" customFormat="false" ht="14.25" hidden="false" customHeight="true" outlineLevel="0" collapsed="false">
      <c r="A8" s="104" t="s">
        <v>2312</v>
      </c>
      <c r="B8" s="44" t="n">
        <v>252709.37</v>
      </c>
    </row>
    <row r="9" customFormat="false" ht="14.25" hidden="false" customHeight="true" outlineLevel="0" collapsed="false">
      <c r="A9" s="104" t="s">
        <v>2313</v>
      </c>
      <c r="B9" s="44" t="n">
        <v>755762.38</v>
      </c>
    </row>
    <row r="10" customFormat="false" ht="14.25" hidden="false" customHeight="true" outlineLevel="0" collapsed="false">
      <c r="A10" s="104" t="s">
        <v>2314</v>
      </c>
      <c r="B10" s="44" t="n">
        <v>11600.33</v>
      </c>
    </row>
    <row r="11" customFormat="false" ht="14.25" hidden="false" customHeight="true" outlineLevel="0" collapsed="false">
      <c r="A11" s="104" t="s">
        <v>2315</v>
      </c>
      <c r="B11" s="44" t="n">
        <v>10518.22</v>
      </c>
    </row>
    <row r="12" customFormat="false" ht="14.25" hidden="false" customHeight="true" outlineLevel="0" collapsed="false">
      <c r="A12" s="104" t="s">
        <v>2316</v>
      </c>
      <c r="B12" s="44" t="n">
        <v>15065</v>
      </c>
    </row>
    <row r="13" customFormat="false" ht="14.25" hidden="false" customHeight="true" outlineLevel="0" collapsed="false">
      <c r="A13" s="104" t="s">
        <v>2317</v>
      </c>
      <c r="B13" s="44" t="n">
        <v>29024.38</v>
      </c>
    </row>
    <row r="14" customFormat="false" ht="14.25" hidden="false" customHeight="true" outlineLevel="0" collapsed="false">
      <c r="A14" s="104" t="s">
        <v>2318</v>
      </c>
      <c r="B14" s="44" t="n">
        <v>47963.56</v>
      </c>
    </row>
    <row r="15" customFormat="false" ht="14.25" hidden="false" customHeight="true" outlineLevel="0" collapsed="false">
      <c r="A15" s="104" t="s">
        <v>2319</v>
      </c>
      <c r="B15" s="44" t="n">
        <v>0</v>
      </c>
    </row>
    <row r="16" customFormat="false" ht="14.25" hidden="false" customHeight="true" outlineLevel="0" collapsed="false">
      <c r="A16" s="104" t="s">
        <v>2320</v>
      </c>
      <c r="B16" s="44" t="n">
        <v>7378.38</v>
      </c>
    </row>
    <row r="17" customFormat="false" ht="14.25" hidden="false" customHeight="true" outlineLevel="0" collapsed="false">
      <c r="A17" s="104" t="s">
        <v>2321</v>
      </c>
      <c r="B17" s="44" t="n">
        <v>1791.74</v>
      </c>
    </row>
    <row r="18" customFormat="false" ht="14.25" hidden="false" customHeight="true" outlineLevel="0" collapsed="false">
      <c r="A18" s="104" t="s">
        <v>2322</v>
      </c>
      <c r="B18" s="44" t="n">
        <v>9642.61</v>
      </c>
    </row>
    <row r="19" customFormat="false" ht="14.25" hidden="false" customHeight="true" outlineLevel="0" collapsed="false">
      <c r="A19" s="104" t="s">
        <v>2323</v>
      </c>
      <c r="B19" s="44" t="n">
        <v>5301.96</v>
      </c>
    </row>
    <row r="20" customFormat="false" ht="14.25" hidden="false" customHeight="true" outlineLevel="0" collapsed="false">
      <c r="A20" s="104" t="s">
        <v>2324</v>
      </c>
      <c r="B20" s="44" t="n">
        <v>1282868.39</v>
      </c>
    </row>
    <row r="21" customFormat="false" ht="14.25" hidden="false" customHeight="true" outlineLevel="0" collapsed="false">
      <c r="A21" s="104" t="s">
        <v>2325</v>
      </c>
      <c r="B21" s="44" t="n">
        <v>2503954.13</v>
      </c>
    </row>
    <row r="22" customFormat="false" ht="14.25" hidden="false" customHeight="true" outlineLevel="0" collapsed="false">
      <c r="A22" s="104" t="s">
        <v>2326</v>
      </c>
      <c r="B22" s="44" t="n">
        <v>3746133.25</v>
      </c>
    </row>
    <row r="23" customFormat="false" ht="14.25" hidden="false" customHeight="true" outlineLevel="0" collapsed="false">
      <c r="A23" s="104" t="s">
        <v>2327</v>
      </c>
      <c r="B23" s="44" t="n">
        <v>26191357.07</v>
      </c>
    </row>
    <row r="24" customFormat="false" ht="14.25" hidden="false" customHeight="true" outlineLevel="0" collapsed="false">
      <c r="A24" s="104" t="s">
        <v>2328</v>
      </c>
      <c r="B24" s="44" t="n">
        <v>123525.64</v>
      </c>
    </row>
    <row r="25" customFormat="false" ht="14.25" hidden="false" customHeight="true" outlineLevel="0" collapsed="false">
      <c r="A25" s="104" t="s">
        <v>2329</v>
      </c>
      <c r="B25" s="44" t="n">
        <v>115387.24</v>
      </c>
    </row>
    <row r="26" customFormat="false" ht="14.25" hidden="false" customHeight="true" outlineLevel="0" collapsed="false">
      <c r="A26" s="104" t="s">
        <v>2330</v>
      </c>
      <c r="B26" s="44" t="n">
        <v>151032.64</v>
      </c>
    </row>
    <row r="27" customFormat="false" ht="14.25" hidden="false" customHeight="true" outlineLevel="0" collapsed="false">
      <c r="A27" s="104" t="s">
        <v>2331</v>
      </c>
      <c r="B27" s="44" t="n">
        <v>520743.2</v>
      </c>
    </row>
    <row r="28" customFormat="false" ht="14.25" hidden="false" customHeight="true" outlineLevel="0" collapsed="false">
      <c r="A28" s="104" t="s">
        <v>2332</v>
      </c>
      <c r="B28" s="44" t="n">
        <v>275.52</v>
      </c>
    </row>
    <row r="29" customFormat="false" ht="14.25" hidden="false" customHeight="true" outlineLevel="0" collapsed="false">
      <c r="A29" s="104" t="s">
        <v>2333</v>
      </c>
      <c r="B29" s="44" t="n">
        <v>101403.53</v>
      </c>
    </row>
    <row r="30" customFormat="false" ht="14.25" hidden="false" customHeight="true" outlineLevel="0" collapsed="false">
      <c r="A30" s="104" t="s">
        <v>2334</v>
      </c>
      <c r="B30" s="44" t="n">
        <v>110833.12</v>
      </c>
    </row>
    <row r="31" customFormat="false" ht="14.25" hidden="false" customHeight="true" outlineLevel="0" collapsed="false">
      <c r="A31" s="104" t="s">
        <v>2335</v>
      </c>
      <c r="B31" s="44" t="n">
        <v>663500.33</v>
      </c>
    </row>
    <row r="32" customFormat="false" ht="14.25" hidden="false" customHeight="true" outlineLevel="0" collapsed="false">
      <c r="A32" s="104" t="s">
        <v>2336</v>
      </c>
      <c r="B32" s="44" t="n">
        <v>129165.12</v>
      </c>
    </row>
    <row r="33" customFormat="false" ht="14.25" hidden="false" customHeight="true" outlineLevel="0" collapsed="false">
      <c r="A33" s="104" t="s">
        <v>2337</v>
      </c>
      <c r="B33" s="44" t="n">
        <v>214687.87</v>
      </c>
    </row>
    <row r="34" customFormat="false" ht="14.25" hidden="false" customHeight="true" outlineLevel="0" collapsed="false">
      <c r="A34" s="104" t="s">
        <v>2338</v>
      </c>
      <c r="B34" s="44" t="n">
        <v>936038.08</v>
      </c>
    </row>
    <row r="35" customFormat="false" ht="14.25" hidden="false" customHeight="true" outlineLevel="0" collapsed="false">
      <c r="A35" s="104" t="s">
        <v>2339</v>
      </c>
      <c r="B35" s="44" t="n">
        <v>6281839.99</v>
      </c>
    </row>
    <row r="36" customFormat="false" ht="14.25" hidden="false" customHeight="true" outlineLevel="0" collapsed="false">
      <c r="A36" s="104" t="s">
        <v>2340</v>
      </c>
      <c r="B36" s="44" t="n">
        <v>23186.37</v>
      </c>
    </row>
    <row r="37" customFormat="false" ht="14.25" hidden="false" customHeight="true" outlineLevel="0" collapsed="false">
      <c r="A37" s="104" t="s">
        <v>2341</v>
      </c>
      <c r="B37" s="44" t="n">
        <v>14632.91</v>
      </c>
    </row>
    <row r="38" customFormat="false" ht="14.25" hidden="false" customHeight="true" outlineLevel="0" collapsed="false">
      <c r="A38" s="104" t="s">
        <v>2342</v>
      </c>
      <c r="B38" s="44" t="n">
        <v>61548.58</v>
      </c>
    </row>
    <row r="39" customFormat="false" ht="14.25" hidden="false" customHeight="true" outlineLevel="0" collapsed="false">
      <c r="A39" s="104" t="s">
        <v>2343</v>
      </c>
      <c r="B39" s="44" t="n">
        <v>265241.66</v>
      </c>
    </row>
    <row r="40" customFormat="false" ht="14.25" hidden="false" customHeight="true" outlineLevel="0" collapsed="false">
      <c r="A40" s="104" t="s">
        <v>2344</v>
      </c>
      <c r="B40" s="44" t="n">
        <v>0</v>
      </c>
    </row>
    <row r="41" customFormat="false" ht="14.25" hidden="false" customHeight="true" outlineLevel="0" collapsed="false">
      <c r="A41" s="104" t="s">
        <v>2345</v>
      </c>
      <c r="B41" s="44" t="n">
        <v>5253.35</v>
      </c>
    </row>
    <row r="42" customFormat="false" ht="14.25" hidden="false" customHeight="true" outlineLevel="0" collapsed="false">
      <c r="A42" s="104" t="s">
        <v>2346</v>
      </c>
      <c r="B42" s="44" t="n">
        <v>41731.9</v>
      </c>
    </row>
    <row r="43" customFormat="false" ht="14.25" hidden="false" customHeight="true" outlineLevel="0" collapsed="false">
      <c r="A43" s="104" t="s">
        <v>2347</v>
      </c>
      <c r="B43" s="44" t="n">
        <v>50346.21</v>
      </c>
    </row>
    <row r="44" customFormat="false" ht="14.25" hidden="false" customHeight="true" outlineLevel="0" collapsed="false">
      <c r="A44" s="104" t="s">
        <v>2348</v>
      </c>
      <c r="B44" s="44" t="n">
        <v>1416981.96</v>
      </c>
    </row>
    <row r="45" customFormat="false" ht="14.25" hidden="false" customHeight="true" outlineLevel="0" collapsed="false">
      <c r="A45" s="104" t="s">
        <v>2349</v>
      </c>
      <c r="B45" s="44" t="n">
        <v>2607159.29</v>
      </c>
    </row>
    <row r="46" customFormat="false" ht="14.25" hidden="false" customHeight="true" outlineLevel="0" collapsed="false">
      <c r="A46" s="104" t="s">
        <v>2350</v>
      </c>
      <c r="B46" s="44" t="n">
        <v>3853512.2</v>
      </c>
    </row>
    <row r="47" customFormat="false" ht="14.25" hidden="false" customHeight="true" outlineLevel="0" collapsed="false">
      <c r="A47" s="104" t="s">
        <v>2351</v>
      </c>
      <c r="B47" s="44" t="n">
        <v>7111740.96</v>
      </c>
    </row>
    <row r="48" customFormat="false" ht="14.25" hidden="false" customHeight="true" outlineLevel="0" collapsed="false">
      <c r="A48" s="104" t="s">
        <v>2352</v>
      </c>
      <c r="B48" s="44" t="n">
        <v>18473253.01</v>
      </c>
    </row>
    <row r="49" customFormat="false" ht="14.25" hidden="false" customHeight="true" outlineLevel="0" collapsed="false">
      <c r="A49" s="104" t="s">
        <v>2353</v>
      </c>
      <c r="B49" s="44" t="n">
        <v>352035.74</v>
      </c>
    </row>
    <row r="50" customFormat="false" ht="14.25" hidden="false" customHeight="true" outlineLevel="0" collapsed="false">
      <c r="A50" s="104" t="s">
        <v>2354</v>
      </c>
      <c r="B50" s="44" t="n">
        <v>330625.33</v>
      </c>
    </row>
    <row r="51" customFormat="false" ht="14.25" hidden="false" customHeight="true" outlineLevel="0" collapsed="false">
      <c r="A51" s="104" t="s">
        <v>2355</v>
      </c>
      <c r="B51" s="44" t="n">
        <v>445944.35</v>
      </c>
    </row>
    <row r="52" customFormat="false" ht="14.25" hidden="false" customHeight="true" outlineLevel="0" collapsed="false">
      <c r="A52" s="104" t="s">
        <v>2356</v>
      </c>
      <c r="B52" s="44" t="n">
        <v>703430.96</v>
      </c>
    </row>
    <row r="53" customFormat="false" ht="14.25" hidden="false" customHeight="true" outlineLevel="0" collapsed="false">
      <c r="A53" s="104" t="s">
        <v>2357</v>
      </c>
      <c r="B53" s="44" t="n">
        <v>997249.55</v>
      </c>
    </row>
    <row r="54" customFormat="false" ht="14.25" hidden="false" customHeight="true" outlineLevel="0" collapsed="false">
      <c r="A54" s="104" t="s">
        <v>2358</v>
      </c>
      <c r="B54" s="44" t="n">
        <v>4</v>
      </c>
    </row>
    <row r="55" customFormat="false" ht="14.25" hidden="false" customHeight="true" outlineLevel="0" collapsed="false">
      <c r="A55" s="104" t="s">
        <v>2359</v>
      </c>
      <c r="B55" s="44" t="n">
        <v>280973.31</v>
      </c>
    </row>
    <row r="56" customFormat="false" ht="14.25" hidden="false" customHeight="true" outlineLevel="0" collapsed="false">
      <c r="A56" s="104" t="s">
        <v>2360</v>
      </c>
      <c r="B56" s="44" t="n">
        <v>510141.02</v>
      </c>
    </row>
    <row r="57" customFormat="false" ht="14.25" hidden="false" customHeight="true" outlineLevel="0" collapsed="false">
      <c r="A57" s="104" t="s">
        <v>2361</v>
      </c>
      <c r="B57" s="44" t="n">
        <v>696534.49</v>
      </c>
    </row>
    <row r="58" customFormat="false" ht="14.25" hidden="false" customHeight="true" outlineLevel="0" collapsed="false">
      <c r="A58" s="104" t="s">
        <v>2362</v>
      </c>
      <c r="B58" s="44" t="n">
        <v>1346172.34</v>
      </c>
    </row>
    <row r="59" customFormat="false" ht="14.25" hidden="false" customHeight="true" outlineLevel="0" collapsed="false">
      <c r="A59" s="104" t="s">
        <v>2363</v>
      </c>
      <c r="B59" s="44" t="n">
        <v>0</v>
      </c>
    </row>
    <row r="60" customFormat="false" ht="14.25" hidden="false" customHeight="true" outlineLevel="0" collapsed="false">
      <c r="A60" s="104" t="s">
        <v>2364</v>
      </c>
      <c r="B60" s="44" t="n">
        <v>0</v>
      </c>
    </row>
    <row r="61" customFormat="false" ht="14.25" hidden="false" customHeight="true" outlineLevel="0" collapsed="false">
      <c r="A61" s="104" t="s">
        <v>2365</v>
      </c>
      <c r="B61" s="44" t="n">
        <v>0</v>
      </c>
    </row>
    <row r="62" customFormat="false" ht="14.25" hidden="false" customHeight="true" outlineLevel="0" collapsed="false">
      <c r="A62" s="104" t="s">
        <v>2366</v>
      </c>
      <c r="B62" s="44" t="n">
        <v>0</v>
      </c>
    </row>
    <row r="63" customFormat="false" ht="14.25" hidden="false" customHeight="true" outlineLevel="0" collapsed="false">
      <c r="A63" s="104" t="s">
        <v>2367</v>
      </c>
      <c r="B63" s="44" t="n">
        <v>0</v>
      </c>
    </row>
    <row r="64" customFormat="false" ht="14.25" hidden="false" customHeight="true" outlineLevel="0" collapsed="false">
      <c r="A64" s="104" t="s">
        <v>2368</v>
      </c>
      <c r="B64" s="44" t="n">
        <v>0</v>
      </c>
    </row>
    <row r="65" customFormat="false" ht="14.25" hidden="false" customHeight="true" outlineLevel="0" collapsed="false">
      <c r="A65" s="104" t="s">
        <v>2369</v>
      </c>
      <c r="B65" s="44" t="n">
        <v>0</v>
      </c>
    </row>
    <row r="66" customFormat="false" ht="14.25" hidden="false" customHeight="true" outlineLevel="0" collapsed="false">
      <c r="A66" s="104" t="s">
        <v>2370</v>
      </c>
      <c r="B66" s="44" t="n">
        <v>0</v>
      </c>
    </row>
    <row r="67" customFormat="false" ht="14.25" hidden="false" customHeight="true" outlineLevel="0" collapsed="false">
      <c r="A67" s="104" t="s">
        <v>2371</v>
      </c>
      <c r="B67" s="44" t="n">
        <v>0</v>
      </c>
    </row>
    <row r="68" customFormat="false" ht="14.25" hidden="false" customHeight="true" outlineLevel="0" collapsed="false">
      <c r="A68" s="104" t="s">
        <v>2372</v>
      </c>
      <c r="B68" s="44" t="n">
        <v>0</v>
      </c>
    </row>
    <row r="69" customFormat="false" ht="14.25" hidden="false" customHeight="true" outlineLevel="0" collapsed="false">
      <c r="A69" s="104" t="s">
        <v>2373</v>
      </c>
      <c r="B69" s="44" t="n">
        <v>0</v>
      </c>
    </row>
    <row r="70" customFormat="false" ht="14.25" hidden="false" customHeight="true" outlineLevel="0" collapsed="false">
      <c r="A70" s="104" t="s">
        <v>2374</v>
      </c>
      <c r="B70" s="44" t="n">
        <v>0</v>
      </c>
    </row>
    <row r="71" customFormat="false" ht="14.25" hidden="false" customHeight="true" outlineLevel="0" collapsed="false">
      <c r="A71" s="104" t="s">
        <v>2375</v>
      </c>
      <c r="B71" s="44" t="n">
        <v>0</v>
      </c>
    </row>
    <row r="72" customFormat="false" ht="14.25" hidden="false" customHeight="true" outlineLevel="0" collapsed="false">
      <c r="A72" s="104" t="s">
        <v>2376</v>
      </c>
      <c r="B72" s="44" t="n">
        <v>0</v>
      </c>
    </row>
    <row r="73" customFormat="false" ht="14.25" hidden="false" customHeight="true" outlineLevel="0" collapsed="false">
      <c r="A73" s="104" t="s">
        <v>2377</v>
      </c>
      <c r="B73" s="44" t="n">
        <v>0</v>
      </c>
    </row>
    <row r="74" customFormat="false" ht="14.25" hidden="false" customHeight="true" outlineLevel="0" collapsed="false">
      <c r="A74" s="104" t="s">
        <v>2378</v>
      </c>
      <c r="B74" s="44" t="n">
        <v>0</v>
      </c>
    </row>
    <row r="75" customFormat="false" ht="14.25" hidden="false" customHeight="true" outlineLevel="0" collapsed="false">
      <c r="A75" s="104" t="s">
        <v>2379</v>
      </c>
      <c r="B75" s="44" t="n">
        <v>0</v>
      </c>
    </row>
    <row r="76" customFormat="false" ht="14.25" hidden="false" customHeight="true" outlineLevel="0" collapsed="false">
      <c r="A76" s="104" t="s">
        <v>2380</v>
      </c>
      <c r="B76" s="44" t="n">
        <v>0</v>
      </c>
    </row>
    <row r="77" customFormat="false" ht="14.25" hidden="false" customHeight="true" outlineLevel="0" collapsed="false">
      <c r="A77" s="104" t="s">
        <v>2381</v>
      </c>
      <c r="B77" s="44" t="n">
        <v>0</v>
      </c>
    </row>
    <row r="78" customFormat="false" ht="14.25" hidden="false" customHeight="true" outlineLevel="0" collapsed="false">
      <c r="A78" s="104" t="s">
        <v>2382</v>
      </c>
      <c r="B78" s="44" t="n">
        <v>0</v>
      </c>
    </row>
    <row r="79" customFormat="false" ht="14.25" hidden="false" customHeight="true" outlineLevel="0" collapsed="false">
      <c r="A79" s="104" t="s">
        <v>2383</v>
      </c>
      <c r="B79" s="44" t="n">
        <v>0</v>
      </c>
    </row>
    <row r="80" customFormat="false" ht="14.25" hidden="false" customHeight="true" outlineLevel="0" collapsed="false">
      <c r="A80" s="104" t="s">
        <v>2384</v>
      </c>
      <c r="B80" s="44" t="n">
        <v>0</v>
      </c>
    </row>
    <row r="81" customFormat="false" ht="14.25" hidden="false" customHeight="true" outlineLevel="0" collapsed="false">
      <c r="A81" s="104" t="s">
        <v>2385</v>
      </c>
      <c r="B81" s="44" t="n">
        <v>0</v>
      </c>
    </row>
    <row r="82" customFormat="false" ht="14.25" hidden="false" customHeight="true" outlineLevel="0" collapsed="false">
      <c r="A82" s="104" t="s">
        <v>2386</v>
      </c>
      <c r="B82" s="44" t="n">
        <v>0</v>
      </c>
    </row>
    <row r="83" customFormat="false" ht="14.25" hidden="false" customHeight="true" outlineLevel="0" collapsed="false">
      <c r="A83" s="104" t="s">
        <v>2387</v>
      </c>
      <c r="B83" s="44" t="n">
        <v>0</v>
      </c>
    </row>
    <row r="84" customFormat="false" ht="14.25" hidden="false" customHeight="true" outlineLevel="0" collapsed="false">
      <c r="A84" s="104" t="s">
        <v>2388</v>
      </c>
      <c r="B84" s="44" t="n">
        <v>0</v>
      </c>
    </row>
    <row r="85" customFormat="false" ht="14.25" hidden="false" customHeight="true" outlineLevel="0" collapsed="false">
      <c r="A85" s="104" t="s">
        <v>2389</v>
      </c>
      <c r="B85" s="44" t="n">
        <v>0</v>
      </c>
    </row>
    <row r="86" customFormat="false" ht="14.25" hidden="false" customHeight="true" outlineLevel="0" collapsed="false">
      <c r="A86" s="104" t="s">
        <v>2390</v>
      </c>
      <c r="B86" s="44" t="n">
        <v>0</v>
      </c>
    </row>
    <row r="87" customFormat="false" ht="14.25" hidden="false" customHeight="true" outlineLevel="0" collapsed="false">
      <c r="A87" s="104" t="s">
        <v>2391</v>
      </c>
      <c r="B87" s="44" t="n">
        <v>0</v>
      </c>
    </row>
    <row r="88" customFormat="false" ht="14.25" hidden="false" customHeight="true" outlineLevel="0" collapsed="false">
      <c r="A88" s="104" t="s">
        <v>2392</v>
      </c>
      <c r="B88" s="44" t="n">
        <v>0</v>
      </c>
    </row>
    <row r="89" customFormat="false" ht="14.25" hidden="false" customHeight="true" outlineLevel="0" collapsed="false">
      <c r="A89" s="104" t="s">
        <v>2393</v>
      </c>
      <c r="B89" s="44" t="n">
        <v>75454.16</v>
      </c>
    </row>
    <row r="90" customFormat="false" ht="14.25" hidden="false" customHeight="true" outlineLevel="0" collapsed="false">
      <c r="A90" s="104" t="s">
        <v>2394</v>
      </c>
      <c r="B90" s="44" t="n">
        <v>172087.87</v>
      </c>
    </row>
    <row r="91" customFormat="false" ht="14.25" hidden="false" customHeight="true" outlineLevel="0" collapsed="false">
      <c r="A91" s="104" t="s">
        <v>2395</v>
      </c>
      <c r="B91" s="44" t="n">
        <v>288377.58</v>
      </c>
    </row>
    <row r="92" customFormat="false" ht="14.25" hidden="false" customHeight="true" outlineLevel="0" collapsed="false">
      <c r="A92" s="104" t="s">
        <v>2396</v>
      </c>
      <c r="B92" s="44" t="n">
        <v>566634.08</v>
      </c>
    </row>
    <row r="93" customFormat="false" ht="14.25" hidden="false" customHeight="true" outlineLevel="0" collapsed="false">
      <c r="A93" s="104" t="s">
        <v>2397</v>
      </c>
      <c r="B93" s="44" t="n">
        <v>3111009.78</v>
      </c>
    </row>
    <row r="94" customFormat="false" ht="14.25" hidden="false" customHeight="true" outlineLevel="0" collapsed="false">
      <c r="A94" s="104" t="s">
        <v>2398</v>
      </c>
      <c r="B94" s="44" t="n">
        <v>509.43</v>
      </c>
    </row>
    <row r="95" customFormat="false" ht="14.25" hidden="false" customHeight="true" outlineLevel="0" collapsed="false">
      <c r="A95" s="104" t="s">
        <v>2399</v>
      </c>
      <c r="B95" s="44" t="n">
        <v>523.56</v>
      </c>
    </row>
    <row r="96" customFormat="false" ht="14.25" hidden="false" customHeight="true" outlineLevel="0" collapsed="false">
      <c r="A96" s="104" t="s">
        <v>2400</v>
      </c>
      <c r="B96" s="44" t="n">
        <v>810.35</v>
      </c>
    </row>
    <row r="97" customFormat="false" ht="14.25" hidden="false" customHeight="true" outlineLevel="0" collapsed="false">
      <c r="A97" s="104" t="s">
        <v>2401</v>
      </c>
      <c r="B97" s="44" t="n">
        <v>744.47</v>
      </c>
    </row>
    <row r="98" customFormat="false" ht="14.25" hidden="false" customHeight="true" outlineLevel="0" collapsed="false">
      <c r="A98" s="104" t="s">
        <v>2402</v>
      </c>
      <c r="B98" s="44" t="n">
        <v>1378.96</v>
      </c>
    </row>
    <row r="99" customFormat="false" ht="14.25" hidden="false" customHeight="true" outlineLevel="0" collapsed="false">
      <c r="A99" s="104" t="s">
        <v>2403</v>
      </c>
      <c r="B99" s="44" t="n">
        <v>0</v>
      </c>
    </row>
    <row r="100" customFormat="false" ht="14.25" hidden="false" customHeight="true" outlineLevel="0" collapsed="false">
      <c r="A100" s="104" t="s">
        <v>2404</v>
      </c>
      <c r="B100" s="44" t="n">
        <v>362.69</v>
      </c>
    </row>
    <row r="101" customFormat="false" ht="14.25" hidden="false" customHeight="true" outlineLevel="0" collapsed="false">
      <c r="A101" s="104" t="s">
        <v>2405</v>
      </c>
      <c r="B101" s="44" t="n">
        <v>45.28</v>
      </c>
    </row>
    <row r="102" customFormat="false" ht="14.25" hidden="false" customHeight="true" outlineLevel="0" collapsed="false">
      <c r="A102" s="104" t="s">
        <v>2406</v>
      </c>
      <c r="B102" s="44" t="n">
        <v>0</v>
      </c>
    </row>
    <row r="103" customFormat="false" ht="14.25" hidden="false" customHeight="true" outlineLevel="0" collapsed="false">
      <c r="A103" s="104" t="s">
        <v>2407</v>
      </c>
      <c r="B103" s="44" t="n">
        <v>0</v>
      </c>
    </row>
    <row r="104" customFormat="false" ht="14.25" hidden="false" customHeight="true" outlineLevel="0" collapsed="false">
      <c r="A104" s="104" t="s">
        <v>2408</v>
      </c>
      <c r="B104" s="44" t="n">
        <v>0</v>
      </c>
    </row>
    <row r="105" customFormat="false" ht="14.25" hidden="false" customHeight="true" outlineLevel="0" collapsed="false">
      <c r="A105" s="104" t="s">
        <v>2409</v>
      </c>
      <c r="B105" s="44" t="n">
        <v>0</v>
      </c>
    </row>
    <row r="106" customFormat="false" ht="14.25" hidden="false" customHeight="true" outlineLevel="0" collapsed="false">
      <c r="A106" s="104" t="s">
        <v>2410</v>
      </c>
      <c r="B106" s="44" t="n">
        <v>0</v>
      </c>
    </row>
    <row r="107" customFormat="false" ht="14.25" hidden="false" customHeight="true" outlineLevel="0" collapsed="false">
      <c r="A107" s="104" t="s">
        <v>2411</v>
      </c>
      <c r="B107" s="44" t="n">
        <v>0</v>
      </c>
    </row>
    <row r="108" customFormat="false" ht="14.25" hidden="false" customHeight="true" outlineLevel="0" collapsed="false">
      <c r="A108" s="104" t="s">
        <v>2412</v>
      </c>
      <c r="B108" s="44" t="n">
        <v>0</v>
      </c>
    </row>
    <row r="109" customFormat="false" ht="14.25" hidden="false" customHeight="true" outlineLevel="0" collapsed="false">
      <c r="A109" s="104" t="s">
        <v>2413</v>
      </c>
      <c r="B109" s="44" t="n">
        <v>0</v>
      </c>
    </row>
    <row r="110" customFormat="false" ht="14.25" hidden="false" customHeight="true" outlineLevel="0" collapsed="false">
      <c r="A110" s="104" t="s">
        <v>2414</v>
      </c>
      <c r="B110" s="44" t="n">
        <v>0</v>
      </c>
    </row>
    <row r="111" customFormat="false" ht="14.25" hidden="false" customHeight="true" outlineLevel="0" collapsed="false">
      <c r="A111" s="104" t="s">
        <v>2415</v>
      </c>
      <c r="B111" s="44" t="n">
        <v>0</v>
      </c>
    </row>
    <row r="112" customFormat="false" ht="14.25" hidden="false" customHeight="true" outlineLevel="0" collapsed="false">
      <c r="A112" s="104" t="s">
        <v>2416</v>
      </c>
      <c r="B112" s="44" t="n">
        <v>0</v>
      </c>
    </row>
    <row r="113" customFormat="false" ht="14.25" hidden="false" customHeight="true" outlineLevel="0" collapsed="false">
      <c r="A113" s="104" t="s">
        <v>2417</v>
      </c>
      <c r="B113" s="44" t="n">
        <v>0</v>
      </c>
    </row>
    <row r="114" customFormat="false" ht="14.25" hidden="false" customHeight="true" outlineLevel="0" collapsed="false">
      <c r="A114" s="104" t="s">
        <v>2418</v>
      </c>
      <c r="B114" s="44" t="n">
        <v>0</v>
      </c>
    </row>
    <row r="115" customFormat="false" ht="14.25" hidden="false" customHeight="true" outlineLevel="0" collapsed="false">
      <c r="A115" s="104" t="s">
        <v>2419</v>
      </c>
      <c r="B115" s="44" t="n">
        <v>0</v>
      </c>
    </row>
    <row r="116" customFormat="false" ht="14.25" hidden="false" customHeight="true" outlineLevel="0" collapsed="false">
      <c r="A116" s="104" t="s">
        <v>2420</v>
      </c>
      <c r="B116" s="44" t="n">
        <v>0</v>
      </c>
    </row>
    <row r="117" customFormat="false" ht="14.25" hidden="false" customHeight="true" outlineLevel="0" collapsed="false">
      <c r="A117" s="104" t="s">
        <v>2421</v>
      </c>
      <c r="B117" s="44" t="n">
        <v>0</v>
      </c>
    </row>
    <row r="118" customFormat="false" ht="14.25" hidden="false" customHeight="true" outlineLevel="0" collapsed="false">
      <c r="A118" s="104" t="s">
        <v>2422</v>
      </c>
      <c r="B118" s="44" t="n">
        <v>0</v>
      </c>
    </row>
    <row r="119" customFormat="false" ht="14.25" hidden="false" customHeight="true" outlineLevel="0" collapsed="false">
      <c r="A119" s="104" t="s">
        <v>2423</v>
      </c>
      <c r="B119" s="44" t="n">
        <v>0</v>
      </c>
    </row>
    <row r="120" customFormat="false" ht="14.25" hidden="false" customHeight="true" outlineLevel="0" collapsed="false">
      <c r="A120" s="104" t="s">
        <v>2424</v>
      </c>
      <c r="B120" s="44" t="n">
        <v>0</v>
      </c>
    </row>
    <row r="121" customFormat="false" ht="14.25" hidden="false" customHeight="true" outlineLevel="0" collapsed="false">
      <c r="A121" s="104" t="s">
        <v>2425</v>
      </c>
      <c r="B121" s="44" t="n">
        <v>0</v>
      </c>
    </row>
    <row r="122" customFormat="false" ht="14.25" hidden="false" customHeight="true" outlineLevel="0" collapsed="false">
      <c r="A122" s="104" t="s">
        <v>2426</v>
      </c>
      <c r="B122" s="44" t="n">
        <v>0</v>
      </c>
    </row>
    <row r="123" customFormat="false" ht="14.25" hidden="false" customHeight="true" outlineLevel="0" collapsed="false">
      <c r="A123" s="104" t="s">
        <v>2427</v>
      </c>
      <c r="B123" s="44" t="n">
        <v>0</v>
      </c>
    </row>
    <row r="124" customFormat="false" ht="14.25" hidden="false" customHeight="true" outlineLevel="0" collapsed="false">
      <c r="A124" s="104" t="s">
        <v>2428</v>
      </c>
      <c r="B124" s="44" t="n">
        <v>0</v>
      </c>
    </row>
    <row r="125" customFormat="false" ht="14.25" hidden="false" customHeight="true" outlineLevel="0" collapsed="false">
      <c r="A125" s="104" t="s">
        <v>2429</v>
      </c>
      <c r="B125" s="44" t="n">
        <v>0</v>
      </c>
    </row>
    <row r="126" customFormat="false" ht="14.25" hidden="false" customHeight="true" outlineLevel="0" collapsed="false">
      <c r="A126" s="104" t="s">
        <v>2430</v>
      </c>
      <c r="B126" s="44" t="n">
        <v>0</v>
      </c>
    </row>
    <row r="127" customFormat="false" ht="14.25" hidden="false" customHeight="true" outlineLevel="0" collapsed="false">
      <c r="A127" s="104" t="s">
        <v>2431</v>
      </c>
      <c r="B127" s="44" t="n">
        <v>0</v>
      </c>
    </row>
    <row r="128" customFormat="false" ht="14.25" hidden="false" customHeight="true" outlineLevel="0" collapsed="false">
      <c r="A128" s="104" t="s">
        <v>2432</v>
      </c>
      <c r="B128" s="44" t="n">
        <v>0</v>
      </c>
    </row>
    <row r="129" customFormat="false" ht="14.25" hidden="false" customHeight="true" outlineLevel="0" collapsed="false">
      <c r="A129" s="104" t="s">
        <v>2433</v>
      </c>
      <c r="B129" s="44" t="n">
        <v>0</v>
      </c>
    </row>
    <row r="130" customFormat="false" ht="14.25" hidden="false" customHeight="true" outlineLevel="0" collapsed="false">
      <c r="A130" s="104" t="s">
        <v>2434</v>
      </c>
      <c r="B130" s="44" t="n">
        <v>0</v>
      </c>
    </row>
    <row r="131" customFormat="false" ht="14.25" hidden="false" customHeight="true" outlineLevel="0" collapsed="false">
      <c r="A131" s="104" t="s">
        <v>2435</v>
      </c>
      <c r="B131" s="44" t="n">
        <v>8054414.21</v>
      </c>
    </row>
    <row r="132" customFormat="false" ht="14.25" hidden="false" customHeight="true" outlineLevel="0" collapsed="false">
      <c r="A132" s="104" t="s">
        <v>2436</v>
      </c>
      <c r="B132" s="44" t="n">
        <v>-9804021.91</v>
      </c>
    </row>
    <row r="133" customFormat="false" ht="14.25" hidden="false" customHeight="true" outlineLevel="0" collapsed="false">
      <c r="A133" s="104" t="s">
        <v>2437</v>
      </c>
      <c r="B133" s="44" t="n">
        <v>88366110.78</v>
      </c>
    </row>
    <row r="134" customFormat="false" ht="14.25" hidden="false" customHeight="true" outlineLevel="0" collapsed="false">
      <c r="A134" s="104" t="s">
        <v>2438</v>
      </c>
      <c r="B134" s="44" t="n">
        <v>78562088.87</v>
      </c>
    </row>
    <row r="135" customFormat="false" ht="14.25" hidden="false" customHeight="true" outlineLevel="0" collapsed="false">
      <c r="A135" s="104"/>
      <c r="B135" s="135" t="e">
        <f aca="false">+GETPIVOTDATA("Suma de A14",$A$3,"FEC_CORTE",DATE(2016,1,31))-GETPIVOTDATA("Suma de A1499",$A$3,"FEC_CORTE",DATE(2016,1,31))</f>
        <v>#REF!</v>
      </c>
      <c r="C135" s="44"/>
      <c r="D135" s="44"/>
      <c r="E135" s="44"/>
      <c r="F135" s="44"/>
      <c r="G135" s="44"/>
      <c r="H135" s="44"/>
      <c r="I135" s="44"/>
      <c r="J135" s="44"/>
      <c r="K135" s="44"/>
      <c r="L135" s="44"/>
      <c r="M135" s="44"/>
    </row>
    <row r="136" customFormat="false" ht="14.25" hidden="false" customHeight="true" outlineLevel="0" collapsed="false">
      <c r="A136" s="104"/>
      <c r="B136" s="44"/>
      <c r="C136" s="44"/>
      <c r="D136" s="44"/>
      <c r="E136" s="44"/>
      <c r="F136" s="44"/>
      <c r="G136" s="44"/>
      <c r="H136" s="44"/>
      <c r="I136" s="44"/>
      <c r="J136" s="44"/>
      <c r="K136" s="44"/>
      <c r="L136" s="44"/>
      <c r="M136" s="44"/>
    </row>
    <row r="137" customFormat="false" ht="14.25" hidden="false" customHeight="true" outlineLevel="0" collapsed="false">
      <c r="B137" s="44"/>
    </row>
    <row r="138" customFormat="false" ht="14.25" hidden="false" customHeight="true" outlineLevel="0" collapsed="false">
      <c r="A138" s="44" t="e">
        <f aca="false">+'4. clasificación de cartera'!#ref!</f>
        <v>#VALUE!</v>
      </c>
      <c r="B138" s="44" t="n">
        <f aca="false">+SUM(B5:B9)</f>
        <v>1349441.78</v>
      </c>
      <c r="C138" s="44" t="n">
        <f aca="false">+SUM(C5:C9)</f>
        <v>0</v>
      </c>
      <c r="D138" s="44" t="n">
        <f aca="false">+SUM(D5:D9)</f>
        <v>0</v>
      </c>
      <c r="E138" s="44" t="n">
        <f aca="false">+SUM(E5:E9)</f>
        <v>0</v>
      </c>
      <c r="F138" s="44" t="n">
        <f aca="false">+SUM(F5:F9)</f>
        <v>0</v>
      </c>
      <c r="G138" s="44" t="n">
        <f aca="false">+SUM(G5:G9)</f>
        <v>0</v>
      </c>
      <c r="H138" s="44" t="n">
        <f aca="false">+SUM(H5:H9)</f>
        <v>0</v>
      </c>
      <c r="I138" s="44" t="n">
        <f aca="false">+SUM(I5:I9)</f>
        <v>0</v>
      </c>
      <c r="J138" s="44" t="n">
        <f aca="false">+SUM(J5:J9)</f>
        <v>0</v>
      </c>
      <c r="K138" s="44" t="n">
        <f aca="false">+SUM(K5:K9)</f>
        <v>0</v>
      </c>
      <c r="L138" s="44" t="n">
        <f aca="false">+SUM(L5:L9)</f>
        <v>0</v>
      </c>
      <c r="M138" s="44" t="n">
        <f aca="false">+SUM(M5:M9)</f>
        <v>0</v>
      </c>
      <c r="N138" s="44" t="n">
        <f aca="false">+SUM(N5:N9)</f>
        <v>0</v>
      </c>
    </row>
    <row r="139" customFormat="false" ht="14.25" hidden="false" customHeight="true" outlineLevel="0" collapsed="false">
      <c r="A139" s="44" t="e">
        <f aca="false">+'4. clasificación de cartera'!#ref!</f>
        <v>#VALUE!</v>
      </c>
      <c r="B139" s="44" t="n">
        <f aca="false">+SUM(B10:B14)</f>
        <v>114171.49</v>
      </c>
      <c r="C139" s="44" t="n">
        <f aca="false">+SUM(C10:C14)</f>
        <v>0</v>
      </c>
      <c r="D139" s="44" t="n">
        <f aca="false">+SUM(D10:D14)</f>
        <v>0</v>
      </c>
      <c r="E139" s="44" t="n">
        <f aca="false">+SUM(E10:E14)</f>
        <v>0</v>
      </c>
      <c r="F139" s="44" t="n">
        <f aca="false">+SUM(F10:F14)</f>
        <v>0</v>
      </c>
      <c r="G139" s="44" t="n">
        <f aca="false">+SUM(G10:G14)</f>
        <v>0</v>
      </c>
      <c r="H139" s="44" t="n">
        <f aca="false">+SUM(H10:H14)</f>
        <v>0</v>
      </c>
      <c r="I139" s="44" t="n">
        <f aca="false">+SUM(I10:I14)</f>
        <v>0</v>
      </c>
      <c r="J139" s="44" t="n">
        <f aca="false">+SUM(J10:J14)</f>
        <v>0</v>
      </c>
      <c r="K139" s="44" t="n">
        <f aca="false">+SUM(K10:K14)</f>
        <v>0</v>
      </c>
      <c r="L139" s="44" t="n">
        <f aca="false">+SUM(L10:L14)</f>
        <v>0</v>
      </c>
      <c r="M139" s="44" t="n">
        <f aca="false">+SUM(M10:M14)</f>
        <v>0</v>
      </c>
      <c r="N139" s="44" t="n">
        <f aca="false">+SUM(N10:N14)</f>
        <v>0</v>
      </c>
    </row>
    <row r="140" customFormat="false" ht="14.25" hidden="false" customHeight="true" outlineLevel="0" collapsed="false">
      <c r="A140" s="44" t="e">
        <f aca="false">+'4. clasificación de cartera'!#ref!</f>
        <v>#VALUE!</v>
      </c>
      <c r="B140" s="44" t="n">
        <f aca="false">+SUM(B15:B19)</f>
        <v>24114.69</v>
      </c>
      <c r="C140" s="44" t="n">
        <f aca="false">+SUM(C15:C19)</f>
        <v>0</v>
      </c>
      <c r="D140" s="44" t="n">
        <f aca="false">+SUM(D15:D19)</f>
        <v>0</v>
      </c>
      <c r="E140" s="44" t="n">
        <f aca="false">+SUM(E15:E19)</f>
        <v>0</v>
      </c>
      <c r="F140" s="44" t="n">
        <f aca="false">+SUM(F15:F19)</f>
        <v>0</v>
      </c>
      <c r="G140" s="44" t="n">
        <f aca="false">+SUM(G15:G19)</f>
        <v>0</v>
      </c>
      <c r="H140" s="44" t="n">
        <f aca="false">+SUM(H15:H19)</f>
        <v>0</v>
      </c>
      <c r="I140" s="44" t="n">
        <f aca="false">+SUM(I15:I19)</f>
        <v>0</v>
      </c>
      <c r="J140" s="44" t="n">
        <f aca="false">+SUM(J15:J19)</f>
        <v>0</v>
      </c>
      <c r="K140" s="44" t="n">
        <f aca="false">+SUM(K15:K19)</f>
        <v>0</v>
      </c>
      <c r="L140" s="44" t="n">
        <f aca="false">+SUM(L15:L19)</f>
        <v>0</v>
      </c>
      <c r="M140" s="44" t="n">
        <f aca="false">+SUM(M15:M19)</f>
        <v>0</v>
      </c>
      <c r="N140" s="44" t="n">
        <f aca="false">+SUM(N15:N19)</f>
        <v>0</v>
      </c>
    </row>
    <row r="141" customFormat="false" ht="14.25" hidden="false" customHeight="true" outlineLevel="0" collapsed="false">
      <c r="A141" s="44" t="e">
        <f aca="false">+'4. clasificación de cartera'!#ref!</f>
        <v>#VALUE!</v>
      </c>
      <c r="B141" s="44" t="n">
        <f aca="false">+SUM(B20:B23)</f>
        <v>33724312.84</v>
      </c>
      <c r="C141" s="44" t="n">
        <f aca="false">+SUM(C20:C23)</f>
        <v>0</v>
      </c>
      <c r="D141" s="44" t="n">
        <f aca="false">+SUM(D20:D23)</f>
        <v>0</v>
      </c>
      <c r="E141" s="44" t="n">
        <f aca="false">+SUM(E20:E23)</f>
        <v>0</v>
      </c>
      <c r="F141" s="44" t="n">
        <f aca="false">+SUM(F20:F23)</f>
        <v>0</v>
      </c>
      <c r="G141" s="44" t="n">
        <f aca="false">+SUM(G20:G23)</f>
        <v>0</v>
      </c>
      <c r="H141" s="44" t="n">
        <f aca="false">+SUM(H20:H23)</f>
        <v>0</v>
      </c>
      <c r="I141" s="44" t="n">
        <f aca="false">+SUM(I20:I23)</f>
        <v>0</v>
      </c>
      <c r="J141" s="44" t="n">
        <f aca="false">+SUM(J20:J23)</f>
        <v>0</v>
      </c>
      <c r="K141" s="44" t="n">
        <f aca="false">+SUM(K20:K23)</f>
        <v>0</v>
      </c>
      <c r="L141" s="44" t="n">
        <f aca="false">+SUM(L20:L23)</f>
        <v>0</v>
      </c>
      <c r="M141" s="44" t="n">
        <f aca="false">+SUM(M20:M23)</f>
        <v>0</v>
      </c>
      <c r="N141" s="44" t="n">
        <f aca="false">+SUM(N20:N23)</f>
        <v>0</v>
      </c>
    </row>
    <row r="142" customFormat="false" ht="14.25" hidden="false" customHeight="true" outlineLevel="0" collapsed="false">
      <c r="A142" s="44" t="e">
        <f aca="false">+'4. clasificación de cartera'!#ref!</f>
        <v>#VALUE!</v>
      </c>
      <c r="B142" s="44" t="n">
        <f aca="false">+SUM(B24:B27)</f>
        <v>910688.72</v>
      </c>
      <c r="C142" s="44" t="n">
        <f aca="false">+SUM(C24:C27)</f>
        <v>0</v>
      </c>
      <c r="D142" s="44" t="n">
        <f aca="false">+SUM(D24:D27)</f>
        <v>0</v>
      </c>
      <c r="E142" s="44" t="n">
        <f aca="false">+SUM(E24:E27)</f>
        <v>0</v>
      </c>
      <c r="F142" s="44" t="n">
        <f aca="false">+SUM(F24:F27)</f>
        <v>0</v>
      </c>
      <c r="G142" s="44" t="n">
        <f aca="false">+SUM(G24:G27)</f>
        <v>0</v>
      </c>
      <c r="H142" s="44" t="n">
        <f aca="false">+SUM(H24:H27)</f>
        <v>0</v>
      </c>
      <c r="I142" s="44" t="n">
        <f aca="false">+SUM(I24:I27)</f>
        <v>0</v>
      </c>
      <c r="J142" s="44" t="n">
        <f aca="false">+SUM(J24:J27)</f>
        <v>0</v>
      </c>
      <c r="K142" s="44" t="n">
        <f aca="false">+SUM(K24:K27)</f>
        <v>0</v>
      </c>
      <c r="L142" s="44" t="n">
        <f aca="false">+SUM(L24:L27)</f>
        <v>0</v>
      </c>
      <c r="M142" s="44" t="n">
        <f aca="false">+SUM(M24:M27)</f>
        <v>0</v>
      </c>
      <c r="N142" s="44" t="n">
        <f aca="false">+SUM(N24:N27)</f>
        <v>0</v>
      </c>
    </row>
    <row r="143" customFormat="false" ht="14.25" hidden="false" customHeight="true" outlineLevel="0" collapsed="false">
      <c r="A143" s="44" t="e">
        <f aca="false">+'4. clasificación de cartera'!#ref!</f>
        <v>#VALUE!</v>
      </c>
      <c r="B143" s="44" t="n">
        <f aca="false">+SUM(B28:B31)</f>
        <v>876012.5</v>
      </c>
      <c r="C143" s="44" t="n">
        <f aca="false">+SUM(C28:C31)</f>
        <v>0</v>
      </c>
      <c r="D143" s="44" t="n">
        <f aca="false">+SUM(D28:D31)</f>
        <v>0</v>
      </c>
      <c r="E143" s="44" t="n">
        <f aca="false">+SUM(E28:E31)</f>
        <v>0</v>
      </c>
      <c r="F143" s="44" t="n">
        <f aca="false">+SUM(F28:F31)</f>
        <v>0</v>
      </c>
      <c r="G143" s="44" t="n">
        <f aca="false">+SUM(G28:G31)</f>
        <v>0</v>
      </c>
      <c r="H143" s="44" t="n">
        <f aca="false">+SUM(H28:H31)</f>
        <v>0</v>
      </c>
      <c r="I143" s="44" t="n">
        <f aca="false">+SUM(I28:I31)</f>
        <v>0</v>
      </c>
      <c r="J143" s="44" t="n">
        <f aca="false">+SUM(J28:J31)</f>
        <v>0</v>
      </c>
      <c r="K143" s="44" t="n">
        <f aca="false">+SUM(K28:K31)</f>
        <v>0</v>
      </c>
      <c r="L143" s="44" t="n">
        <f aca="false">+SUM(L28:L31)</f>
        <v>0</v>
      </c>
      <c r="M143" s="44" t="n">
        <f aca="false">+SUM(M28:M31)</f>
        <v>0</v>
      </c>
      <c r="N143" s="44" t="n">
        <f aca="false">+SUM(N28:N31)</f>
        <v>0</v>
      </c>
    </row>
    <row r="144" customFormat="false" ht="14.25" hidden="false" customHeight="true" outlineLevel="0" collapsed="false">
      <c r="A144" s="44" t="e">
        <f aca="false">+'4. clasificación de cartera'!#ref!</f>
        <v>#VALUE!</v>
      </c>
      <c r="B144" s="44" t="n">
        <f aca="false">+SUM(B32:B35)</f>
        <v>7561731.06</v>
      </c>
      <c r="C144" s="44" t="n">
        <f aca="false">+SUM(C32:C35)</f>
        <v>0</v>
      </c>
      <c r="D144" s="44" t="n">
        <f aca="false">+SUM(D32:D35)</f>
        <v>0</v>
      </c>
      <c r="E144" s="44" t="n">
        <f aca="false">+SUM(E32:E35)</f>
        <v>0</v>
      </c>
      <c r="F144" s="44" t="n">
        <f aca="false">+SUM(F32:F35)</f>
        <v>0</v>
      </c>
      <c r="G144" s="44" t="n">
        <f aca="false">+SUM(G32:G35)</f>
        <v>0</v>
      </c>
      <c r="H144" s="44" t="n">
        <f aca="false">+SUM(H32:H35)</f>
        <v>0</v>
      </c>
      <c r="I144" s="44" t="n">
        <f aca="false">+SUM(I32:I35)</f>
        <v>0</v>
      </c>
      <c r="J144" s="44" t="n">
        <f aca="false">+SUM(J32:J35)</f>
        <v>0</v>
      </c>
      <c r="K144" s="44" t="n">
        <f aca="false">+SUM(K32:K35)</f>
        <v>0</v>
      </c>
      <c r="L144" s="44" t="n">
        <f aca="false">+SUM(L32:L35)</f>
        <v>0</v>
      </c>
      <c r="M144" s="44" t="n">
        <f aca="false">+SUM(M32:M35)</f>
        <v>0</v>
      </c>
      <c r="N144" s="44" t="n">
        <f aca="false">+SUM(N32:N35)</f>
        <v>0</v>
      </c>
    </row>
    <row r="145" customFormat="false" ht="14.25" hidden="false" customHeight="true" outlineLevel="0" collapsed="false">
      <c r="A145" s="44" t="e">
        <f aca="false">+'4. clasificación de cartera'!#ref!</f>
        <v>#VALUE!</v>
      </c>
      <c r="B145" s="44" t="n">
        <f aca="false">+SUM(B36:B39)</f>
        <v>364609.52</v>
      </c>
      <c r="C145" s="44" t="n">
        <f aca="false">+SUM(C36:C39)</f>
        <v>0</v>
      </c>
      <c r="D145" s="44" t="n">
        <f aca="false">+SUM(D36:D39)</f>
        <v>0</v>
      </c>
      <c r="E145" s="44" t="n">
        <f aca="false">+SUM(E36:E39)</f>
        <v>0</v>
      </c>
      <c r="F145" s="44" t="n">
        <f aca="false">+SUM(F36:F39)</f>
        <v>0</v>
      </c>
      <c r="G145" s="44" t="n">
        <f aca="false">+SUM(G36:G39)</f>
        <v>0</v>
      </c>
      <c r="H145" s="44" t="n">
        <f aca="false">+SUM(H36:H39)</f>
        <v>0</v>
      </c>
      <c r="I145" s="44" t="n">
        <f aca="false">+SUM(I36:I39)</f>
        <v>0</v>
      </c>
      <c r="J145" s="44" t="n">
        <f aca="false">+SUM(J36:J39)</f>
        <v>0</v>
      </c>
      <c r="K145" s="44" t="n">
        <f aca="false">+SUM(K36:K39)</f>
        <v>0</v>
      </c>
      <c r="L145" s="44" t="n">
        <f aca="false">+SUM(L36:L39)</f>
        <v>0</v>
      </c>
      <c r="M145" s="44" t="n">
        <f aca="false">+SUM(M36:M39)</f>
        <v>0</v>
      </c>
      <c r="N145" s="44" t="n">
        <f aca="false">+SUM(N36:N39)</f>
        <v>0</v>
      </c>
    </row>
    <row r="146" customFormat="false" ht="14.25" hidden="false" customHeight="true" outlineLevel="0" collapsed="false">
      <c r="A146" s="44" t="e">
        <f aca="false">+'4. clasificación de cartera'!#ref!</f>
        <v>#VALUE!</v>
      </c>
      <c r="B146" s="44" t="n">
        <f aca="false">+SUM(B40:B43)</f>
        <v>97331.46</v>
      </c>
      <c r="C146" s="44" t="n">
        <f aca="false">+SUM(C40:C43)</f>
        <v>0</v>
      </c>
      <c r="D146" s="44" t="n">
        <f aca="false">+SUM(D40:D43)</f>
        <v>0</v>
      </c>
      <c r="E146" s="44" t="n">
        <f aca="false">+SUM(E40:E43)</f>
        <v>0</v>
      </c>
      <c r="F146" s="44" t="n">
        <f aca="false">+SUM(F40:F43)</f>
        <v>0</v>
      </c>
      <c r="G146" s="44" t="n">
        <f aca="false">+SUM(G40:G43)</f>
        <v>0</v>
      </c>
      <c r="H146" s="44" t="n">
        <f aca="false">+SUM(H40:H43)</f>
        <v>0</v>
      </c>
      <c r="I146" s="44" t="n">
        <f aca="false">+SUM(I40:I43)</f>
        <v>0</v>
      </c>
      <c r="J146" s="44" t="n">
        <f aca="false">+SUM(J40:J43)</f>
        <v>0</v>
      </c>
      <c r="K146" s="44" t="n">
        <f aca="false">+SUM(K40:K43)</f>
        <v>0</v>
      </c>
      <c r="L146" s="44" t="n">
        <f aca="false">+SUM(L40:L43)</f>
        <v>0</v>
      </c>
      <c r="M146" s="44" t="n">
        <f aca="false">+SUM(M40:M43)</f>
        <v>0</v>
      </c>
      <c r="N146" s="44" t="n">
        <f aca="false">+SUM(N40:N43)</f>
        <v>0</v>
      </c>
    </row>
    <row r="147" customFormat="false" ht="14.25" hidden="false" customHeight="true" outlineLevel="0" collapsed="false">
      <c r="A147" s="44" t="e">
        <f aca="false">+'4. clasificación de cartera'!#ref!</f>
        <v>#VALUE!</v>
      </c>
      <c r="B147" s="44" t="n">
        <f aca="false">+SUM(B44:B48)</f>
        <v>33462647.42</v>
      </c>
      <c r="C147" s="44" t="n">
        <f aca="false">+SUM(C44:C48)</f>
        <v>0</v>
      </c>
      <c r="D147" s="44" t="n">
        <f aca="false">+SUM(D44:D48)</f>
        <v>0</v>
      </c>
      <c r="E147" s="44" t="n">
        <f aca="false">+SUM(E44:E48)</f>
        <v>0</v>
      </c>
      <c r="F147" s="44" t="n">
        <f aca="false">+SUM(F44:F48)</f>
        <v>0</v>
      </c>
      <c r="G147" s="44" t="n">
        <f aca="false">+SUM(G44:G48)</f>
        <v>0</v>
      </c>
      <c r="H147" s="44" t="n">
        <f aca="false">+SUM(H44:H48)</f>
        <v>0</v>
      </c>
      <c r="I147" s="44" t="n">
        <f aca="false">+SUM(I44:I48)</f>
        <v>0</v>
      </c>
      <c r="J147" s="44" t="n">
        <f aca="false">+SUM(J44:J48)</f>
        <v>0</v>
      </c>
      <c r="K147" s="44" t="n">
        <f aca="false">+SUM(K44:K48)</f>
        <v>0</v>
      </c>
      <c r="L147" s="44" t="n">
        <f aca="false">+SUM(L44:L48)</f>
        <v>0</v>
      </c>
      <c r="M147" s="44" t="n">
        <f aca="false">+SUM(M44:M48)</f>
        <v>0</v>
      </c>
      <c r="N147" s="44" t="n">
        <f aca="false">+SUM(N44:N48)</f>
        <v>0</v>
      </c>
    </row>
    <row r="148" customFormat="false" ht="14.25" hidden="false" customHeight="true" outlineLevel="0" collapsed="false">
      <c r="A148" s="44" t="e">
        <f aca="false">+'4. clasificación de cartera'!#ref!</f>
        <v>#VALUE!</v>
      </c>
      <c r="B148" s="44" t="n">
        <f aca="false">+SUM(B49:B53)</f>
        <v>2829285.93</v>
      </c>
      <c r="C148" s="44" t="n">
        <f aca="false">+SUM(C49:C53)</f>
        <v>0</v>
      </c>
      <c r="D148" s="44" t="n">
        <f aca="false">+SUM(D49:D53)</f>
        <v>0</v>
      </c>
      <c r="E148" s="44" t="n">
        <f aca="false">+SUM(E49:E53)</f>
        <v>0</v>
      </c>
      <c r="F148" s="44" t="n">
        <f aca="false">+SUM(F49:F53)</f>
        <v>0</v>
      </c>
      <c r="G148" s="44" t="n">
        <f aca="false">+SUM(G49:G53)</f>
        <v>0</v>
      </c>
      <c r="H148" s="44" t="n">
        <f aca="false">+SUM(H49:H53)</f>
        <v>0</v>
      </c>
      <c r="I148" s="44" t="n">
        <f aca="false">+SUM(I49:I53)</f>
        <v>0</v>
      </c>
      <c r="J148" s="44" t="n">
        <f aca="false">+SUM(J49:J53)</f>
        <v>0</v>
      </c>
      <c r="K148" s="44" t="n">
        <f aca="false">+SUM(K49:K53)</f>
        <v>0</v>
      </c>
      <c r="L148" s="44" t="n">
        <f aca="false">+SUM(L49:L53)</f>
        <v>0</v>
      </c>
      <c r="M148" s="44" t="n">
        <f aca="false">+SUM(M49:M53)</f>
        <v>0</v>
      </c>
      <c r="N148" s="44" t="n">
        <f aca="false">+SUM(N49:N53)</f>
        <v>0</v>
      </c>
    </row>
    <row r="149" customFormat="false" ht="14.25" hidden="false" customHeight="true" outlineLevel="0" collapsed="false">
      <c r="A149" s="44" t="e">
        <f aca="false">+'4. clasificación de cartera'!#ref!</f>
        <v>#VALUE!</v>
      </c>
      <c r="B149" s="44" t="n">
        <f aca="false">+SUM(B54:B58)</f>
        <v>2833825.16</v>
      </c>
      <c r="C149" s="44" t="n">
        <f aca="false">+SUM(C54:C58)</f>
        <v>0</v>
      </c>
      <c r="D149" s="44" t="n">
        <f aca="false">+SUM(D54:D58)</f>
        <v>0</v>
      </c>
      <c r="E149" s="44" t="n">
        <f aca="false">+SUM(E54:E58)</f>
        <v>0</v>
      </c>
      <c r="F149" s="44" t="n">
        <f aca="false">+SUM(F54:F58)</f>
        <v>0</v>
      </c>
      <c r="G149" s="44" t="n">
        <f aca="false">+SUM(G54:G58)</f>
        <v>0</v>
      </c>
      <c r="H149" s="44" t="n">
        <f aca="false">+SUM(H54:H58)</f>
        <v>0</v>
      </c>
      <c r="I149" s="44" t="n">
        <f aca="false">+SUM(I54:I58)</f>
        <v>0</v>
      </c>
      <c r="J149" s="44" t="n">
        <f aca="false">+SUM(J54:J58)</f>
        <v>0</v>
      </c>
      <c r="K149" s="44" t="n">
        <f aca="false">+SUM(K54:K58)</f>
        <v>0</v>
      </c>
      <c r="L149" s="44" t="n">
        <f aca="false">+SUM(L54:L58)</f>
        <v>0</v>
      </c>
      <c r="M149" s="44" t="n">
        <f aca="false">+SUM(M54:M58)</f>
        <v>0</v>
      </c>
      <c r="N149" s="44" t="n">
        <f aca="false">+SUM(N54:N58)</f>
        <v>0</v>
      </c>
    </row>
    <row r="150" customFormat="false" ht="14.25" hidden="false" customHeight="true" outlineLevel="0" collapsed="false">
      <c r="A150" s="44" t="e">
        <f aca="false">+'4. clasificación de cartera'!#ref!</f>
        <v>#VALUE!</v>
      </c>
      <c r="B150" s="44" t="n">
        <f aca="false">+SUM(B59:B63)</f>
        <v>0</v>
      </c>
      <c r="C150" s="44" t="n">
        <f aca="false">+SUM(C59:C63)</f>
        <v>0</v>
      </c>
      <c r="D150" s="44" t="n">
        <f aca="false">+SUM(D59:D63)</f>
        <v>0</v>
      </c>
      <c r="E150" s="44" t="n">
        <f aca="false">+SUM(E59:E63)</f>
        <v>0</v>
      </c>
      <c r="F150" s="44" t="n">
        <f aca="false">+SUM(F59:F63)</f>
        <v>0</v>
      </c>
      <c r="G150" s="44" t="n">
        <f aca="false">+SUM(G59:G63)</f>
        <v>0</v>
      </c>
      <c r="H150" s="44" t="n">
        <f aca="false">+SUM(H59:H63)</f>
        <v>0</v>
      </c>
      <c r="I150" s="44" t="n">
        <f aca="false">+SUM(I59:I63)</f>
        <v>0</v>
      </c>
      <c r="J150" s="44" t="n">
        <f aca="false">+SUM(J59:J63)</f>
        <v>0</v>
      </c>
      <c r="K150" s="44" t="n">
        <f aca="false">+SUM(K59:K63)</f>
        <v>0</v>
      </c>
      <c r="L150" s="44" t="n">
        <f aca="false">+SUM(L59:L63)</f>
        <v>0</v>
      </c>
      <c r="M150" s="44" t="n">
        <f aca="false">+SUM(M59:M63)</f>
        <v>0</v>
      </c>
      <c r="N150" s="44" t="n">
        <f aca="false">+SUM(N59:N63)</f>
        <v>0</v>
      </c>
    </row>
    <row r="151" customFormat="false" ht="14.25" hidden="false" customHeight="true" outlineLevel="0" collapsed="false">
      <c r="A151" s="44" t="e">
        <f aca="false">+'4. clasificación de cartera'!#ref!</f>
        <v>#VALUE!</v>
      </c>
      <c r="B151" s="44" t="n">
        <f aca="false">+SUM(B64:B68)</f>
        <v>0</v>
      </c>
      <c r="C151" s="44" t="n">
        <f aca="false">+SUM(C64:C68)</f>
        <v>0</v>
      </c>
      <c r="D151" s="44" t="n">
        <f aca="false">+SUM(D64:D68)</f>
        <v>0</v>
      </c>
      <c r="E151" s="44" t="n">
        <f aca="false">+SUM(E64:E68)</f>
        <v>0</v>
      </c>
      <c r="F151" s="44" t="n">
        <f aca="false">+SUM(F64:F68)</f>
        <v>0</v>
      </c>
      <c r="G151" s="44" t="n">
        <f aca="false">+SUM(G64:G68)</f>
        <v>0</v>
      </c>
      <c r="H151" s="44" t="n">
        <f aca="false">+SUM(H64:H68)</f>
        <v>0</v>
      </c>
      <c r="I151" s="44" t="n">
        <f aca="false">+SUM(I64:I68)</f>
        <v>0</v>
      </c>
      <c r="J151" s="44" t="n">
        <f aca="false">+SUM(J64:J68)</f>
        <v>0</v>
      </c>
      <c r="K151" s="44" t="n">
        <f aca="false">+SUM(K64:K68)</f>
        <v>0</v>
      </c>
      <c r="L151" s="44" t="n">
        <f aca="false">+SUM(L64:L68)</f>
        <v>0</v>
      </c>
      <c r="M151" s="44" t="n">
        <f aca="false">+SUM(M64:M68)</f>
        <v>0</v>
      </c>
      <c r="N151" s="44" t="n">
        <f aca="false">+SUM(N64:N68)</f>
        <v>0</v>
      </c>
    </row>
    <row r="152" customFormat="false" ht="14.25" hidden="false" customHeight="true" outlineLevel="0" collapsed="false">
      <c r="A152" s="44" t="e">
        <f aca="false">+'4. clasificación de cartera'!#ref!</f>
        <v>#VALUE!</v>
      </c>
      <c r="B152" s="44" t="n">
        <f aca="false">+SUM(B69:B73)</f>
        <v>0</v>
      </c>
      <c r="C152" s="44" t="n">
        <f aca="false">+SUM(C69:C73)</f>
        <v>0</v>
      </c>
      <c r="D152" s="44" t="n">
        <f aca="false">+SUM(D69:D73)</f>
        <v>0</v>
      </c>
      <c r="E152" s="44" t="n">
        <f aca="false">+SUM(E69:E73)</f>
        <v>0</v>
      </c>
      <c r="F152" s="44" t="n">
        <f aca="false">+SUM(F69:F73)</f>
        <v>0</v>
      </c>
      <c r="G152" s="44" t="n">
        <f aca="false">+SUM(G69:G73)</f>
        <v>0</v>
      </c>
      <c r="H152" s="44" t="n">
        <f aca="false">+SUM(H69:H73)</f>
        <v>0</v>
      </c>
      <c r="I152" s="44" t="n">
        <f aca="false">+SUM(I69:I73)</f>
        <v>0</v>
      </c>
      <c r="J152" s="44" t="n">
        <f aca="false">+SUM(J69:J73)</f>
        <v>0</v>
      </c>
      <c r="K152" s="44" t="n">
        <f aca="false">+SUM(K69:K73)</f>
        <v>0</v>
      </c>
      <c r="L152" s="44" t="n">
        <f aca="false">+SUM(L69:L73)</f>
        <v>0</v>
      </c>
      <c r="M152" s="44" t="n">
        <f aca="false">+SUM(M69:M73)</f>
        <v>0</v>
      </c>
      <c r="N152" s="44" t="n">
        <f aca="false">+SUM(N69:N73)</f>
        <v>0</v>
      </c>
    </row>
    <row r="153" customFormat="false" ht="14.25" hidden="false" customHeight="true" outlineLevel="0" collapsed="false">
      <c r="A153" s="44" t="e">
        <f aca="false">+'4. clasificación de cartera'!#ref!</f>
        <v>#VALUE!</v>
      </c>
      <c r="B153" s="44" t="n">
        <f aca="false">+SUM(B74:B78)</f>
        <v>0</v>
      </c>
      <c r="C153" s="44" t="n">
        <f aca="false">+SUM(C74:C78)</f>
        <v>0</v>
      </c>
      <c r="D153" s="44" t="n">
        <f aca="false">+SUM(D74:D78)</f>
        <v>0</v>
      </c>
      <c r="E153" s="44" t="n">
        <f aca="false">+SUM(E74:E78)</f>
        <v>0</v>
      </c>
      <c r="F153" s="44" t="n">
        <f aca="false">+SUM(F74:F78)</f>
        <v>0</v>
      </c>
      <c r="G153" s="44" t="n">
        <f aca="false">+SUM(G74:G78)</f>
        <v>0</v>
      </c>
      <c r="H153" s="44" t="n">
        <f aca="false">+SUM(H74:H78)</f>
        <v>0</v>
      </c>
      <c r="I153" s="44" t="n">
        <f aca="false">+SUM(I74:I78)</f>
        <v>0</v>
      </c>
      <c r="J153" s="44" t="n">
        <f aca="false">+SUM(J74:J78)</f>
        <v>0</v>
      </c>
      <c r="K153" s="44" t="n">
        <f aca="false">+SUM(K74:K78)</f>
        <v>0</v>
      </c>
      <c r="L153" s="44" t="n">
        <f aca="false">+SUM(L74:L78)</f>
        <v>0</v>
      </c>
      <c r="M153" s="44" t="n">
        <f aca="false">+SUM(M74:M78)</f>
        <v>0</v>
      </c>
      <c r="N153" s="44" t="n">
        <f aca="false">+SUM(N74:N78)</f>
        <v>0</v>
      </c>
    </row>
    <row r="154" customFormat="false" ht="14.25" hidden="false" customHeight="true" outlineLevel="0" collapsed="false">
      <c r="A154" s="44" t="e">
        <f aca="false">+'4. clasificación de cartera'!#ref!</f>
        <v>#VALUE!</v>
      </c>
      <c r="B154" s="44" t="n">
        <f aca="false">+SUM(B79:B83)</f>
        <v>0</v>
      </c>
      <c r="C154" s="44" t="n">
        <f aca="false">+SUM(C79:C83)</f>
        <v>0</v>
      </c>
      <c r="D154" s="44" t="n">
        <f aca="false">+SUM(D79:D83)</f>
        <v>0</v>
      </c>
      <c r="E154" s="44" t="n">
        <f aca="false">+SUM(E79:E83)</f>
        <v>0</v>
      </c>
      <c r="F154" s="44" t="n">
        <f aca="false">+SUM(F79:F83)</f>
        <v>0</v>
      </c>
      <c r="G154" s="44" t="n">
        <f aca="false">+SUM(G79:G83)</f>
        <v>0</v>
      </c>
      <c r="H154" s="44" t="n">
        <f aca="false">+SUM(H79:H83)</f>
        <v>0</v>
      </c>
      <c r="I154" s="44" t="n">
        <f aca="false">+SUM(I79:I83)</f>
        <v>0</v>
      </c>
      <c r="J154" s="44" t="n">
        <f aca="false">+SUM(J79:J83)</f>
        <v>0</v>
      </c>
      <c r="K154" s="44" t="n">
        <f aca="false">+SUM(K79:K83)</f>
        <v>0</v>
      </c>
      <c r="L154" s="44" t="n">
        <f aca="false">+SUM(L79:L83)</f>
        <v>0</v>
      </c>
      <c r="M154" s="44" t="n">
        <f aca="false">+SUM(M79:M83)</f>
        <v>0</v>
      </c>
      <c r="N154" s="44" t="n">
        <f aca="false">+SUM(N79:N83)</f>
        <v>0</v>
      </c>
    </row>
    <row r="155" customFormat="false" ht="14.25" hidden="false" customHeight="true" outlineLevel="0" collapsed="false">
      <c r="A155" s="44" t="e">
        <f aca="false">+'4. clasificación de cartera'!#ref!</f>
        <v>#VALUE!</v>
      </c>
      <c r="B155" s="44" t="n">
        <f aca="false">+SUM(B84:B88)</f>
        <v>0</v>
      </c>
      <c r="C155" s="44" t="n">
        <f aca="false">+SUM(C84:C88)</f>
        <v>0</v>
      </c>
      <c r="D155" s="44" t="n">
        <f aca="false">+SUM(D84:D88)</f>
        <v>0</v>
      </c>
      <c r="E155" s="44" t="n">
        <f aca="false">+SUM(E84:E88)</f>
        <v>0</v>
      </c>
      <c r="F155" s="44" t="n">
        <f aca="false">+SUM(F84:F88)</f>
        <v>0</v>
      </c>
      <c r="G155" s="44" t="n">
        <f aca="false">+SUM(G84:G88)</f>
        <v>0</v>
      </c>
      <c r="H155" s="44" t="n">
        <f aca="false">+SUM(H84:H88)</f>
        <v>0</v>
      </c>
      <c r="I155" s="44" t="n">
        <f aca="false">+SUM(I84:I88)</f>
        <v>0</v>
      </c>
      <c r="J155" s="44" t="n">
        <f aca="false">+SUM(J84:J88)</f>
        <v>0</v>
      </c>
      <c r="K155" s="44" t="n">
        <f aca="false">+SUM(K84:K88)</f>
        <v>0</v>
      </c>
      <c r="L155" s="44" t="n">
        <f aca="false">+SUM(L84:L88)</f>
        <v>0</v>
      </c>
      <c r="M155" s="44" t="n">
        <f aca="false">+SUM(M84:M88)</f>
        <v>0</v>
      </c>
      <c r="N155" s="44" t="n">
        <f aca="false">+SUM(N84:N88)</f>
        <v>0</v>
      </c>
    </row>
    <row r="156" customFormat="false" ht="14.25" hidden="false" customHeight="true" outlineLevel="0" collapsed="false">
      <c r="A156" s="44" t="e">
        <f aca="false">+'4. clasificación de cartera'!#ref!</f>
        <v>#VALUE!</v>
      </c>
      <c r="B156" s="44" t="n">
        <f aca="false">+SUM(B89:B93)</f>
        <v>4213563.47</v>
      </c>
      <c r="C156" s="44" t="n">
        <f aca="false">+SUM(C89:C93)</f>
        <v>0</v>
      </c>
      <c r="D156" s="44" t="n">
        <f aca="false">+SUM(D89:D93)</f>
        <v>0</v>
      </c>
      <c r="E156" s="44" t="n">
        <f aca="false">+SUM(E89:E93)</f>
        <v>0</v>
      </c>
      <c r="F156" s="44" t="n">
        <f aca="false">+SUM(F89:F93)</f>
        <v>0</v>
      </c>
      <c r="G156" s="44" t="n">
        <f aca="false">+SUM(G89:G93)</f>
        <v>0</v>
      </c>
      <c r="H156" s="44" t="n">
        <f aca="false">+SUM(H89:H93)</f>
        <v>0</v>
      </c>
      <c r="I156" s="44" t="n">
        <f aca="false">+SUM(I89:I93)</f>
        <v>0</v>
      </c>
      <c r="J156" s="44" t="n">
        <f aca="false">+SUM(J89:J93)</f>
        <v>0</v>
      </c>
      <c r="K156" s="44" t="n">
        <f aca="false">+SUM(K89:K93)</f>
        <v>0</v>
      </c>
      <c r="L156" s="44" t="n">
        <f aca="false">+SUM(L89:L93)</f>
        <v>0</v>
      </c>
      <c r="M156" s="44" t="n">
        <f aca="false">+SUM(M89:M93)</f>
        <v>0</v>
      </c>
      <c r="N156" s="44" t="n">
        <f aca="false">+SUM(N89:N93)</f>
        <v>0</v>
      </c>
    </row>
    <row r="157" customFormat="false" ht="14.25" hidden="false" customHeight="true" outlineLevel="0" collapsed="false">
      <c r="A157" s="44" t="e">
        <f aca="false">+'4. clasificación de cartera'!#ref!</f>
        <v>#VALUE!</v>
      </c>
      <c r="B157" s="44" t="n">
        <f aca="false">+SUM(B94:B98)</f>
        <v>3966.77</v>
      </c>
      <c r="C157" s="44" t="n">
        <f aca="false">+SUM(C94:C98)</f>
        <v>0</v>
      </c>
      <c r="D157" s="44" t="n">
        <f aca="false">+SUM(D94:D98)</f>
        <v>0</v>
      </c>
      <c r="E157" s="44" t="n">
        <f aca="false">+SUM(E94:E98)</f>
        <v>0</v>
      </c>
      <c r="F157" s="44" t="n">
        <f aca="false">+SUM(F94:F98)</f>
        <v>0</v>
      </c>
      <c r="G157" s="44" t="n">
        <f aca="false">+SUM(G94:G98)</f>
        <v>0</v>
      </c>
      <c r="H157" s="44" t="n">
        <f aca="false">+SUM(H94:H98)</f>
        <v>0</v>
      </c>
      <c r="I157" s="44" t="n">
        <f aca="false">+SUM(I94:I98)</f>
        <v>0</v>
      </c>
      <c r="J157" s="44" t="n">
        <f aca="false">+SUM(J94:J98)</f>
        <v>0</v>
      </c>
      <c r="K157" s="44" t="n">
        <f aca="false">+SUM(K94:K98)</f>
        <v>0</v>
      </c>
      <c r="L157" s="44" t="n">
        <f aca="false">+SUM(L94:L98)</f>
        <v>0</v>
      </c>
      <c r="M157" s="44" t="n">
        <f aca="false">+SUM(M94:M98)</f>
        <v>0</v>
      </c>
      <c r="N157" s="44" t="n">
        <f aca="false">+SUM(N94:N98)</f>
        <v>0</v>
      </c>
    </row>
    <row r="158" customFormat="false" ht="14.25" hidden="false" customHeight="true" outlineLevel="0" collapsed="false">
      <c r="A158" s="44" t="e">
        <f aca="false">+'4. clasificación de cartera'!#ref!</f>
        <v>#VALUE!</v>
      </c>
      <c r="B158" s="44" t="n">
        <f aca="false">+SUM(B99:B103)</f>
        <v>407.97</v>
      </c>
      <c r="C158" s="44" t="n">
        <f aca="false">+SUM(C99:C103)</f>
        <v>0</v>
      </c>
      <c r="D158" s="44" t="n">
        <f aca="false">+SUM(D99:D103)</f>
        <v>0</v>
      </c>
      <c r="E158" s="44" t="n">
        <f aca="false">+SUM(E99:E103)</f>
        <v>0</v>
      </c>
      <c r="F158" s="44" t="n">
        <f aca="false">+SUM(F99:F103)</f>
        <v>0</v>
      </c>
      <c r="G158" s="44" t="n">
        <f aca="false">+SUM(G99:G103)</f>
        <v>0</v>
      </c>
      <c r="H158" s="44" t="n">
        <f aca="false">+SUM(H99:H103)</f>
        <v>0</v>
      </c>
      <c r="I158" s="44" t="n">
        <f aca="false">+SUM(I99:I103)</f>
        <v>0</v>
      </c>
      <c r="J158" s="44" t="n">
        <f aca="false">+SUM(J99:J103)</f>
        <v>0</v>
      </c>
      <c r="K158" s="44" t="n">
        <f aca="false">+SUM(K99:K103)</f>
        <v>0</v>
      </c>
      <c r="L158" s="44" t="n">
        <f aca="false">+SUM(L99:L103)</f>
        <v>0</v>
      </c>
      <c r="M158" s="44" t="n">
        <f aca="false">+SUM(M99:M103)</f>
        <v>0</v>
      </c>
      <c r="N158" s="44" t="n">
        <f aca="false">+SUM(N99:N103)</f>
        <v>0</v>
      </c>
    </row>
    <row r="159" customFormat="false" ht="14.25" hidden="false" customHeight="true" outlineLevel="0" collapsed="false">
      <c r="A159" s="44" t="e">
        <f aca="false">+'4. clasificación de cartera'!#ref!</f>
        <v>#VALUE!</v>
      </c>
      <c r="B159" s="44" t="n">
        <f aca="false">+SUM(B104:B107)</f>
        <v>0</v>
      </c>
      <c r="C159" s="44" t="n">
        <f aca="false">+SUM(C104:C107)</f>
        <v>0</v>
      </c>
      <c r="D159" s="44" t="n">
        <f aca="false">+SUM(D104:D107)</f>
        <v>0</v>
      </c>
      <c r="E159" s="44" t="n">
        <f aca="false">+SUM(E104:E107)</f>
        <v>0</v>
      </c>
      <c r="F159" s="44" t="n">
        <f aca="false">+SUM(F104:F107)</f>
        <v>0</v>
      </c>
      <c r="G159" s="44" t="n">
        <f aca="false">+SUM(G104:G107)</f>
        <v>0</v>
      </c>
      <c r="H159" s="44" t="n">
        <f aca="false">+SUM(H104:H107)</f>
        <v>0</v>
      </c>
      <c r="I159" s="44" t="n">
        <f aca="false">+SUM(I104:I107)</f>
        <v>0</v>
      </c>
      <c r="J159" s="44" t="n">
        <f aca="false">+SUM(J104:J107)</f>
        <v>0</v>
      </c>
      <c r="K159" s="44" t="n">
        <f aca="false">+SUM(K104:K107)</f>
        <v>0</v>
      </c>
      <c r="L159" s="44" t="n">
        <f aca="false">+SUM(L104:L107)</f>
        <v>0</v>
      </c>
      <c r="M159" s="44" t="n">
        <f aca="false">+SUM(M104:M107)</f>
        <v>0</v>
      </c>
      <c r="N159" s="44" t="n">
        <f aca="false">+SUM(N104:N107)</f>
        <v>0</v>
      </c>
    </row>
    <row r="160" customFormat="false" ht="14.25" hidden="false" customHeight="true" outlineLevel="0" collapsed="false">
      <c r="A160" s="44" t="e">
        <f aca="false">+'4. clasificación de cartera'!#ref!</f>
        <v>#VALUE!</v>
      </c>
      <c r="B160" s="44" t="n">
        <f aca="false">+SUM(B108:B111)</f>
        <v>0</v>
      </c>
      <c r="C160" s="44" t="n">
        <f aca="false">+SUM(C108:C111)</f>
        <v>0</v>
      </c>
      <c r="D160" s="44" t="n">
        <f aca="false">+SUM(D108:D111)</f>
        <v>0</v>
      </c>
      <c r="E160" s="44" t="n">
        <f aca="false">+SUM(E108:E111)</f>
        <v>0</v>
      </c>
      <c r="F160" s="44" t="n">
        <f aca="false">+SUM(F108:F111)</f>
        <v>0</v>
      </c>
      <c r="G160" s="44" t="n">
        <f aca="false">+SUM(G108:G111)</f>
        <v>0</v>
      </c>
      <c r="H160" s="44" t="n">
        <f aca="false">+SUM(H108:H111)</f>
        <v>0</v>
      </c>
      <c r="I160" s="44" t="n">
        <f aca="false">+SUM(I108:I111)</f>
        <v>0</v>
      </c>
      <c r="J160" s="44" t="n">
        <f aca="false">+SUM(J108:J111)</f>
        <v>0</v>
      </c>
      <c r="K160" s="44" t="n">
        <f aca="false">+SUM(K108:K111)</f>
        <v>0</v>
      </c>
      <c r="L160" s="44" t="n">
        <f aca="false">+SUM(L108:L111)</f>
        <v>0</v>
      </c>
      <c r="M160" s="44" t="n">
        <f aca="false">+SUM(M108:M111)</f>
        <v>0</v>
      </c>
      <c r="N160" s="44" t="n">
        <f aca="false">+SUM(N108:N111)</f>
        <v>0</v>
      </c>
    </row>
    <row r="161" customFormat="false" ht="14.25" hidden="false" customHeight="true" outlineLevel="0" collapsed="false">
      <c r="A161" s="44" t="e">
        <f aca="false">+'4. clasificación de cartera'!#ref!</f>
        <v>#VALUE!</v>
      </c>
      <c r="B161" s="44" t="n">
        <f aca="false">+SUM(B112:B115)</f>
        <v>0</v>
      </c>
      <c r="C161" s="44" t="n">
        <f aca="false">+SUM(C112:C115)</f>
        <v>0</v>
      </c>
      <c r="D161" s="44" t="n">
        <f aca="false">+SUM(D112:D115)</f>
        <v>0</v>
      </c>
      <c r="E161" s="44" t="n">
        <f aca="false">+SUM(E112:E115)</f>
        <v>0</v>
      </c>
      <c r="F161" s="44" t="n">
        <f aca="false">+SUM(F112:F115)</f>
        <v>0</v>
      </c>
      <c r="G161" s="44" t="n">
        <f aca="false">+SUM(G112:G115)</f>
        <v>0</v>
      </c>
      <c r="H161" s="44" t="n">
        <f aca="false">+SUM(H112:H115)</f>
        <v>0</v>
      </c>
      <c r="I161" s="44" t="n">
        <f aca="false">+SUM(I112:I115)</f>
        <v>0</v>
      </c>
      <c r="J161" s="44" t="n">
        <f aca="false">+SUM(J112:J115)</f>
        <v>0</v>
      </c>
      <c r="K161" s="44" t="n">
        <f aca="false">+SUM(K112:K115)</f>
        <v>0</v>
      </c>
      <c r="L161" s="44" t="n">
        <f aca="false">+SUM(L112:L115)</f>
        <v>0</v>
      </c>
      <c r="M161" s="44" t="n">
        <f aca="false">+SUM(M112:M115)</f>
        <v>0</v>
      </c>
      <c r="N161" s="44" t="n">
        <f aca="false">+SUM(N112:N115)</f>
        <v>0</v>
      </c>
    </row>
    <row r="162" customFormat="false" ht="14.25" hidden="false" customHeight="true" outlineLevel="0" collapsed="false">
      <c r="A162" s="44" t="e">
        <f aca="false">+'4. clasificación de cartera'!#ref!</f>
        <v>#VALUE!</v>
      </c>
      <c r="B162" s="44" t="n">
        <f aca="false">+SUM(B116:B120)</f>
        <v>0</v>
      </c>
      <c r="C162" s="44" t="n">
        <f aca="false">+SUM(C116:C120)</f>
        <v>0</v>
      </c>
      <c r="D162" s="44" t="n">
        <f aca="false">+SUM(D116:D120)</f>
        <v>0</v>
      </c>
      <c r="E162" s="44" t="n">
        <f aca="false">+SUM(E116:E120)</f>
        <v>0</v>
      </c>
      <c r="F162" s="44" t="n">
        <f aca="false">+SUM(F116:F120)</f>
        <v>0</v>
      </c>
      <c r="G162" s="44" t="n">
        <f aca="false">+SUM(G116:G120)</f>
        <v>0</v>
      </c>
      <c r="H162" s="44" t="n">
        <f aca="false">+SUM(H116:H120)</f>
        <v>0</v>
      </c>
      <c r="I162" s="44" t="n">
        <f aca="false">+SUM(I116:I120)</f>
        <v>0</v>
      </c>
      <c r="J162" s="44" t="n">
        <f aca="false">+SUM(J116:J120)</f>
        <v>0</v>
      </c>
      <c r="K162" s="44" t="n">
        <f aca="false">+SUM(K116:K120)</f>
        <v>0</v>
      </c>
      <c r="L162" s="44" t="n">
        <f aca="false">+SUM(L116:L120)</f>
        <v>0</v>
      </c>
      <c r="M162" s="44" t="n">
        <f aca="false">+SUM(M116:M120)</f>
        <v>0</v>
      </c>
      <c r="N162" s="44" t="n">
        <f aca="false">+SUM(N116:N120)</f>
        <v>0</v>
      </c>
    </row>
    <row r="163" customFormat="false" ht="14.25" hidden="false" customHeight="true" outlineLevel="0" collapsed="false">
      <c r="A163" s="44" t="e">
        <f aca="false">+'4. clasificación de cartera'!#ref!</f>
        <v>#VALUE!</v>
      </c>
      <c r="B163" s="44" t="n">
        <f aca="false">+SUM(B121:B125)</f>
        <v>0</v>
      </c>
      <c r="C163" s="44" t="n">
        <f aca="false">+SUM(C121:C125)</f>
        <v>0</v>
      </c>
      <c r="D163" s="44" t="n">
        <f aca="false">+SUM(D121:D125)</f>
        <v>0</v>
      </c>
      <c r="E163" s="44" t="n">
        <f aca="false">+SUM(E121:E125)</f>
        <v>0</v>
      </c>
      <c r="F163" s="44" t="n">
        <f aca="false">+SUM(F121:F125)</f>
        <v>0</v>
      </c>
      <c r="G163" s="44" t="n">
        <f aca="false">+SUM(G121:G125)</f>
        <v>0</v>
      </c>
      <c r="H163" s="44" t="n">
        <f aca="false">+SUM(H121:H125)</f>
        <v>0</v>
      </c>
      <c r="I163" s="44" t="n">
        <f aca="false">+SUM(I121:I125)</f>
        <v>0</v>
      </c>
      <c r="J163" s="44" t="n">
        <f aca="false">+SUM(J121:J125)</f>
        <v>0</v>
      </c>
      <c r="K163" s="44" t="n">
        <f aca="false">+SUM(K121:K125)</f>
        <v>0</v>
      </c>
      <c r="L163" s="44" t="n">
        <f aca="false">+SUM(L121:L125)</f>
        <v>0</v>
      </c>
      <c r="M163" s="44" t="n">
        <f aca="false">+SUM(M121:M125)</f>
        <v>0</v>
      </c>
      <c r="N163" s="44" t="n">
        <f aca="false">+SUM(N121:N125)</f>
        <v>0</v>
      </c>
    </row>
    <row r="164" customFormat="false" ht="14.25" hidden="false" customHeight="true" outlineLevel="0" collapsed="false">
      <c r="A164" s="44" t="e">
        <f aca="false">+'4. clasificación de cartera'!#ref!</f>
        <v>#VALUE!</v>
      </c>
      <c r="B164" s="44" t="n">
        <f aca="false">+SUM(B126:B130)</f>
        <v>0</v>
      </c>
      <c r="C164" s="44" t="n">
        <f aca="false">+SUM(C126:C130)</f>
        <v>0</v>
      </c>
      <c r="D164" s="44" t="n">
        <f aca="false">+SUM(D126:D130)</f>
        <v>0</v>
      </c>
      <c r="E164" s="44" t="n">
        <f aca="false">+SUM(E126:E130)</f>
        <v>0</v>
      </c>
      <c r="F164" s="44" t="n">
        <f aca="false">+SUM(F126:F130)</f>
        <v>0</v>
      </c>
      <c r="G164" s="44" t="n">
        <f aca="false">+SUM(G126:G130)</f>
        <v>0</v>
      </c>
      <c r="H164" s="44" t="n">
        <f aca="false">+SUM(H126:H130)</f>
        <v>0</v>
      </c>
      <c r="I164" s="44" t="n">
        <f aca="false">+SUM(I126:I130)</f>
        <v>0</v>
      </c>
      <c r="J164" s="44" t="n">
        <f aca="false">+SUM(J126:J130)</f>
        <v>0</v>
      </c>
      <c r="K164" s="44" t="n">
        <f aca="false">+SUM(K126:K130)</f>
        <v>0</v>
      </c>
      <c r="L164" s="44" t="n">
        <f aca="false">+SUM(L126:L130)</f>
        <v>0</v>
      </c>
      <c r="M164" s="44" t="n">
        <f aca="false">+SUM(M126:M130)</f>
        <v>0</v>
      </c>
      <c r="N164" s="44" t="n">
        <f aca="false">+SUM(N126:N130)</f>
        <v>0</v>
      </c>
    </row>
    <row r="165" customFormat="false" ht="14.25" hidden="false" customHeight="true" outlineLevel="0" collapsed="false">
      <c r="B165" s="44"/>
    </row>
    <row r="166" customFormat="false" ht="14.25" hidden="false" customHeight="true" outlineLevel="0" collapsed="false">
      <c r="A166" s="44" t="s">
        <v>2439</v>
      </c>
      <c r="B166" s="44" t="n">
        <f aca="false">+SUM(B138:B164)</f>
        <v>88366110.78</v>
      </c>
      <c r="C166" s="44" t="n">
        <f aca="false">+SUM(C138:C164)</f>
        <v>0</v>
      </c>
      <c r="D166" s="44" t="n">
        <f aca="false">+SUM(D138:D164)</f>
        <v>0</v>
      </c>
      <c r="E166" s="44" t="n">
        <f aca="false">+SUM(E138:E164)</f>
        <v>0</v>
      </c>
      <c r="F166" s="44" t="n">
        <f aca="false">+SUM(F138:F164)</f>
        <v>0</v>
      </c>
      <c r="G166" s="44" t="n">
        <f aca="false">+SUM(G138:G164)</f>
        <v>0</v>
      </c>
      <c r="H166" s="44" t="n">
        <f aca="false">+SUM(H138:H164)</f>
        <v>0</v>
      </c>
      <c r="I166" s="44" t="n">
        <f aca="false">+SUM(I138:I164)</f>
        <v>0</v>
      </c>
      <c r="J166" s="44" t="n">
        <f aca="false">+SUM(J138:J164)</f>
        <v>0</v>
      </c>
      <c r="K166" s="44" t="n">
        <f aca="false">+SUM(K138:K164)</f>
        <v>0</v>
      </c>
      <c r="L166" s="44" t="n">
        <f aca="false">+SUM(L138:L164)</f>
        <v>0</v>
      </c>
      <c r="M166" s="44" t="n">
        <f aca="false">+SUM(M138:M164)</f>
        <v>0</v>
      </c>
      <c r="N166" s="44" t="n">
        <f aca="false">+SUM(N138:N164)</f>
        <v>0</v>
      </c>
    </row>
    <row r="167" customFormat="false" ht="14.25" hidden="false" customHeight="true" outlineLevel="0" collapsed="false">
      <c r="A167" s="44" t="s">
        <v>1941</v>
      </c>
      <c r="B167" s="44" t="n">
        <f aca="false">+B138+B141+B144+B147+B150+B153+B156+B159+B162</f>
        <v>80311696.57</v>
      </c>
      <c r="C167" s="44" t="n">
        <f aca="false">+C138+C141+C144+C147+C150+C153+C156+C159+C162</f>
        <v>0</v>
      </c>
      <c r="D167" s="44" t="n">
        <f aca="false">+D138+D141+D144+D147+D150+D153+D156+D159+D162</f>
        <v>0</v>
      </c>
      <c r="E167" s="44" t="n">
        <f aca="false">+E138+E141+E144+E147+E150+E153+E156+E159+E162</f>
        <v>0</v>
      </c>
      <c r="F167" s="44" t="n">
        <f aca="false">+F138+F141+F144+F147+F150+F153+F156+F159+F162</f>
        <v>0</v>
      </c>
      <c r="G167" s="44" t="n">
        <f aca="false">+G138+G141+G144+G147+G150+G153+G156+G159+G162</f>
        <v>0</v>
      </c>
      <c r="H167" s="44" t="n">
        <f aca="false">+H138+H141+H144+H147+H150+H153+H156+H159+H162</f>
        <v>0</v>
      </c>
      <c r="I167" s="44" t="n">
        <f aca="false">+I138+I141+I144+I147+I150+I153+I156+I159+I162</f>
        <v>0</v>
      </c>
      <c r="J167" s="44" t="n">
        <f aca="false">+J138+J141+J144+J147+J150+J153+J156+J159+J162</f>
        <v>0</v>
      </c>
      <c r="K167" s="44" t="n">
        <f aca="false">+K138+K141+K144+K147+K150+K153+K156+K159+K162</f>
        <v>0</v>
      </c>
      <c r="L167" s="44" t="n">
        <f aca="false">+L138+L141+L144+L147+L150+L153+L156+L159+L162</f>
        <v>0</v>
      </c>
      <c r="M167" s="44" t="n">
        <f aca="false">+M138+M141+M144+M147+M150+M153+M156+M159+M162</f>
        <v>0</v>
      </c>
      <c r="N167" s="44" t="n">
        <f aca="false">+N138+N141+N144+N147+N150+N153+N156+N159+N162</f>
        <v>0</v>
      </c>
    </row>
    <row r="168" customFormat="false" ht="14.25" hidden="false" customHeight="true" outlineLevel="0" collapsed="false">
      <c r="A168" s="44" t="s">
        <v>1975</v>
      </c>
      <c r="B168" s="44" t="n">
        <f aca="false">+B139+B142+B145+B148+B151+B154+B157+B160+B163</f>
        <v>4222722.43</v>
      </c>
      <c r="C168" s="44" t="n">
        <f aca="false">+C139+C142+C145+C148+C151+C154+C157+C160+C163</f>
        <v>0</v>
      </c>
      <c r="D168" s="44" t="n">
        <f aca="false">+D139+D142+D145+D148+D151+D154+D157+D160+D163</f>
        <v>0</v>
      </c>
      <c r="E168" s="44" t="n">
        <f aca="false">+E139+E142+E145+E148+E151+E154+E157+E160+E163</f>
        <v>0</v>
      </c>
      <c r="F168" s="44" t="n">
        <f aca="false">+F139+F142+F145+F148+F151+F154+F157+F160+F163</f>
        <v>0</v>
      </c>
      <c r="G168" s="44" t="n">
        <f aca="false">+G139+G142+G145+G148+G151+G154+G157+G160+G163</f>
        <v>0</v>
      </c>
      <c r="H168" s="44" t="n">
        <f aca="false">+H139+H142+H145+H148+H151+H154+H157+H160+H163</f>
        <v>0</v>
      </c>
      <c r="I168" s="44" t="n">
        <f aca="false">+I139+I142+I145+I148+I151+I154+I157+I160+I163</f>
        <v>0</v>
      </c>
      <c r="J168" s="44" t="n">
        <f aca="false">+J139+J142+J145+J148+J151+J154+J157+J160+J163</f>
        <v>0</v>
      </c>
      <c r="K168" s="44" t="n">
        <f aca="false">+K139+K142+K145+K148+K151+K154+K157+K160+K163</f>
        <v>0</v>
      </c>
      <c r="L168" s="44" t="n">
        <f aca="false">+L139+L142+L145+L148+L151+L154+L157+L160+L163</f>
        <v>0</v>
      </c>
      <c r="M168" s="44" t="n">
        <f aca="false">+M139+M142+M145+M148+M151+M154+M157+M160+M163</f>
        <v>0</v>
      </c>
      <c r="N168" s="44" t="n">
        <f aca="false">+N139+N142+N145+N148+N151+N154+N157+N160+N163</f>
        <v>0</v>
      </c>
    </row>
    <row r="169" customFormat="false" ht="14.25" hidden="false" customHeight="true" outlineLevel="0" collapsed="false">
      <c r="A169" s="44" t="s">
        <v>2009</v>
      </c>
      <c r="B169" s="44" t="n">
        <f aca="false">+B140+B143+B146+B149+B152+B155+B158+B161+B164</f>
        <v>3831691.78</v>
      </c>
      <c r="C169" s="44" t="n">
        <f aca="false">+C140+C143+C146+C149+C152+C155+C158+C161+C164</f>
        <v>0</v>
      </c>
      <c r="D169" s="44" t="n">
        <f aca="false">+D140+D143+D146+D149+D152+D155+D158+D161+D164</f>
        <v>0</v>
      </c>
      <c r="E169" s="44" t="n">
        <f aca="false">+E140+E143+E146+E149+E152+E155+E158+E161+E164</f>
        <v>0</v>
      </c>
      <c r="F169" s="44" t="n">
        <f aca="false">+F140+F143+F146+F149+F152+F155+F158+F161+F164</f>
        <v>0</v>
      </c>
      <c r="G169" s="44" t="n">
        <f aca="false">+G140+G143+G146+G149+G152+G155+G158+G161+G164</f>
        <v>0</v>
      </c>
      <c r="H169" s="44" t="n">
        <f aca="false">+H140+H143+H146+H149+H152+H155+H158+H161+H164</f>
        <v>0</v>
      </c>
      <c r="I169" s="44" t="n">
        <f aca="false">+I140+I143+I146+I149+I152+I155+I158+I161+I164</f>
        <v>0</v>
      </c>
      <c r="J169" s="44" t="n">
        <f aca="false">+J140+J143+J146+J149+J152+J155+J158+J161+J164</f>
        <v>0</v>
      </c>
      <c r="K169" s="44" t="n">
        <f aca="false">+K140+K143+K146+K149+K152+K155+K158+K161+K164</f>
        <v>0</v>
      </c>
      <c r="L169" s="44" t="n">
        <f aca="false">+L140+L143+L146+L149+L152+L155+L158+L161+L164</f>
        <v>0</v>
      </c>
      <c r="M169" s="44" t="n">
        <f aca="false">+M140+M143+M146+M149+M152+M155+M158+M161+M164</f>
        <v>0</v>
      </c>
      <c r="N169" s="44" t="n">
        <f aca="false">+N140+N143+N146+N149+N152+N155+N158+N161+N164</f>
        <v>0</v>
      </c>
    </row>
    <row r="170" customFormat="false" ht="14.25" hidden="false" customHeight="true" outlineLevel="0" collapsed="false">
      <c r="B170" s="136" t="n">
        <f aca="false">+B166-B132</f>
        <v>98170132.69</v>
      </c>
    </row>
    <row r="171" customFormat="false" ht="14.25" hidden="false" customHeight="true" outlineLevel="0" collapsed="false">
      <c r="B171" s="136" t="n">
        <f aca="false">+B170-B133</f>
        <v>9804021.91</v>
      </c>
    </row>
    <row r="172" customFormat="false" ht="14.25" hidden="false" customHeight="true" outlineLevel="0" collapsed="false">
      <c r="B172" s="136"/>
    </row>
    <row r="173" customFormat="false" ht="14.25" hidden="false" customHeight="true" outlineLevel="0" collapsed="false">
      <c r="B173" s="44"/>
    </row>
    <row r="174" customFormat="false" ht="14.25" hidden="false" customHeight="true" outlineLevel="0" collapsed="false">
      <c r="B174" s="101"/>
    </row>
    <row r="175" customFormat="false" ht="14.25" hidden="false" customHeight="true" outlineLevel="0" collapsed="false">
      <c r="B175" s="44"/>
    </row>
    <row r="176" customFormat="false" ht="14.25" hidden="false" customHeight="true" outlineLevel="0" collapsed="false">
      <c r="B176" s="44"/>
    </row>
    <row r="177" customFormat="false" ht="14.25" hidden="false" customHeight="true" outlineLevel="0" collapsed="false">
      <c r="B177" s="44"/>
    </row>
    <row r="178" customFormat="false" ht="14.25" hidden="false" customHeight="true" outlineLevel="0" collapsed="false">
      <c r="B178" s="44"/>
    </row>
    <row r="179" customFormat="false" ht="14.25" hidden="false" customHeight="true" outlineLevel="0" collapsed="false">
      <c r="B179" s="44"/>
    </row>
    <row r="180" customFormat="false" ht="14.25" hidden="false" customHeight="true" outlineLevel="0" collapsed="false">
      <c r="B180" s="44"/>
    </row>
    <row r="181" customFormat="false" ht="14.25" hidden="false" customHeight="true" outlineLevel="0" collapsed="false">
      <c r="B181" s="101"/>
    </row>
    <row r="182" customFormat="false" ht="14.25" hidden="false" customHeight="true" outlineLevel="0" collapsed="false">
      <c r="B182" s="44"/>
    </row>
    <row r="183" customFormat="false" ht="14.25" hidden="false" customHeight="true" outlineLevel="0" collapsed="false">
      <c r="B183" s="44"/>
    </row>
    <row r="184" customFormat="false" ht="14.25" hidden="false" customHeight="true" outlineLevel="0" collapsed="false">
      <c r="B184" s="44"/>
    </row>
    <row r="185" customFormat="false" ht="14.25" hidden="false" customHeight="true" outlineLevel="0" collapsed="false">
      <c r="B185" s="44"/>
    </row>
    <row r="186" customFormat="false" ht="14.25" hidden="false" customHeight="true" outlineLevel="0" collapsed="false">
      <c r="B186" s="44"/>
    </row>
    <row r="187" customFormat="false" ht="14.25" hidden="false" customHeight="true" outlineLevel="0" collapsed="false">
      <c r="B187" s="44"/>
    </row>
    <row r="188" customFormat="false" ht="14.25" hidden="false" customHeight="true" outlineLevel="0" collapsed="false">
      <c r="B188" s="101"/>
    </row>
    <row r="189" customFormat="false" ht="14.25" hidden="false" customHeight="true" outlineLevel="0" collapsed="false">
      <c r="B189" s="44"/>
    </row>
    <row r="190" customFormat="false" ht="14.25" hidden="false" customHeight="true" outlineLevel="0" collapsed="false">
      <c r="B190" s="44"/>
    </row>
    <row r="191" customFormat="false" ht="14.25" hidden="false" customHeight="true" outlineLevel="0" collapsed="false">
      <c r="B191" s="44"/>
    </row>
    <row r="192" customFormat="false" ht="14.25" hidden="false" customHeight="true" outlineLevel="0" collapsed="false">
      <c r="B192" s="44"/>
    </row>
    <row r="193" customFormat="false" ht="14.25" hidden="false" customHeight="true" outlineLevel="0" collapsed="false">
      <c r="B193" s="44"/>
    </row>
    <row r="194" customFormat="false" ht="14.25" hidden="false" customHeight="true" outlineLevel="0" collapsed="false">
      <c r="B194" s="44"/>
    </row>
    <row r="195" customFormat="false" ht="14.25" hidden="false" customHeight="true" outlineLevel="0" collapsed="false">
      <c r="B195" s="137"/>
    </row>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11.43"/>
    <col collapsed="false" customWidth="true" hidden="false" outlineLevel="0" max="2" min="2" style="0" width="31.86"/>
    <col collapsed="false" customWidth="true" hidden="false" outlineLevel="0" max="3" min="3" style="0" width="12.57"/>
    <col collapsed="false" customWidth="true" hidden="false" outlineLevel="0" max="11" min="4" style="0" width="11.43"/>
    <col collapsed="false" customWidth="true" hidden="false" outlineLevel="0" max="12" min="12" style="0" width="13.57"/>
    <col collapsed="false" customWidth="true" hidden="false" outlineLevel="0" max="26" min="13" style="0" width="11.43"/>
  </cols>
  <sheetData>
    <row r="1" customFormat="false" ht="17.25" hidden="false" customHeight="true" outlineLevel="0" collapsed="false">
      <c r="A1" s="22"/>
      <c r="B1" s="22"/>
      <c r="C1" s="22"/>
      <c r="D1" s="22"/>
      <c r="E1" s="22"/>
      <c r="F1" s="22"/>
      <c r="G1" s="22"/>
      <c r="H1" s="22"/>
      <c r="I1" s="23" t="s">
        <v>20</v>
      </c>
      <c r="J1" s="22"/>
      <c r="K1" s="22"/>
      <c r="L1" s="22"/>
      <c r="M1" s="22"/>
      <c r="N1" s="22"/>
      <c r="O1" s="22"/>
      <c r="P1" s="22"/>
      <c r="Q1" s="22"/>
      <c r="R1" s="22"/>
      <c r="S1" s="22"/>
      <c r="T1" s="22"/>
      <c r="U1" s="24"/>
      <c r="V1" s="24"/>
      <c r="W1" s="22"/>
      <c r="X1" s="22"/>
      <c r="Y1" s="22"/>
      <c r="Z1" s="22"/>
    </row>
    <row r="2" customFormat="false" ht="9" hidden="false" customHeight="true" outlineLevel="0" collapsed="false">
      <c r="A2" s="25"/>
      <c r="B2" s="22"/>
      <c r="C2" s="22"/>
      <c r="D2" s="22"/>
      <c r="E2" s="22"/>
      <c r="F2" s="22"/>
      <c r="G2" s="22"/>
      <c r="H2" s="22"/>
      <c r="I2" s="22"/>
      <c r="J2" s="22"/>
      <c r="K2" s="22"/>
      <c r="L2" s="22"/>
      <c r="M2" s="22"/>
      <c r="N2" s="22"/>
      <c r="O2" s="22"/>
      <c r="P2" s="22"/>
      <c r="Q2" s="22"/>
      <c r="R2" s="22"/>
      <c r="S2" s="22"/>
      <c r="T2" s="22"/>
      <c r="U2" s="24"/>
      <c r="V2" s="24"/>
      <c r="W2" s="22"/>
      <c r="X2" s="22"/>
      <c r="Y2" s="22"/>
      <c r="Z2" s="22"/>
    </row>
    <row r="3" customFormat="false" ht="17.25" hidden="false" customHeight="true" outlineLevel="0" collapsed="false">
      <c r="A3" s="25"/>
      <c r="B3" s="22"/>
      <c r="C3" s="22"/>
      <c r="D3" s="22"/>
      <c r="E3" s="22"/>
      <c r="F3" s="22"/>
      <c r="G3" s="22"/>
      <c r="H3" s="22"/>
      <c r="I3" s="22"/>
      <c r="J3" s="22"/>
      <c r="K3" s="22"/>
      <c r="L3" s="22"/>
      <c r="M3" s="22"/>
      <c r="N3" s="22"/>
      <c r="O3" s="22"/>
      <c r="P3" s="22"/>
      <c r="Q3" s="22"/>
      <c r="R3" s="22"/>
      <c r="S3" s="22"/>
      <c r="T3" s="22"/>
      <c r="U3" s="24"/>
      <c r="V3" s="24"/>
      <c r="W3" s="22"/>
      <c r="X3" s="22"/>
      <c r="Y3" s="22"/>
      <c r="Z3" s="22"/>
    </row>
    <row r="4" customFormat="false" ht="17.25" hidden="false" customHeight="true" outlineLevel="0" collapsed="false">
      <c r="A4" s="25"/>
      <c r="B4" s="22"/>
      <c r="C4" s="22"/>
      <c r="D4" s="22"/>
      <c r="E4" s="22"/>
      <c r="F4" s="22"/>
      <c r="G4" s="22"/>
      <c r="H4" s="22"/>
      <c r="I4" s="22"/>
      <c r="J4" s="22"/>
      <c r="K4" s="22"/>
      <c r="L4" s="22"/>
      <c r="M4" s="22"/>
      <c r="N4" s="22"/>
      <c r="O4" s="22"/>
      <c r="P4" s="22"/>
      <c r="Q4" s="22"/>
      <c r="R4" s="22"/>
      <c r="S4" s="22"/>
      <c r="T4" s="22"/>
      <c r="U4" s="24"/>
      <c r="V4" s="24"/>
      <c r="W4" s="22"/>
      <c r="X4" s="22"/>
      <c r="Y4" s="22"/>
      <c r="Z4" s="22"/>
    </row>
    <row r="5" customFormat="false" ht="17.25" hidden="false" customHeight="true" outlineLevel="0" collapsed="false">
      <c r="A5" s="25"/>
      <c r="B5" s="22"/>
      <c r="C5" s="22"/>
      <c r="D5" s="22"/>
      <c r="E5" s="22"/>
      <c r="F5" s="22"/>
      <c r="G5" s="22"/>
      <c r="H5" s="22"/>
      <c r="I5" s="22"/>
      <c r="J5" s="22"/>
      <c r="K5" s="22"/>
      <c r="L5" s="22"/>
      <c r="M5" s="22"/>
      <c r="N5" s="22"/>
      <c r="O5" s="22"/>
      <c r="P5" s="22"/>
      <c r="Q5" s="22"/>
      <c r="R5" s="22"/>
      <c r="S5" s="22"/>
      <c r="T5" s="22"/>
      <c r="U5" s="24"/>
      <c r="V5" s="24"/>
      <c r="W5" s="22"/>
      <c r="X5" s="22"/>
      <c r="Y5" s="22"/>
      <c r="Z5" s="22"/>
    </row>
    <row r="6" customFormat="false" ht="17.25" hidden="false" customHeight="true" outlineLevel="0" collapsed="false">
      <c r="A6" s="25"/>
      <c r="B6" s="22"/>
      <c r="C6" s="22"/>
      <c r="D6" s="22"/>
      <c r="E6" s="22"/>
      <c r="F6" s="22"/>
      <c r="G6" s="22"/>
      <c r="H6" s="22"/>
      <c r="I6" s="22"/>
      <c r="J6" s="22"/>
      <c r="K6" s="22"/>
      <c r="L6" s="22"/>
      <c r="M6" s="22"/>
      <c r="N6" s="22"/>
      <c r="O6" s="22"/>
      <c r="P6" s="22"/>
      <c r="Q6" s="22"/>
      <c r="R6" s="22"/>
      <c r="S6" s="22"/>
      <c r="T6" s="22"/>
      <c r="U6" s="24"/>
      <c r="V6" s="24"/>
      <c r="W6" s="22"/>
      <c r="X6" s="22"/>
      <c r="Y6" s="22"/>
      <c r="Z6" s="22"/>
    </row>
    <row r="7" customFormat="false" ht="17.25" hidden="false" customHeight="true" outlineLevel="0" collapsed="false">
      <c r="A7" s="25"/>
      <c r="B7" s="22"/>
      <c r="C7" s="22"/>
      <c r="D7" s="22"/>
      <c r="E7" s="22"/>
      <c r="F7" s="22"/>
      <c r="G7" s="22"/>
      <c r="H7" s="22"/>
      <c r="I7" s="22"/>
      <c r="J7" s="22"/>
      <c r="K7" s="22"/>
      <c r="L7" s="22"/>
      <c r="M7" s="22"/>
      <c r="N7" s="22"/>
      <c r="O7" s="22"/>
      <c r="P7" s="22"/>
      <c r="Q7" s="22"/>
      <c r="R7" s="22"/>
      <c r="S7" s="22"/>
      <c r="T7" s="22"/>
      <c r="U7" s="24"/>
      <c r="V7" s="24"/>
      <c r="W7" s="22"/>
      <c r="X7" s="22"/>
      <c r="Y7" s="22"/>
      <c r="Z7" s="22"/>
    </row>
    <row r="8" customFormat="false" ht="13.5" hidden="false" customHeight="true" outlineLevel="0" collapsed="false">
      <c r="A8" s="22"/>
      <c r="B8" s="22"/>
      <c r="C8" s="22"/>
      <c r="D8" s="22"/>
      <c r="E8" s="22"/>
      <c r="F8" s="22"/>
      <c r="G8" s="22"/>
      <c r="H8" s="22"/>
      <c r="I8" s="22"/>
      <c r="J8" s="22"/>
      <c r="K8" s="22"/>
      <c r="L8" s="22"/>
      <c r="M8" s="22"/>
      <c r="N8" s="22"/>
      <c r="O8" s="22"/>
      <c r="P8" s="22"/>
      <c r="Q8" s="22"/>
      <c r="R8" s="22"/>
      <c r="S8" s="22"/>
      <c r="T8" s="22"/>
      <c r="U8" s="24"/>
      <c r="V8" s="24"/>
      <c r="W8" s="22"/>
      <c r="X8" s="22"/>
      <c r="Y8" s="22"/>
      <c r="Z8" s="22"/>
    </row>
    <row r="9" customFormat="false" ht="13.5" hidden="false" customHeight="true" outlineLevel="0" collapsed="false">
      <c r="A9" s="22"/>
      <c r="B9" s="26" t="s">
        <v>21</v>
      </c>
      <c r="C9" s="26"/>
      <c r="D9" s="26"/>
      <c r="E9" s="26"/>
      <c r="F9" s="26"/>
      <c r="G9" s="26"/>
      <c r="H9" s="26"/>
      <c r="I9" s="26"/>
      <c r="J9" s="22"/>
      <c r="K9" s="22"/>
      <c r="L9" s="22"/>
      <c r="M9" s="22"/>
      <c r="N9" s="22"/>
      <c r="O9" s="22"/>
      <c r="P9" s="22"/>
      <c r="Q9" s="22"/>
      <c r="R9" s="22"/>
      <c r="S9" s="22"/>
      <c r="T9" s="22"/>
      <c r="U9" s="24"/>
      <c r="V9" s="24"/>
      <c r="W9" s="22"/>
      <c r="X9" s="22"/>
      <c r="Y9" s="22"/>
      <c r="Z9" s="22"/>
    </row>
    <row r="10" customFormat="false" ht="13.5" hidden="false" customHeight="true" outlineLevel="0" collapsed="false">
      <c r="A10" s="22"/>
      <c r="B10" s="22"/>
      <c r="C10" s="22"/>
      <c r="D10" s="22"/>
      <c r="E10" s="22"/>
      <c r="F10" s="22"/>
      <c r="G10" s="22"/>
      <c r="H10" s="22"/>
      <c r="I10" s="22"/>
      <c r="J10" s="22"/>
      <c r="K10" s="22"/>
      <c r="L10" s="22"/>
      <c r="M10" s="22"/>
      <c r="N10" s="22"/>
      <c r="O10" s="22"/>
      <c r="P10" s="22"/>
      <c r="Q10" s="22"/>
      <c r="R10" s="22"/>
      <c r="S10" s="22"/>
      <c r="T10" s="22"/>
      <c r="U10" s="24"/>
      <c r="V10" s="24"/>
      <c r="W10" s="22"/>
      <c r="X10" s="22"/>
      <c r="Y10" s="22"/>
      <c r="Z10" s="22"/>
    </row>
    <row r="11" customFormat="false" ht="13.5" hidden="false" customHeight="true" outlineLevel="0" collapsed="false">
      <c r="A11" s="22"/>
      <c r="B11" s="27" t="s">
        <v>22</v>
      </c>
      <c r="C11" s="27"/>
      <c r="D11" s="27"/>
      <c r="E11" s="27"/>
      <c r="F11" s="27"/>
      <c r="G11" s="27"/>
      <c r="H11" s="27"/>
      <c r="I11" s="27"/>
      <c r="J11" s="22"/>
      <c r="K11" s="22"/>
      <c r="L11" s="22"/>
      <c r="M11" s="22"/>
      <c r="N11" s="22"/>
      <c r="O11" s="22"/>
      <c r="P11" s="22"/>
      <c r="Q11" s="22"/>
      <c r="R11" s="22"/>
      <c r="S11" s="22"/>
      <c r="T11" s="22"/>
      <c r="U11" s="24"/>
      <c r="V11" s="24"/>
      <c r="W11" s="22"/>
      <c r="X11" s="22"/>
      <c r="Y11" s="22"/>
      <c r="Z11" s="22"/>
    </row>
    <row r="12" customFormat="false" ht="13.5" hidden="false" customHeight="true" outlineLevel="0" collapsed="false">
      <c r="A12" s="22"/>
      <c r="B12" s="28"/>
      <c r="C12" s="28"/>
      <c r="D12" s="28"/>
      <c r="E12" s="28"/>
      <c r="F12" s="28"/>
      <c r="G12" s="28"/>
      <c r="H12" s="28"/>
      <c r="I12" s="28"/>
      <c r="J12" s="22"/>
      <c r="K12" s="22"/>
      <c r="L12" s="22"/>
      <c r="M12" s="22"/>
      <c r="N12" s="22"/>
      <c r="O12" s="22"/>
      <c r="P12" s="22"/>
      <c r="Q12" s="22"/>
      <c r="R12" s="22"/>
      <c r="S12" s="22"/>
      <c r="T12" s="22"/>
      <c r="U12" s="24"/>
      <c r="V12" s="24"/>
      <c r="W12" s="22"/>
      <c r="X12" s="22"/>
      <c r="Y12" s="22"/>
      <c r="Z12" s="22"/>
    </row>
    <row r="13" customFormat="false" ht="16.5" hidden="false" customHeight="true" outlineLevel="0" collapsed="false">
      <c r="A13" s="22"/>
      <c r="B13" s="29" t="s">
        <v>23</v>
      </c>
      <c r="C13" s="29"/>
      <c r="D13" s="29"/>
      <c r="E13" s="29"/>
      <c r="F13" s="29"/>
      <c r="G13" s="29"/>
      <c r="H13" s="29"/>
      <c r="I13" s="29"/>
      <c r="J13" s="30"/>
      <c r="K13" s="30"/>
      <c r="L13" s="30"/>
      <c r="M13" s="22"/>
      <c r="N13" s="22"/>
      <c r="O13" s="22"/>
      <c r="P13" s="22"/>
      <c r="Q13" s="22"/>
      <c r="R13" s="22"/>
      <c r="S13" s="22"/>
      <c r="T13" s="22"/>
      <c r="U13" s="24"/>
      <c r="V13" s="24"/>
      <c r="W13" s="22"/>
      <c r="X13" s="22"/>
      <c r="Y13" s="22"/>
      <c r="Z13" s="22"/>
    </row>
    <row r="14" customFormat="false" ht="15" hidden="false" customHeight="true" outlineLevel="0" collapsed="false">
      <c r="A14" s="22"/>
      <c r="B14" s="29"/>
      <c r="C14" s="29"/>
      <c r="D14" s="29"/>
      <c r="E14" s="29"/>
      <c r="F14" s="29"/>
      <c r="G14" s="29"/>
      <c r="H14" s="29"/>
      <c r="I14" s="29"/>
      <c r="J14" s="22"/>
      <c r="K14" s="22"/>
      <c r="L14" s="22"/>
      <c r="M14" s="22"/>
      <c r="N14" s="22"/>
      <c r="O14" s="22"/>
      <c r="P14" s="22"/>
      <c r="Q14" s="22"/>
      <c r="R14" s="22"/>
      <c r="S14" s="22"/>
      <c r="T14" s="22"/>
      <c r="U14" s="24"/>
      <c r="V14" s="24"/>
      <c r="W14" s="22"/>
      <c r="X14" s="22"/>
      <c r="Y14" s="22"/>
      <c r="Z14" s="22"/>
    </row>
    <row r="15" customFormat="false" ht="15" hidden="false" customHeight="true" outlineLevel="0" collapsed="false">
      <c r="A15" s="22"/>
      <c r="B15" s="29"/>
      <c r="C15" s="29"/>
      <c r="D15" s="29"/>
      <c r="E15" s="29"/>
      <c r="F15" s="29"/>
      <c r="G15" s="29"/>
      <c r="H15" s="29"/>
      <c r="I15" s="29"/>
      <c r="J15" s="22"/>
      <c r="K15" s="22"/>
      <c r="L15" s="22"/>
      <c r="M15" s="22"/>
      <c r="N15" s="22"/>
      <c r="O15" s="22"/>
      <c r="P15" s="22"/>
      <c r="Q15" s="22"/>
      <c r="R15" s="22"/>
      <c r="S15" s="22"/>
      <c r="T15" s="22"/>
      <c r="U15" s="24"/>
      <c r="V15" s="24"/>
      <c r="W15" s="22"/>
      <c r="X15" s="22"/>
      <c r="Y15" s="22"/>
      <c r="Z15" s="22"/>
    </row>
    <row r="16" customFormat="false" ht="15" hidden="false" customHeight="true" outlineLevel="0" collapsed="false">
      <c r="A16" s="22"/>
      <c r="B16" s="29"/>
      <c r="C16" s="29"/>
      <c r="D16" s="29"/>
      <c r="E16" s="29"/>
      <c r="F16" s="29"/>
      <c r="G16" s="29"/>
      <c r="H16" s="29"/>
      <c r="I16" s="29"/>
      <c r="J16" s="22"/>
      <c r="K16" s="22"/>
      <c r="L16" s="22"/>
      <c r="M16" s="22"/>
      <c r="N16" s="22"/>
      <c r="O16" s="22"/>
      <c r="P16" s="22"/>
      <c r="Q16" s="22"/>
      <c r="R16" s="22"/>
      <c r="S16" s="22"/>
      <c r="T16" s="22"/>
      <c r="U16" s="24"/>
      <c r="V16" s="24"/>
      <c r="W16" s="22"/>
      <c r="X16" s="22"/>
      <c r="Y16" s="22"/>
      <c r="Z16" s="22"/>
    </row>
    <row r="17" customFormat="false" ht="15" hidden="false" customHeight="true" outlineLevel="0" collapsed="false">
      <c r="A17" s="22"/>
      <c r="B17" s="29"/>
      <c r="C17" s="29"/>
      <c r="D17" s="29"/>
      <c r="E17" s="29"/>
      <c r="F17" s="29"/>
      <c r="G17" s="29"/>
      <c r="H17" s="29"/>
      <c r="I17" s="29"/>
      <c r="J17" s="22"/>
      <c r="K17" s="22"/>
      <c r="L17" s="22"/>
      <c r="M17" s="22"/>
      <c r="N17" s="22"/>
      <c r="O17" s="22"/>
      <c r="P17" s="22"/>
      <c r="Q17" s="22"/>
      <c r="R17" s="22"/>
      <c r="S17" s="22"/>
      <c r="T17" s="22"/>
      <c r="U17" s="24"/>
      <c r="V17" s="24"/>
      <c r="W17" s="22"/>
      <c r="X17" s="22"/>
      <c r="Y17" s="22"/>
      <c r="Z17" s="22"/>
    </row>
    <row r="18" customFormat="false" ht="15" hidden="false" customHeight="true" outlineLevel="0" collapsed="false">
      <c r="A18" s="22"/>
      <c r="B18" s="29"/>
      <c r="C18" s="29"/>
      <c r="D18" s="29"/>
      <c r="E18" s="29"/>
      <c r="F18" s="29"/>
      <c r="G18" s="29"/>
      <c r="H18" s="29"/>
      <c r="I18" s="29"/>
      <c r="J18" s="22"/>
      <c r="K18" s="22"/>
      <c r="L18" s="22"/>
      <c r="M18" s="22"/>
      <c r="N18" s="22"/>
      <c r="O18" s="22"/>
      <c r="P18" s="22"/>
      <c r="Q18" s="22"/>
      <c r="R18" s="22"/>
      <c r="S18" s="22"/>
      <c r="T18" s="22"/>
      <c r="U18" s="24"/>
      <c r="V18" s="24"/>
      <c r="W18" s="22"/>
      <c r="X18" s="22"/>
      <c r="Y18" s="22"/>
      <c r="Z18" s="22"/>
    </row>
    <row r="19" customFormat="false" ht="15" hidden="false" customHeight="true" outlineLevel="0" collapsed="false">
      <c r="A19" s="22"/>
      <c r="B19" s="29"/>
      <c r="C19" s="29"/>
      <c r="D19" s="29"/>
      <c r="E19" s="29"/>
      <c r="F19" s="29"/>
      <c r="G19" s="29"/>
      <c r="H19" s="29"/>
      <c r="I19" s="29"/>
      <c r="J19" s="22"/>
      <c r="K19" s="22"/>
      <c r="L19" s="22"/>
      <c r="M19" s="22"/>
      <c r="N19" s="22"/>
      <c r="O19" s="22"/>
      <c r="P19" s="22"/>
      <c r="Q19" s="22"/>
      <c r="R19" s="22"/>
      <c r="S19" s="22"/>
      <c r="T19" s="22"/>
      <c r="U19" s="24"/>
      <c r="V19" s="24"/>
      <c r="W19" s="22"/>
      <c r="X19" s="22"/>
      <c r="Y19" s="22"/>
      <c r="Z19" s="22"/>
    </row>
    <row r="20" customFormat="false" ht="13.5" hidden="false" customHeight="true" outlineLevel="0" collapsed="false">
      <c r="A20" s="22"/>
      <c r="B20" s="29"/>
      <c r="C20" s="29"/>
      <c r="D20" s="29"/>
      <c r="E20" s="29"/>
      <c r="F20" s="29"/>
      <c r="G20" s="29"/>
      <c r="H20" s="29"/>
      <c r="I20" s="29"/>
      <c r="J20" s="22"/>
      <c r="K20" s="22"/>
      <c r="L20" s="22"/>
      <c r="M20" s="22"/>
      <c r="N20" s="22"/>
      <c r="O20" s="22"/>
      <c r="P20" s="22"/>
      <c r="Q20" s="22"/>
      <c r="R20" s="22"/>
      <c r="S20" s="22"/>
      <c r="T20" s="22"/>
      <c r="U20" s="24"/>
      <c r="V20" s="24"/>
      <c r="W20" s="22"/>
      <c r="X20" s="22"/>
      <c r="Y20" s="22"/>
      <c r="Z20" s="22"/>
    </row>
    <row r="21" customFormat="false" ht="13.5" hidden="false" customHeight="true" outlineLevel="0" collapsed="false">
      <c r="A21" s="22"/>
      <c r="B21" s="29"/>
      <c r="C21" s="29"/>
      <c r="D21" s="29"/>
      <c r="E21" s="29"/>
      <c r="F21" s="29"/>
      <c r="G21" s="29"/>
      <c r="H21" s="29"/>
      <c r="I21" s="29"/>
      <c r="J21" s="22"/>
      <c r="K21" s="22"/>
      <c r="L21" s="22"/>
      <c r="M21" s="22"/>
      <c r="N21" s="22"/>
      <c r="O21" s="22"/>
      <c r="P21" s="22"/>
      <c r="Q21" s="22"/>
      <c r="R21" s="22"/>
      <c r="S21" s="22"/>
      <c r="T21" s="22"/>
      <c r="U21" s="24"/>
      <c r="V21" s="24"/>
      <c r="W21" s="22"/>
      <c r="X21" s="22"/>
      <c r="Y21" s="22"/>
      <c r="Z21" s="22"/>
    </row>
    <row r="22" customFormat="false" ht="13.5" hidden="false" customHeight="true" outlineLevel="0" collapsed="false">
      <c r="A22" s="22"/>
      <c r="B22" s="29"/>
      <c r="C22" s="29"/>
      <c r="D22" s="29"/>
      <c r="E22" s="29"/>
      <c r="F22" s="29"/>
      <c r="G22" s="29"/>
      <c r="H22" s="29"/>
      <c r="I22" s="29"/>
      <c r="J22" s="22"/>
      <c r="K22" s="22"/>
      <c r="L22" s="22"/>
      <c r="M22" s="22"/>
      <c r="N22" s="22"/>
      <c r="O22" s="22"/>
      <c r="P22" s="22"/>
      <c r="Q22" s="22"/>
      <c r="R22" s="22"/>
      <c r="S22" s="22"/>
      <c r="T22" s="22"/>
      <c r="U22" s="24"/>
      <c r="V22" s="24"/>
      <c r="W22" s="22"/>
      <c r="X22" s="22"/>
      <c r="Y22" s="22"/>
      <c r="Z22" s="22"/>
    </row>
    <row r="23" customFormat="false" ht="13.5" hidden="false" customHeight="true" outlineLevel="0" collapsed="false">
      <c r="A23" s="22"/>
      <c r="B23" s="29"/>
      <c r="C23" s="29"/>
      <c r="D23" s="29"/>
      <c r="E23" s="29"/>
      <c r="F23" s="29"/>
      <c r="G23" s="29"/>
      <c r="H23" s="29"/>
      <c r="I23" s="29"/>
      <c r="J23" s="22"/>
      <c r="K23" s="22"/>
      <c r="L23" s="22"/>
      <c r="M23" s="22"/>
      <c r="N23" s="22"/>
      <c r="O23" s="22"/>
      <c r="P23" s="22"/>
      <c r="Q23" s="22"/>
      <c r="R23" s="22"/>
      <c r="S23" s="22"/>
      <c r="T23" s="22"/>
      <c r="U23" s="24"/>
      <c r="V23" s="24"/>
      <c r="W23" s="22"/>
      <c r="X23" s="22"/>
      <c r="Y23" s="22"/>
      <c r="Z23" s="22"/>
    </row>
    <row r="24" customFormat="false" ht="13.5" hidden="false" customHeight="true" outlineLevel="0" collapsed="false">
      <c r="A24" s="22"/>
      <c r="B24" s="22"/>
      <c r="C24" s="22"/>
      <c r="D24" s="22"/>
      <c r="E24" s="22"/>
      <c r="F24" s="22"/>
      <c r="G24" s="22"/>
      <c r="H24" s="22"/>
      <c r="I24" s="22"/>
      <c r="J24" s="22"/>
      <c r="K24" s="22"/>
      <c r="L24" s="22"/>
      <c r="M24" s="22"/>
      <c r="N24" s="22"/>
      <c r="O24" s="22"/>
      <c r="P24" s="22"/>
      <c r="Q24" s="22"/>
      <c r="R24" s="22"/>
      <c r="S24" s="22"/>
      <c r="T24" s="22"/>
      <c r="U24" s="24"/>
      <c r="V24" s="24"/>
      <c r="W24" s="22"/>
      <c r="X24" s="22"/>
      <c r="Y24" s="22"/>
      <c r="Z24" s="22"/>
    </row>
    <row r="25" customFormat="false" ht="13.5" hidden="false" customHeight="true" outlineLevel="0" collapsed="false">
      <c r="A25" s="22"/>
      <c r="B25" s="27" t="s">
        <v>24</v>
      </c>
      <c r="C25" s="27"/>
      <c r="D25" s="27"/>
      <c r="E25" s="27"/>
      <c r="F25" s="27"/>
      <c r="G25" s="27"/>
      <c r="H25" s="27"/>
      <c r="I25" s="27"/>
      <c r="J25" s="22"/>
      <c r="K25" s="22"/>
      <c r="L25" s="22"/>
      <c r="M25" s="22"/>
      <c r="N25" s="22"/>
      <c r="O25" s="22"/>
      <c r="P25" s="22"/>
      <c r="Q25" s="22"/>
      <c r="R25" s="22"/>
      <c r="S25" s="22"/>
      <c r="T25" s="22"/>
      <c r="U25" s="24"/>
      <c r="V25" s="24"/>
      <c r="W25" s="22"/>
      <c r="X25" s="22"/>
      <c r="Y25" s="22"/>
      <c r="Z25" s="22"/>
    </row>
    <row r="26" customFormat="false" ht="13.5" hidden="false" customHeight="true" outlineLevel="0" collapsed="false">
      <c r="A26" s="22"/>
      <c r="B26" s="22"/>
      <c r="C26" s="22"/>
      <c r="D26" s="22"/>
      <c r="E26" s="22"/>
      <c r="F26" s="22"/>
      <c r="G26" s="22"/>
      <c r="H26" s="22"/>
      <c r="I26" s="22"/>
      <c r="J26" s="22"/>
      <c r="K26" s="22"/>
      <c r="L26" s="22"/>
      <c r="M26" s="22"/>
      <c r="N26" s="22"/>
      <c r="O26" s="22"/>
      <c r="P26" s="22"/>
      <c r="Q26" s="22"/>
      <c r="R26" s="22"/>
      <c r="S26" s="22"/>
      <c r="T26" s="22"/>
      <c r="U26" s="24"/>
      <c r="V26" s="24"/>
      <c r="W26" s="22"/>
      <c r="X26" s="22"/>
      <c r="Y26" s="22"/>
      <c r="Z26" s="22"/>
    </row>
    <row r="27" customFormat="false" ht="107.25" hidden="false" customHeight="true" outlineLevel="0" collapsed="false">
      <c r="A27" s="22"/>
      <c r="B27" s="31" t="s">
        <v>25</v>
      </c>
      <c r="C27" s="31"/>
      <c r="D27" s="31"/>
      <c r="E27" s="31"/>
      <c r="F27" s="31"/>
      <c r="G27" s="31"/>
      <c r="H27" s="31"/>
      <c r="I27" s="31"/>
      <c r="J27" s="22"/>
      <c r="K27" s="22"/>
      <c r="L27" s="22"/>
      <c r="M27" s="22"/>
      <c r="N27" s="22"/>
      <c r="O27" s="22"/>
      <c r="P27" s="22"/>
      <c r="Q27" s="22"/>
      <c r="R27" s="22"/>
      <c r="S27" s="22"/>
      <c r="T27" s="22"/>
      <c r="U27" s="24"/>
      <c r="V27" s="24"/>
      <c r="W27" s="22"/>
      <c r="X27" s="22"/>
      <c r="Y27" s="22"/>
      <c r="Z27" s="22"/>
    </row>
    <row r="28" customFormat="false" ht="13.5" hidden="false" customHeight="true" outlineLevel="0" collapsed="false">
      <c r="A28" s="22"/>
      <c r="B28" s="32"/>
      <c r="C28" s="32"/>
      <c r="D28" s="32"/>
      <c r="E28" s="32"/>
      <c r="F28" s="32"/>
      <c r="G28" s="32"/>
      <c r="H28" s="32"/>
      <c r="I28" s="32"/>
      <c r="J28" s="22"/>
      <c r="K28" s="22"/>
      <c r="L28" s="22"/>
      <c r="M28" s="22"/>
      <c r="N28" s="22"/>
      <c r="O28" s="22"/>
      <c r="P28" s="22"/>
      <c r="Q28" s="22"/>
      <c r="R28" s="22"/>
      <c r="S28" s="22"/>
      <c r="T28" s="22"/>
      <c r="U28" s="24"/>
      <c r="V28" s="24"/>
      <c r="W28" s="22"/>
      <c r="X28" s="22"/>
      <c r="Y28" s="22"/>
      <c r="Z28" s="22"/>
    </row>
    <row r="29" customFormat="false" ht="95.25" hidden="false" customHeight="true" outlineLevel="0" collapsed="false">
      <c r="A29" s="22"/>
      <c r="B29" s="31" t="s">
        <v>26</v>
      </c>
      <c r="C29" s="31"/>
      <c r="D29" s="31"/>
      <c r="E29" s="31"/>
      <c r="F29" s="31"/>
      <c r="G29" s="31"/>
      <c r="H29" s="31"/>
      <c r="I29" s="31"/>
      <c r="J29" s="22"/>
      <c r="K29" s="22"/>
      <c r="L29" s="22"/>
      <c r="M29" s="22"/>
      <c r="N29" s="22"/>
      <c r="O29" s="22"/>
      <c r="P29" s="22"/>
      <c r="Q29" s="22"/>
      <c r="R29" s="22"/>
      <c r="S29" s="22"/>
      <c r="T29" s="22"/>
      <c r="U29" s="24"/>
      <c r="V29" s="24"/>
      <c r="W29" s="22"/>
      <c r="X29" s="22"/>
      <c r="Y29" s="22"/>
      <c r="Z29" s="22"/>
    </row>
    <row r="30" customFormat="false" ht="13.5" hidden="false" customHeight="true" outlineLevel="0" collapsed="false">
      <c r="A30" s="22"/>
      <c r="B30" s="33"/>
      <c r="C30" s="33"/>
      <c r="D30" s="33"/>
      <c r="E30" s="33"/>
      <c r="F30" s="33"/>
      <c r="G30" s="33"/>
      <c r="H30" s="33"/>
      <c r="I30" s="33"/>
      <c r="J30" s="22"/>
      <c r="K30" s="22"/>
      <c r="L30" s="22"/>
      <c r="M30" s="22"/>
      <c r="N30" s="22"/>
      <c r="O30" s="22"/>
      <c r="P30" s="22"/>
      <c r="Q30" s="22"/>
      <c r="R30" s="22"/>
      <c r="S30" s="22"/>
      <c r="T30" s="22"/>
      <c r="U30" s="24"/>
      <c r="V30" s="24"/>
      <c r="W30" s="22"/>
      <c r="X30" s="22"/>
      <c r="Y30" s="22"/>
      <c r="Z30" s="22"/>
    </row>
    <row r="31" customFormat="false" ht="40.5" hidden="false" customHeight="true" outlineLevel="0" collapsed="false">
      <c r="A31" s="22"/>
      <c r="B31" s="31" t="s">
        <v>27</v>
      </c>
      <c r="C31" s="31"/>
      <c r="D31" s="31"/>
      <c r="E31" s="31"/>
      <c r="F31" s="31"/>
      <c r="G31" s="31"/>
      <c r="H31" s="31"/>
      <c r="I31" s="31"/>
      <c r="J31" s="22"/>
      <c r="K31" s="22"/>
      <c r="L31" s="22"/>
      <c r="M31" s="22"/>
      <c r="N31" s="22"/>
      <c r="O31" s="22"/>
      <c r="P31" s="22"/>
      <c r="Q31" s="22"/>
      <c r="R31" s="22"/>
      <c r="S31" s="22"/>
      <c r="T31" s="22"/>
      <c r="U31" s="24"/>
      <c r="V31" s="24"/>
      <c r="W31" s="22"/>
      <c r="X31" s="22"/>
      <c r="Y31" s="22"/>
      <c r="Z31" s="22"/>
    </row>
    <row r="32" customFormat="false" ht="52.5" hidden="false" customHeight="true" outlineLevel="0" collapsed="false">
      <c r="A32" s="22"/>
      <c r="B32" s="31" t="s">
        <v>28</v>
      </c>
      <c r="C32" s="31"/>
      <c r="D32" s="31"/>
      <c r="E32" s="31"/>
      <c r="F32" s="31"/>
      <c r="G32" s="31"/>
      <c r="H32" s="31"/>
      <c r="I32" s="31"/>
      <c r="J32" s="22"/>
      <c r="K32" s="22"/>
      <c r="L32" s="22"/>
      <c r="M32" s="22"/>
      <c r="N32" s="22"/>
      <c r="O32" s="22"/>
      <c r="P32" s="22"/>
      <c r="Q32" s="22"/>
      <c r="R32" s="22"/>
      <c r="S32" s="22"/>
      <c r="T32" s="22"/>
      <c r="U32" s="24"/>
      <c r="V32" s="24"/>
      <c r="W32" s="22"/>
      <c r="X32" s="22"/>
      <c r="Y32" s="22"/>
      <c r="Z32" s="22"/>
    </row>
    <row r="33" customFormat="false" ht="38.25" hidden="false" customHeight="true" outlineLevel="0" collapsed="false">
      <c r="A33" s="22"/>
      <c r="B33" s="31" t="s">
        <v>29</v>
      </c>
      <c r="C33" s="31"/>
      <c r="D33" s="31"/>
      <c r="E33" s="31"/>
      <c r="F33" s="31"/>
      <c r="G33" s="31"/>
      <c r="H33" s="31"/>
      <c r="I33" s="31"/>
      <c r="J33" s="22"/>
      <c r="K33" s="22"/>
      <c r="L33" s="22"/>
      <c r="M33" s="22"/>
      <c r="N33" s="22"/>
      <c r="O33" s="22"/>
      <c r="P33" s="22"/>
      <c r="Q33" s="22"/>
      <c r="R33" s="22"/>
      <c r="S33" s="22"/>
      <c r="T33" s="22"/>
      <c r="U33" s="24"/>
      <c r="V33" s="24"/>
      <c r="W33" s="22"/>
      <c r="X33" s="22"/>
      <c r="Y33" s="22"/>
      <c r="Z33" s="22"/>
    </row>
    <row r="34" customFormat="false" ht="13.5" hidden="false" customHeight="true" outlineLevel="0" collapsed="false">
      <c r="A34" s="22"/>
      <c r="B34" s="33" t="s">
        <v>30</v>
      </c>
      <c r="C34" s="33"/>
      <c r="D34" s="33"/>
      <c r="E34" s="33"/>
      <c r="F34" s="33"/>
      <c r="G34" s="33"/>
      <c r="H34" s="33"/>
      <c r="I34" s="33"/>
      <c r="J34" s="22"/>
      <c r="K34" s="22"/>
      <c r="L34" s="22"/>
      <c r="M34" s="22"/>
      <c r="N34" s="22"/>
      <c r="O34" s="22"/>
      <c r="P34" s="22"/>
      <c r="Q34" s="22"/>
      <c r="R34" s="22"/>
      <c r="S34" s="22"/>
      <c r="T34" s="22"/>
      <c r="U34" s="24"/>
      <c r="V34" s="24"/>
      <c r="W34" s="22"/>
      <c r="X34" s="22"/>
      <c r="Y34" s="22"/>
      <c r="Z34" s="22"/>
    </row>
    <row r="35" customFormat="false" ht="13.5" hidden="false" customHeight="true" outlineLevel="0" collapsed="false">
      <c r="A35" s="22"/>
      <c r="B35" s="22"/>
      <c r="C35" s="22"/>
      <c r="D35" s="22"/>
      <c r="E35" s="22"/>
      <c r="F35" s="22"/>
      <c r="G35" s="22"/>
      <c r="H35" s="22"/>
      <c r="I35" s="22"/>
      <c r="J35" s="22"/>
      <c r="K35" s="22"/>
      <c r="L35" s="22"/>
      <c r="M35" s="22"/>
      <c r="N35" s="22"/>
      <c r="O35" s="22"/>
      <c r="P35" s="22"/>
      <c r="Q35" s="22"/>
      <c r="R35" s="22"/>
      <c r="S35" s="22"/>
      <c r="T35" s="22"/>
      <c r="U35" s="24"/>
      <c r="V35" s="24"/>
      <c r="W35" s="22"/>
      <c r="X35" s="22"/>
      <c r="Y35" s="22"/>
      <c r="Z35" s="22"/>
    </row>
    <row r="36" customFormat="false" ht="13.5" hidden="false" customHeight="true" outlineLevel="0" collapsed="false">
      <c r="A36" s="22"/>
      <c r="B36" s="27" t="s">
        <v>31</v>
      </c>
      <c r="C36" s="27"/>
      <c r="D36" s="27"/>
      <c r="E36" s="27"/>
      <c r="F36" s="27"/>
      <c r="G36" s="27"/>
      <c r="H36" s="27"/>
      <c r="I36" s="27"/>
      <c r="J36" s="22"/>
      <c r="K36" s="22"/>
      <c r="L36" s="22"/>
      <c r="M36" s="22"/>
      <c r="N36" s="22"/>
      <c r="O36" s="22"/>
      <c r="P36" s="22"/>
      <c r="Q36" s="22"/>
      <c r="R36" s="22"/>
      <c r="S36" s="22"/>
      <c r="T36" s="22"/>
      <c r="U36" s="24"/>
      <c r="V36" s="24"/>
      <c r="W36" s="22"/>
      <c r="X36" s="22"/>
      <c r="Y36" s="22"/>
      <c r="Z36" s="22"/>
    </row>
    <row r="37" customFormat="false" ht="13.5" hidden="false" customHeight="true" outlineLevel="0" collapsed="false">
      <c r="A37" s="22"/>
      <c r="B37" s="22"/>
      <c r="C37" s="22"/>
      <c r="D37" s="22"/>
      <c r="E37" s="22"/>
      <c r="F37" s="22"/>
      <c r="G37" s="22"/>
      <c r="H37" s="22"/>
      <c r="I37" s="22"/>
      <c r="J37" s="22"/>
      <c r="K37" s="22"/>
      <c r="L37" s="22"/>
      <c r="M37" s="22"/>
      <c r="N37" s="22"/>
      <c r="O37" s="22"/>
      <c r="P37" s="22"/>
      <c r="Q37" s="22"/>
      <c r="R37" s="22"/>
      <c r="S37" s="22"/>
      <c r="T37" s="22"/>
      <c r="U37" s="24"/>
      <c r="V37" s="24"/>
      <c r="W37" s="22"/>
      <c r="X37" s="22"/>
      <c r="Y37" s="22"/>
      <c r="Z37" s="22"/>
    </row>
    <row r="38" customFormat="false" ht="31.5" hidden="false" customHeight="true" outlineLevel="0" collapsed="false">
      <c r="A38" s="22"/>
      <c r="B38" s="31" t="s">
        <v>32</v>
      </c>
      <c r="C38" s="31"/>
      <c r="D38" s="31"/>
      <c r="E38" s="31"/>
      <c r="F38" s="31"/>
      <c r="G38" s="31"/>
      <c r="H38" s="31"/>
      <c r="I38" s="31"/>
      <c r="J38" s="22"/>
      <c r="K38" s="22"/>
      <c r="L38" s="22"/>
      <c r="M38" s="22"/>
      <c r="N38" s="22"/>
      <c r="O38" s="22"/>
      <c r="P38" s="22"/>
      <c r="Q38" s="22"/>
      <c r="R38" s="22"/>
      <c r="S38" s="22"/>
      <c r="T38" s="22"/>
      <c r="U38" s="24"/>
      <c r="V38" s="24"/>
      <c r="W38" s="22"/>
      <c r="X38" s="22"/>
      <c r="Y38" s="22"/>
      <c r="Z38" s="22"/>
    </row>
    <row r="39" customFormat="false" ht="18" hidden="false" customHeight="true" outlineLevel="0" collapsed="false">
      <c r="A39" s="22"/>
      <c r="B39" s="31" t="s">
        <v>33</v>
      </c>
      <c r="C39" s="31"/>
      <c r="D39" s="31"/>
      <c r="E39" s="31"/>
      <c r="F39" s="31"/>
      <c r="G39" s="31"/>
      <c r="H39" s="31"/>
      <c r="I39" s="31"/>
      <c r="J39" s="22"/>
      <c r="K39" s="22"/>
      <c r="L39" s="22"/>
      <c r="M39" s="22"/>
      <c r="N39" s="22"/>
      <c r="O39" s="22"/>
      <c r="P39" s="22"/>
      <c r="Q39" s="22"/>
      <c r="R39" s="22"/>
      <c r="S39" s="22"/>
      <c r="T39" s="22"/>
      <c r="U39" s="24"/>
      <c r="V39" s="24"/>
      <c r="W39" s="22"/>
      <c r="X39" s="22"/>
      <c r="Y39" s="22"/>
      <c r="Z39" s="22"/>
    </row>
    <row r="40" customFormat="false" ht="18" hidden="false" customHeight="true" outlineLevel="0" collapsed="false">
      <c r="A40" s="22"/>
      <c r="B40" s="33" t="s">
        <v>34</v>
      </c>
      <c r="C40" s="32"/>
      <c r="D40" s="32"/>
      <c r="E40" s="32"/>
      <c r="F40" s="32"/>
      <c r="G40" s="32"/>
      <c r="H40" s="32"/>
      <c r="I40" s="32"/>
      <c r="J40" s="22"/>
      <c r="K40" s="22"/>
      <c r="L40" s="22"/>
      <c r="M40" s="22"/>
      <c r="N40" s="22"/>
      <c r="O40" s="22"/>
      <c r="P40" s="22"/>
      <c r="Q40" s="22"/>
      <c r="R40" s="22"/>
      <c r="S40" s="22"/>
      <c r="T40" s="22"/>
      <c r="U40" s="24"/>
      <c r="V40" s="24"/>
      <c r="W40" s="22"/>
      <c r="X40" s="22"/>
      <c r="Y40" s="22"/>
      <c r="Z40" s="22"/>
    </row>
    <row r="41" customFormat="false" ht="18" hidden="false" customHeight="true" outlineLevel="0" collapsed="false">
      <c r="A41" s="22"/>
      <c r="B41" s="33" t="s">
        <v>35</v>
      </c>
      <c r="C41" s="32"/>
      <c r="D41" s="32"/>
      <c r="E41" s="32"/>
      <c r="F41" s="32"/>
      <c r="G41" s="32"/>
      <c r="H41" s="32"/>
      <c r="I41" s="32"/>
      <c r="J41" s="22"/>
      <c r="K41" s="22"/>
      <c r="L41" s="22"/>
      <c r="M41" s="22"/>
      <c r="N41" s="22"/>
      <c r="O41" s="22"/>
      <c r="P41" s="22"/>
      <c r="Q41" s="22"/>
      <c r="R41" s="22"/>
      <c r="S41" s="22"/>
      <c r="T41" s="22"/>
      <c r="U41" s="24"/>
      <c r="V41" s="24"/>
      <c r="W41" s="22"/>
      <c r="X41" s="22"/>
      <c r="Y41" s="22"/>
      <c r="Z41" s="22"/>
    </row>
    <row r="42" customFormat="false" ht="13.5" hidden="false" customHeight="true" outlineLevel="0" collapsed="false">
      <c r="A42" s="22"/>
      <c r="B42" s="33"/>
      <c r="C42" s="33"/>
      <c r="D42" s="33"/>
      <c r="E42" s="33"/>
      <c r="F42" s="33"/>
      <c r="G42" s="33"/>
      <c r="H42" s="33"/>
      <c r="I42" s="33"/>
      <c r="J42" s="22"/>
      <c r="K42" s="22"/>
      <c r="L42" s="22"/>
      <c r="M42" s="22"/>
      <c r="N42" s="22"/>
      <c r="O42" s="22"/>
      <c r="P42" s="22"/>
      <c r="Q42" s="22"/>
      <c r="R42" s="22"/>
      <c r="S42" s="22"/>
      <c r="T42" s="22"/>
      <c r="U42" s="24"/>
      <c r="V42" s="24"/>
      <c r="W42" s="22"/>
      <c r="X42" s="22"/>
      <c r="Y42" s="22"/>
      <c r="Z42" s="22"/>
    </row>
    <row r="43" customFormat="false" ht="13.5" hidden="false" customHeight="true" outlineLevel="0" collapsed="false">
      <c r="A43" s="22"/>
      <c r="B43" s="27" t="s">
        <v>36</v>
      </c>
      <c r="C43" s="27"/>
      <c r="D43" s="27"/>
      <c r="E43" s="27"/>
      <c r="F43" s="27"/>
      <c r="G43" s="27"/>
      <c r="H43" s="27"/>
      <c r="I43" s="27"/>
      <c r="J43" s="22"/>
      <c r="K43" s="22"/>
      <c r="L43" s="22"/>
      <c r="M43" s="22"/>
      <c r="N43" s="22"/>
      <c r="O43" s="22"/>
      <c r="P43" s="22"/>
      <c r="Q43" s="22"/>
      <c r="R43" s="22"/>
      <c r="S43" s="22"/>
      <c r="T43" s="22"/>
      <c r="U43" s="24"/>
      <c r="V43" s="24"/>
      <c r="W43" s="22"/>
      <c r="X43" s="22"/>
      <c r="Y43" s="22"/>
      <c r="Z43" s="22"/>
    </row>
    <row r="44" customFormat="false" ht="13.5" hidden="false" customHeight="true" outlineLevel="0" collapsed="false">
      <c r="A44" s="22"/>
      <c r="B44" s="22"/>
      <c r="C44" s="22"/>
      <c r="D44" s="22"/>
      <c r="E44" s="22"/>
      <c r="F44" s="22"/>
      <c r="G44" s="22"/>
      <c r="H44" s="22"/>
      <c r="I44" s="22"/>
      <c r="J44" s="22"/>
      <c r="K44" s="22"/>
      <c r="L44" s="22"/>
      <c r="M44" s="22"/>
      <c r="N44" s="22"/>
      <c r="O44" s="22"/>
      <c r="P44" s="22"/>
      <c r="Q44" s="22"/>
      <c r="R44" s="22"/>
      <c r="S44" s="22"/>
      <c r="T44" s="22"/>
      <c r="U44" s="24"/>
      <c r="V44" s="24"/>
      <c r="W44" s="22"/>
      <c r="X44" s="22"/>
      <c r="Y44" s="22"/>
      <c r="Z44" s="22"/>
    </row>
    <row r="45" customFormat="false" ht="13.5" hidden="false" customHeight="true" outlineLevel="0" collapsed="false">
      <c r="A45" s="22"/>
      <c r="B45" s="34" t="n">
        <v>46126</v>
      </c>
      <c r="C45" s="22"/>
      <c r="D45" s="22"/>
      <c r="E45" s="22"/>
      <c r="F45" s="22"/>
      <c r="G45" s="22"/>
      <c r="H45" s="22"/>
      <c r="I45" s="22"/>
      <c r="J45" s="22"/>
      <c r="K45" s="22"/>
      <c r="L45" s="22"/>
      <c r="M45" s="22"/>
      <c r="N45" s="22"/>
      <c r="O45" s="22"/>
      <c r="P45" s="22"/>
      <c r="Q45" s="22"/>
      <c r="R45" s="22"/>
      <c r="S45" s="22"/>
      <c r="T45" s="22"/>
      <c r="U45" s="24"/>
      <c r="V45" s="24"/>
      <c r="W45" s="22"/>
      <c r="X45" s="22"/>
      <c r="Y45" s="22"/>
      <c r="Z45" s="22"/>
    </row>
    <row r="46" customFormat="false" ht="13.5" hidden="false" customHeight="true" outlineLevel="0" collapsed="false">
      <c r="A46" s="22"/>
      <c r="B46" s="34"/>
      <c r="C46" s="22"/>
      <c r="D46" s="22"/>
      <c r="E46" s="22"/>
      <c r="F46" s="22"/>
      <c r="G46" s="22"/>
      <c r="H46" s="22"/>
      <c r="I46" s="22"/>
      <c r="J46" s="22"/>
      <c r="K46" s="22"/>
      <c r="L46" s="22"/>
      <c r="M46" s="22"/>
      <c r="N46" s="22"/>
      <c r="O46" s="22"/>
      <c r="P46" s="22"/>
      <c r="Q46" s="22"/>
      <c r="R46" s="22"/>
      <c r="S46" s="22"/>
      <c r="T46" s="22"/>
      <c r="U46" s="24"/>
      <c r="V46" s="24"/>
      <c r="W46" s="22"/>
      <c r="X46" s="22"/>
      <c r="Y46" s="22"/>
      <c r="Z46" s="22"/>
    </row>
    <row r="47" customFormat="false" ht="13.5" hidden="false" customHeight="true" outlineLevel="0" collapsed="false">
      <c r="A47" s="22"/>
      <c r="B47" s="27" t="s">
        <v>37</v>
      </c>
      <c r="C47" s="27"/>
      <c r="D47" s="27"/>
      <c r="E47" s="27"/>
      <c r="F47" s="27"/>
      <c r="G47" s="27"/>
      <c r="H47" s="27"/>
      <c r="I47" s="27"/>
      <c r="J47" s="22"/>
      <c r="K47" s="22"/>
      <c r="L47" s="22"/>
      <c r="M47" s="22"/>
      <c r="N47" s="22"/>
      <c r="O47" s="22"/>
      <c r="P47" s="22"/>
      <c r="Q47" s="22"/>
      <c r="R47" s="22"/>
      <c r="S47" s="22"/>
      <c r="T47" s="22"/>
      <c r="U47" s="24"/>
      <c r="V47" s="24"/>
      <c r="W47" s="22"/>
      <c r="X47" s="22"/>
      <c r="Y47" s="22"/>
      <c r="Z47" s="22"/>
    </row>
    <row r="48" customFormat="false" ht="13.5" hidden="false" customHeight="true" outlineLevel="0" collapsed="false">
      <c r="A48" s="22"/>
      <c r="B48" s="22"/>
      <c r="C48" s="22"/>
      <c r="D48" s="22"/>
      <c r="E48" s="22"/>
      <c r="F48" s="22"/>
      <c r="G48" s="22"/>
      <c r="H48" s="22"/>
      <c r="I48" s="22"/>
      <c r="J48" s="22"/>
      <c r="K48" s="22"/>
      <c r="L48" s="22"/>
      <c r="M48" s="22"/>
      <c r="N48" s="22"/>
      <c r="O48" s="22"/>
      <c r="P48" s="22"/>
      <c r="Q48" s="22"/>
      <c r="R48" s="22"/>
      <c r="S48" s="22"/>
      <c r="T48" s="22"/>
      <c r="U48" s="24"/>
      <c r="V48" s="24"/>
      <c r="W48" s="22"/>
      <c r="X48" s="22"/>
      <c r="Y48" s="22"/>
      <c r="Z48" s="22"/>
    </row>
    <row r="49" customFormat="false" ht="13.5" hidden="false" customHeight="true" outlineLevel="0" collapsed="false">
      <c r="A49" s="22"/>
      <c r="B49" s="34" t="n">
        <v>46127</v>
      </c>
      <c r="C49" s="22"/>
      <c r="D49" s="22"/>
      <c r="E49" s="22"/>
      <c r="F49" s="22"/>
      <c r="G49" s="22"/>
      <c r="H49" s="22"/>
      <c r="I49" s="22"/>
      <c r="J49" s="22"/>
      <c r="K49" s="22"/>
      <c r="L49" s="22"/>
      <c r="M49" s="22"/>
      <c r="N49" s="22"/>
      <c r="O49" s="22"/>
      <c r="P49" s="22"/>
      <c r="Q49" s="22"/>
      <c r="R49" s="22"/>
      <c r="S49" s="22"/>
      <c r="T49" s="22"/>
      <c r="U49" s="24"/>
      <c r="V49" s="24"/>
      <c r="W49" s="22"/>
      <c r="X49" s="22"/>
      <c r="Y49" s="22"/>
      <c r="Z49" s="22"/>
    </row>
    <row r="50" customFormat="false" ht="13.5" hidden="false" customHeight="true" outlineLevel="0" collapsed="false">
      <c r="A50" s="22"/>
      <c r="B50" s="22"/>
      <c r="C50" s="22"/>
      <c r="D50" s="22"/>
      <c r="E50" s="22"/>
      <c r="F50" s="22"/>
      <c r="G50" s="22"/>
      <c r="H50" s="22"/>
      <c r="I50" s="22"/>
      <c r="J50" s="22"/>
      <c r="K50" s="22"/>
      <c r="L50" s="22"/>
      <c r="M50" s="22"/>
      <c r="N50" s="22"/>
      <c r="O50" s="22"/>
      <c r="P50" s="22"/>
      <c r="Q50" s="22"/>
      <c r="R50" s="22"/>
      <c r="S50" s="22"/>
      <c r="T50" s="22"/>
      <c r="U50" s="24"/>
      <c r="V50" s="24"/>
      <c r="W50" s="22"/>
      <c r="X50" s="22"/>
      <c r="Y50" s="22"/>
      <c r="Z50" s="22"/>
    </row>
    <row r="51" customFormat="false" ht="13.5" hidden="false" customHeight="true" outlineLevel="0" collapsed="false">
      <c r="A51" s="22"/>
      <c r="B51" s="27" t="s">
        <v>38</v>
      </c>
      <c r="C51" s="27"/>
      <c r="D51" s="27"/>
      <c r="E51" s="27"/>
      <c r="F51" s="27"/>
      <c r="G51" s="27"/>
      <c r="H51" s="27"/>
      <c r="I51" s="27"/>
      <c r="J51" s="22"/>
      <c r="K51" s="22"/>
      <c r="L51" s="22"/>
      <c r="M51" s="22"/>
      <c r="N51" s="22"/>
      <c r="O51" s="22"/>
      <c r="P51" s="22"/>
      <c r="Q51" s="22"/>
      <c r="R51" s="22"/>
      <c r="S51" s="22"/>
      <c r="T51" s="22"/>
      <c r="U51" s="24"/>
      <c r="V51" s="24"/>
      <c r="W51" s="22"/>
      <c r="X51" s="22"/>
      <c r="Y51" s="22"/>
      <c r="Z51" s="22"/>
    </row>
    <row r="52" customFormat="false" ht="13.5" hidden="false" customHeight="true" outlineLevel="0" collapsed="false">
      <c r="A52" s="22"/>
      <c r="B52" s="22"/>
      <c r="C52" s="22"/>
      <c r="D52" s="22"/>
      <c r="E52" s="22"/>
      <c r="F52" s="22"/>
      <c r="G52" s="22"/>
      <c r="H52" s="22"/>
      <c r="I52" s="22"/>
      <c r="J52" s="22"/>
      <c r="K52" s="22"/>
      <c r="L52" s="22"/>
      <c r="M52" s="22"/>
      <c r="N52" s="22"/>
      <c r="O52" s="22"/>
      <c r="P52" s="22"/>
      <c r="Q52" s="22"/>
      <c r="R52" s="22"/>
      <c r="S52" s="22"/>
      <c r="T52" s="22"/>
      <c r="U52" s="24"/>
      <c r="V52" s="24"/>
      <c r="W52" s="22"/>
      <c r="X52" s="22"/>
      <c r="Y52" s="22"/>
      <c r="Z52" s="22"/>
    </row>
    <row r="53" customFormat="false" ht="13.5" hidden="false" customHeight="true" outlineLevel="0" collapsed="false">
      <c r="A53" s="22"/>
      <c r="B53" s="34" t="s">
        <v>39</v>
      </c>
      <c r="C53" s="22"/>
      <c r="D53" s="22"/>
      <c r="E53" s="22"/>
      <c r="F53" s="22"/>
      <c r="G53" s="22"/>
      <c r="H53" s="22"/>
      <c r="I53" s="22"/>
      <c r="J53" s="22"/>
      <c r="K53" s="22"/>
      <c r="L53" s="22"/>
      <c r="M53" s="22"/>
      <c r="N53" s="22"/>
      <c r="O53" s="22"/>
      <c r="P53" s="22"/>
      <c r="Q53" s="22"/>
      <c r="R53" s="22"/>
      <c r="S53" s="22"/>
      <c r="T53" s="22"/>
      <c r="U53" s="24"/>
      <c r="V53" s="24"/>
      <c r="W53" s="22"/>
      <c r="X53" s="22"/>
      <c r="Y53" s="22"/>
      <c r="Z53" s="22"/>
    </row>
    <row r="54" customFormat="false" ht="13.5" hidden="false" customHeight="true" outlineLevel="0" collapsed="false">
      <c r="A54" s="22"/>
      <c r="B54" s="22"/>
      <c r="C54" s="22"/>
      <c r="D54" s="22"/>
      <c r="E54" s="22"/>
      <c r="F54" s="22"/>
      <c r="G54" s="22"/>
      <c r="H54" s="22"/>
      <c r="I54" s="22"/>
      <c r="J54" s="22"/>
      <c r="K54" s="22"/>
      <c r="L54" s="22"/>
      <c r="M54" s="22"/>
      <c r="N54" s="22"/>
      <c r="O54" s="22"/>
      <c r="P54" s="22"/>
      <c r="Q54" s="22"/>
      <c r="R54" s="22"/>
      <c r="S54" s="22"/>
      <c r="T54" s="22"/>
      <c r="U54" s="24"/>
      <c r="V54" s="24"/>
      <c r="W54" s="22"/>
      <c r="X54" s="22"/>
      <c r="Y54" s="22"/>
      <c r="Z54" s="22"/>
    </row>
    <row r="55" customFormat="false" ht="13.5" hidden="false" customHeight="true" outlineLevel="0" collapsed="false">
      <c r="A55" s="22"/>
      <c r="B55" s="22"/>
      <c r="C55" s="22"/>
      <c r="D55" s="22"/>
      <c r="E55" s="22"/>
      <c r="F55" s="22"/>
      <c r="G55" s="22"/>
      <c r="H55" s="22"/>
      <c r="I55" s="22"/>
      <c r="J55" s="22"/>
      <c r="K55" s="22"/>
      <c r="L55" s="22"/>
      <c r="M55" s="22"/>
      <c r="N55" s="22"/>
      <c r="O55" s="22"/>
      <c r="P55" s="22"/>
      <c r="Q55" s="22"/>
      <c r="R55" s="22"/>
      <c r="S55" s="22"/>
      <c r="T55" s="22"/>
      <c r="U55" s="24"/>
      <c r="V55" s="24"/>
      <c r="W55" s="22"/>
      <c r="X55" s="22"/>
      <c r="Y55" s="22"/>
      <c r="Z55" s="22"/>
    </row>
    <row r="56" customFormat="false" ht="13.5" hidden="false" customHeight="true" outlineLevel="0" collapsed="false">
      <c r="A56" s="22"/>
      <c r="B56" s="22"/>
      <c r="C56" s="22"/>
      <c r="D56" s="22"/>
      <c r="E56" s="22"/>
      <c r="F56" s="22"/>
      <c r="G56" s="22"/>
      <c r="H56" s="22"/>
      <c r="I56" s="22"/>
      <c r="J56" s="22"/>
      <c r="K56" s="22"/>
      <c r="L56" s="22"/>
      <c r="M56" s="22"/>
      <c r="N56" s="22"/>
      <c r="O56" s="22"/>
      <c r="P56" s="22"/>
      <c r="Q56" s="22"/>
      <c r="R56" s="22"/>
      <c r="S56" s="22"/>
      <c r="T56" s="22"/>
      <c r="U56" s="24"/>
      <c r="V56" s="24"/>
      <c r="W56" s="22"/>
      <c r="X56" s="22"/>
      <c r="Y56" s="22"/>
      <c r="Z56" s="22"/>
    </row>
    <row r="57" customFormat="false" ht="13.5" hidden="false" customHeight="true" outlineLevel="0" collapsed="false">
      <c r="A57" s="22"/>
      <c r="B57" s="22"/>
      <c r="C57" s="22"/>
      <c r="D57" s="22"/>
      <c r="E57" s="22"/>
      <c r="F57" s="22"/>
      <c r="G57" s="22"/>
      <c r="H57" s="22"/>
      <c r="I57" s="22"/>
      <c r="J57" s="22"/>
      <c r="K57" s="22"/>
      <c r="L57" s="22"/>
      <c r="M57" s="22"/>
      <c r="N57" s="22"/>
      <c r="O57" s="22"/>
      <c r="P57" s="22"/>
      <c r="Q57" s="22"/>
      <c r="R57" s="22"/>
      <c r="S57" s="22"/>
      <c r="T57" s="22"/>
      <c r="U57" s="24"/>
      <c r="V57" s="24"/>
      <c r="W57" s="22"/>
      <c r="X57" s="22"/>
      <c r="Y57" s="22"/>
      <c r="Z57" s="22"/>
    </row>
    <row r="58" customFormat="false" ht="13.5" hidden="false" customHeight="true" outlineLevel="0" collapsed="false">
      <c r="A58" s="22"/>
      <c r="B58" s="22"/>
      <c r="C58" s="22"/>
      <c r="D58" s="22"/>
      <c r="E58" s="22"/>
      <c r="F58" s="22"/>
      <c r="G58" s="22"/>
      <c r="H58" s="22"/>
      <c r="I58" s="22"/>
      <c r="J58" s="22"/>
      <c r="K58" s="22"/>
      <c r="L58" s="22"/>
      <c r="M58" s="22"/>
      <c r="N58" s="22"/>
      <c r="O58" s="22"/>
      <c r="P58" s="22"/>
      <c r="Q58" s="22"/>
      <c r="R58" s="22"/>
      <c r="S58" s="22"/>
      <c r="T58" s="22"/>
      <c r="U58" s="24"/>
      <c r="V58" s="24"/>
      <c r="W58" s="22"/>
      <c r="X58" s="22"/>
      <c r="Y58" s="22"/>
      <c r="Z58" s="22"/>
    </row>
    <row r="59" customFormat="false" ht="13.5" hidden="false" customHeight="true" outlineLevel="0" collapsed="false">
      <c r="A59" s="22"/>
      <c r="B59" s="22"/>
      <c r="C59" s="22"/>
      <c r="D59" s="22"/>
      <c r="E59" s="22"/>
      <c r="F59" s="22"/>
      <c r="G59" s="22"/>
      <c r="H59" s="22"/>
      <c r="I59" s="22"/>
      <c r="J59" s="22"/>
      <c r="K59" s="22"/>
      <c r="L59" s="22"/>
      <c r="M59" s="22"/>
      <c r="N59" s="22"/>
      <c r="O59" s="22"/>
      <c r="P59" s="22"/>
      <c r="Q59" s="22"/>
      <c r="R59" s="22"/>
      <c r="S59" s="22"/>
      <c r="T59" s="22"/>
      <c r="U59" s="24"/>
      <c r="V59" s="24"/>
      <c r="W59" s="22"/>
      <c r="X59" s="22"/>
      <c r="Y59" s="22"/>
      <c r="Z59" s="22"/>
    </row>
    <row r="60" customFormat="false" ht="13.5" hidden="false" customHeight="true" outlineLevel="0" collapsed="false">
      <c r="A60" s="22"/>
      <c r="B60" s="22"/>
      <c r="C60" s="22"/>
      <c r="D60" s="22"/>
      <c r="E60" s="22"/>
      <c r="F60" s="22"/>
      <c r="G60" s="22"/>
      <c r="H60" s="22"/>
      <c r="I60" s="22"/>
      <c r="J60" s="22"/>
      <c r="K60" s="22"/>
      <c r="L60" s="22"/>
      <c r="M60" s="22"/>
      <c r="N60" s="22"/>
      <c r="O60" s="22"/>
      <c r="P60" s="22"/>
      <c r="Q60" s="22"/>
      <c r="R60" s="22"/>
      <c r="S60" s="22"/>
      <c r="T60" s="22"/>
      <c r="U60" s="24"/>
      <c r="V60" s="24"/>
      <c r="W60" s="22"/>
      <c r="X60" s="22"/>
      <c r="Y60" s="22"/>
      <c r="Z60" s="22"/>
    </row>
    <row r="61" customFormat="false" ht="13.5" hidden="false" customHeight="true" outlineLevel="0" collapsed="false">
      <c r="A61" s="22"/>
      <c r="B61" s="22"/>
      <c r="C61" s="22"/>
      <c r="D61" s="22"/>
      <c r="E61" s="22"/>
      <c r="F61" s="22"/>
      <c r="G61" s="22"/>
      <c r="H61" s="22"/>
      <c r="I61" s="22"/>
      <c r="J61" s="22"/>
      <c r="K61" s="22"/>
      <c r="L61" s="22"/>
      <c r="M61" s="22"/>
      <c r="N61" s="22"/>
      <c r="O61" s="22"/>
      <c r="P61" s="22"/>
      <c r="Q61" s="22"/>
      <c r="R61" s="22"/>
      <c r="S61" s="22"/>
      <c r="T61" s="22"/>
      <c r="U61" s="24"/>
      <c r="V61" s="24"/>
      <c r="W61" s="22"/>
      <c r="X61" s="22"/>
      <c r="Y61" s="22"/>
      <c r="Z61" s="22"/>
    </row>
    <row r="62" customFormat="false" ht="13.5" hidden="false" customHeight="true" outlineLevel="0" collapsed="false">
      <c r="A62" s="22"/>
      <c r="B62" s="22"/>
      <c r="C62" s="22"/>
      <c r="D62" s="22"/>
      <c r="E62" s="22"/>
      <c r="F62" s="22"/>
      <c r="G62" s="22"/>
      <c r="H62" s="22"/>
      <c r="I62" s="22"/>
      <c r="J62" s="22"/>
      <c r="K62" s="22"/>
      <c r="L62" s="22"/>
      <c r="M62" s="22"/>
      <c r="N62" s="22"/>
      <c r="O62" s="22"/>
      <c r="P62" s="22"/>
      <c r="Q62" s="22"/>
      <c r="R62" s="22"/>
      <c r="S62" s="22"/>
      <c r="T62" s="22"/>
      <c r="U62" s="24"/>
      <c r="V62" s="24"/>
      <c r="W62" s="22"/>
      <c r="X62" s="22"/>
      <c r="Y62" s="22"/>
      <c r="Z62" s="22"/>
    </row>
    <row r="63" customFormat="false" ht="13.5" hidden="false" customHeight="true" outlineLevel="0" collapsed="false">
      <c r="A63" s="22"/>
      <c r="B63" s="22"/>
      <c r="C63" s="22"/>
      <c r="D63" s="22"/>
      <c r="E63" s="22"/>
      <c r="F63" s="22"/>
      <c r="G63" s="22"/>
      <c r="H63" s="22"/>
      <c r="I63" s="22"/>
      <c r="J63" s="22"/>
      <c r="K63" s="22"/>
      <c r="L63" s="22"/>
      <c r="M63" s="22"/>
      <c r="N63" s="22"/>
      <c r="O63" s="22"/>
      <c r="P63" s="22"/>
      <c r="Q63" s="22"/>
      <c r="R63" s="22"/>
      <c r="S63" s="22"/>
      <c r="T63" s="22"/>
      <c r="U63" s="24"/>
      <c r="V63" s="24"/>
      <c r="W63" s="22"/>
      <c r="X63" s="22"/>
      <c r="Y63" s="22"/>
      <c r="Z63" s="22"/>
    </row>
    <row r="64" customFormat="false" ht="13.5" hidden="false" customHeight="true" outlineLevel="0" collapsed="false">
      <c r="A64" s="22"/>
      <c r="B64" s="22"/>
      <c r="C64" s="22"/>
      <c r="D64" s="22"/>
      <c r="E64" s="22"/>
      <c r="F64" s="22"/>
      <c r="G64" s="22"/>
      <c r="H64" s="22"/>
      <c r="I64" s="22"/>
      <c r="J64" s="22"/>
      <c r="K64" s="22"/>
      <c r="L64" s="22"/>
      <c r="M64" s="22"/>
      <c r="N64" s="22"/>
      <c r="O64" s="22"/>
      <c r="P64" s="22"/>
      <c r="Q64" s="22"/>
      <c r="R64" s="22"/>
      <c r="S64" s="22"/>
      <c r="T64" s="22"/>
      <c r="U64" s="24"/>
      <c r="V64" s="24"/>
      <c r="W64" s="22"/>
      <c r="X64" s="22"/>
      <c r="Y64" s="22"/>
      <c r="Z64" s="22"/>
    </row>
    <row r="65" customFormat="false" ht="13.5" hidden="false" customHeight="true" outlineLevel="0" collapsed="false">
      <c r="A65" s="22"/>
      <c r="B65" s="22"/>
      <c r="C65" s="22"/>
      <c r="D65" s="22"/>
      <c r="E65" s="22"/>
      <c r="F65" s="22"/>
      <c r="G65" s="22"/>
      <c r="H65" s="22"/>
      <c r="I65" s="22"/>
      <c r="J65" s="22"/>
      <c r="K65" s="22"/>
      <c r="L65" s="22"/>
      <c r="M65" s="22"/>
      <c r="N65" s="22"/>
      <c r="O65" s="22"/>
      <c r="P65" s="22"/>
      <c r="Q65" s="22"/>
      <c r="R65" s="22"/>
      <c r="S65" s="22"/>
      <c r="T65" s="22"/>
      <c r="U65" s="24"/>
      <c r="V65" s="24"/>
      <c r="W65" s="22"/>
      <c r="X65" s="22"/>
      <c r="Y65" s="22"/>
      <c r="Z65" s="22"/>
    </row>
    <row r="66" customFormat="false" ht="13.5" hidden="false" customHeight="true" outlineLevel="0" collapsed="false">
      <c r="A66" s="22"/>
      <c r="B66" s="22"/>
      <c r="C66" s="22"/>
      <c r="D66" s="22"/>
      <c r="E66" s="22"/>
      <c r="F66" s="22"/>
      <c r="G66" s="22"/>
      <c r="H66" s="22"/>
      <c r="I66" s="22"/>
      <c r="J66" s="22"/>
      <c r="K66" s="22"/>
      <c r="L66" s="22"/>
      <c r="M66" s="22"/>
      <c r="N66" s="22"/>
      <c r="O66" s="22"/>
      <c r="P66" s="22"/>
      <c r="Q66" s="22"/>
      <c r="R66" s="22"/>
      <c r="S66" s="22"/>
      <c r="T66" s="22"/>
      <c r="U66" s="24"/>
      <c r="V66" s="24"/>
      <c r="W66" s="22"/>
      <c r="X66" s="22"/>
      <c r="Y66" s="22"/>
      <c r="Z66" s="22"/>
    </row>
    <row r="67" customFormat="false" ht="13.5" hidden="false" customHeight="true" outlineLevel="0" collapsed="false">
      <c r="A67" s="22"/>
      <c r="B67" s="22"/>
      <c r="C67" s="22"/>
      <c r="D67" s="22"/>
      <c r="E67" s="22"/>
      <c r="F67" s="22"/>
      <c r="G67" s="22"/>
      <c r="H67" s="22"/>
      <c r="I67" s="22"/>
      <c r="J67" s="22"/>
      <c r="K67" s="22"/>
      <c r="L67" s="22"/>
      <c r="M67" s="22"/>
      <c r="N67" s="22"/>
      <c r="O67" s="22"/>
      <c r="P67" s="22"/>
      <c r="Q67" s="22"/>
      <c r="R67" s="22"/>
      <c r="S67" s="22"/>
      <c r="T67" s="22"/>
      <c r="U67" s="24"/>
      <c r="V67" s="24"/>
      <c r="W67" s="22"/>
      <c r="X67" s="22"/>
      <c r="Y67" s="22"/>
      <c r="Z67" s="22"/>
    </row>
    <row r="68" customFormat="false" ht="13.5" hidden="false" customHeight="true" outlineLevel="0" collapsed="false">
      <c r="A68" s="22"/>
      <c r="B68" s="22"/>
      <c r="C68" s="22"/>
      <c r="D68" s="22"/>
      <c r="E68" s="22"/>
      <c r="F68" s="22"/>
      <c r="G68" s="22"/>
      <c r="H68" s="22"/>
      <c r="I68" s="22"/>
      <c r="J68" s="22"/>
      <c r="K68" s="22"/>
      <c r="L68" s="22"/>
      <c r="M68" s="22"/>
      <c r="N68" s="22"/>
      <c r="O68" s="22"/>
      <c r="P68" s="22"/>
      <c r="Q68" s="22"/>
      <c r="R68" s="22"/>
      <c r="S68" s="22"/>
      <c r="T68" s="22"/>
      <c r="U68" s="24"/>
      <c r="V68" s="24"/>
      <c r="W68" s="22"/>
      <c r="X68" s="22"/>
      <c r="Y68" s="22"/>
      <c r="Z68" s="22"/>
    </row>
    <row r="69" customFormat="false" ht="13.5" hidden="false" customHeight="true" outlineLevel="0" collapsed="false">
      <c r="A69" s="22"/>
      <c r="B69" s="22"/>
      <c r="C69" s="22"/>
      <c r="D69" s="22"/>
      <c r="E69" s="22"/>
      <c r="F69" s="22"/>
      <c r="G69" s="22"/>
      <c r="H69" s="22"/>
      <c r="I69" s="22"/>
      <c r="J69" s="22"/>
      <c r="K69" s="22"/>
      <c r="L69" s="22"/>
      <c r="M69" s="22"/>
      <c r="N69" s="22"/>
      <c r="O69" s="22"/>
      <c r="P69" s="22"/>
      <c r="Q69" s="22"/>
      <c r="R69" s="22"/>
      <c r="S69" s="22"/>
      <c r="T69" s="22"/>
      <c r="U69" s="24"/>
      <c r="V69" s="24"/>
      <c r="W69" s="22"/>
      <c r="X69" s="22"/>
      <c r="Y69" s="22"/>
      <c r="Z69" s="22"/>
    </row>
    <row r="70" customFormat="false" ht="13.5" hidden="false" customHeight="true" outlineLevel="0" collapsed="false">
      <c r="A70" s="22"/>
      <c r="B70" s="22"/>
      <c r="C70" s="22"/>
      <c r="D70" s="22"/>
      <c r="E70" s="22"/>
      <c r="F70" s="22"/>
      <c r="G70" s="22"/>
      <c r="H70" s="22"/>
      <c r="I70" s="22"/>
      <c r="J70" s="22"/>
      <c r="K70" s="22"/>
      <c r="L70" s="22"/>
      <c r="M70" s="22"/>
      <c r="N70" s="22"/>
      <c r="O70" s="22"/>
      <c r="P70" s="22"/>
      <c r="Q70" s="22"/>
      <c r="R70" s="22"/>
      <c r="S70" s="22"/>
      <c r="T70" s="22"/>
      <c r="U70" s="24"/>
      <c r="V70" s="24"/>
      <c r="W70" s="22"/>
      <c r="X70" s="22"/>
      <c r="Y70" s="22"/>
      <c r="Z70" s="22"/>
    </row>
    <row r="71" customFormat="false" ht="13.5" hidden="false" customHeight="true" outlineLevel="0" collapsed="false">
      <c r="A71" s="22"/>
      <c r="B71" s="22"/>
      <c r="C71" s="22"/>
      <c r="D71" s="22"/>
      <c r="E71" s="22"/>
      <c r="F71" s="22"/>
      <c r="G71" s="22"/>
      <c r="H71" s="22"/>
      <c r="I71" s="22"/>
      <c r="J71" s="22"/>
      <c r="K71" s="22"/>
      <c r="L71" s="22"/>
      <c r="M71" s="22"/>
      <c r="N71" s="22"/>
      <c r="O71" s="22"/>
      <c r="P71" s="22"/>
      <c r="Q71" s="22"/>
      <c r="R71" s="22"/>
      <c r="S71" s="22"/>
      <c r="T71" s="22"/>
      <c r="U71" s="24"/>
      <c r="V71" s="24"/>
      <c r="W71" s="22"/>
      <c r="X71" s="22"/>
      <c r="Y71" s="22"/>
      <c r="Z71" s="22"/>
    </row>
    <row r="72" customFormat="false" ht="13.5" hidden="false" customHeight="true" outlineLevel="0" collapsed="false">
      <c r="A72" s="22"/>
      <c r="B72" s="22"/>
      <c r="C72" s="22"/>
      <c r="D72" s="22"/>
      <c r="E72" s="22"/>
      <c r="F72" s="22"/>
      <c r="G72" s="22"/>
      <c r="H72" s="22"/>
      <c r="I72" s="22"/>
      <c r="J72" s="22"/>
      <c r="K72" s="22"/>
      <c r="L72" s="22"/>
      <c r="M72" s="22"/>
      <c r="N72" s="22"/>
      <c r="O72" s="22"/>
      <c r="P72" s="22"/>
      <c r="Q72" s="22"/>
      <c r="R72" s="22"/>
      <c r="S72" s="22"/>
      <c r="T72" s="22"/>
      <c r="U72" s="24"/>
      <c r="V72" s="24"/>
      <c r="W72" s="22"/>
      <c r="X72" s="22"/>
      <c r="Y72" s="22"/>
      <c r="Z72" s="22"/>
    </row>
    <row r="73" customFormat="false" ht="13.5" hidden="false" customHeight="true" outlineLevel="0" collapsed="false">
      <c r="A73" s="22"/>
      <c r="B73" s="22"/>
      <c r="C73" s="22"/>
      <c r="D73" s="22"/>
      <c r="E73" s="22"/>
      <c r="F73" s="22"/>
      <c r="G73" s="22"/>
      <c r="H73" s="22"/>
      <c r="I73" s="22"/>
      <c r="J73" s="22"/>
      <c r="K73" s="22"/>
      <c r="L73" s="22"/>
      <c r="M73" s="22"/>
      <c r="N73" s="22"/>
      <c r="O73" s="22"/>
      <c r="P73" s="22"/>
      <c r="Q73" s="22"/>
      <c r="R73" s="22"/>
      <c r="S73" s="22"/>
      <c r="T73" s="22"/>
      <c r="U73" s="24"/>
      <c r="V73" s="24"/>
      <c r="W73" s="22"/>
      <c r="X73" s="22"/>
      <c r="Y73" s="22"/>
      <c r="Z73" s="22"/>
    </row>
    <row r="74" customFormat="false" ht="13.5" hidden="false" customHeight="true" outlineLevel="0" collapsed="false">
      <c r="A74" s="22"/>
      <c r="B74" s="22"/>
      <c r="C74" s="22"/>
      <c r="D74" s="22"/>
      <c r="E74" s="22"/>
      <c r="F74" s="22"/>
      <c r="G74" s="22"/>
      <c r="H74" s="22"/>
      <c r="I74" s="22"/>
      <c r="J74" s="22"/>
      <c r="K74" s="22"/>
      <c r="L74" s="22"/>
      <c r="M74" s="22"/>
      <c r="N74" s="22"/>
      <c r="O74" s="22"/>
      <c r="P74" s="22"/>
      <c r="Q74" s="22"/>
      <c r="R74" s="22"/>
      <c r="S74" s="22"/>
      <c r="T74" s="22"/>
      <c r="U74" s="24"/>
      <c r="V74" s="24"/>
      <c r="W74" s="22"/>
      <c r="X74" s="22"/>
      <c r="Y74" s="22"/>
      <c r="Z74" s="22"/>
    </row>
    <row r="75" customFormat="false" ht="13.5" hidden="false" customHeight="true" outlineLevel="0" collapsed="false">
      <c r="A75" s="22"/>
      <c r="B75" s="22"/>
      <c r="C75" s="22"/>
      <c r="D75" s="22"/>
      <c r="E75" s="22"/>
      <c r="F75" s="22"/>
      <c r="G75" s="22"/>
      <c r="H75" s="22"/>
      <c r="I75" s="22"/>
      <c r="J75" s="22"/>
      <c r="K75" s="22"/>
      <c r="L75" s="22"/>
      <c r="M75" s="22"/>
      <c r="N75" s="22"/>
      <c r="O75" s="22"/>
      <c r="P75" s="22"/>
      <c r="Q75" s="22"/>
      <c r="R75" s="22"/>
      <c r="S75" s="22"/>
      <c r="T75" s="22"/>
      <c r="U75" s="24"/>
      <c r="V75" s="24"/>
      <c r="W75" s="22"/>
      <c r="X75" s="22"/>
      <c r="Y75" s="22"/>
      <c r="Z75" s="22"/>
    </row>
    <row r="76" customFormat="false" ht="13.5" hidden="false" customHeight="true" outlineLevel="0" collapsed="false">
      <c r="A76" s="22"/>
      <c r="B76" s="22"/>
      <c r="C76" s="22"/>
      <c r="D76" s="22"/>
      <c r="E76" s="22"/>
      <c r="F76" s="22"/>
      <c r="G76" s="22"/>
      <c r="H76" s="22"/>
      <c r="I76" s="22"/>
      <c r="J76" s="22"/>
      <c r="K76" s="22"/>
      <c r="L76" s="22"/>
      <c r="M76" s="22"/>
      <c r="N76" s="22"/>
      <c r="O76" s="22"/>
      <c r="P76" s="22"/>
      <c r="Q76" s="22"/>
      <c r="R76" s="22"/>
      <c r="S76" s="22"/>
      <c r="T76" s="22"/>
      <c r="U76" s="24"/>
      <c r="V76" s="24"/>
      <c r="W76" s="22"/>
      <c r="X76" s="22"/>
      <c r="Y76" s="22"/>
      <c r="Z76" s="22"/>
    </row>
    <row r="77" customFormat="false" ht="13.5" hidden="false" customHeight="true" outlineLevel="0" collapsed="false">
      <c r="A77" s="22"/>
      <c r="B77" s="22"/>
      <c r="C77" s="22"/>
      <c r="D77" s="22"/>
      <c r="E77" s="22"/>
      <c r="F77" s="22"/>
      <c r="G77" s="22"/>
      <c r="H77" s="22"/>
      <c r="I77" s="22"/>
      <c r="J77" s="22"/>
      <c r="K77" s="22"/>
      <c r="L77" s="22"/>
      <c r="M77" s="22"/>
      <c r="N77" s="22"/>
      <c r="O77" s="22"/>
      <c r="P77" s="22"/>
      <c r="Q77" s="22"/>
      <c r="R77" s="22"/>
      <c r="S77" s="22"/>
      <c r="T77" s="22"/>
      <c r="U77" s="24"/>
      <c r="V77" s="24"/>
      <c r="W77" s="22"/>
      <c r="X77" s="22"/>
      <c r="Y77" s="22"/>
      <c r="Z77" s="22"/>
    </row>
    <row r="78" customFormat="false" ht="13.5" hidden="false" customHeight="true" outlineLevel="0" collapsed="false">
      <c r="A78" s="22"/>
      <c r="B78" s="22"/>
      <c r="C78" s="22"/>
      <c r="D78" s="22"/>
      <c r="E78" s="22"/>
      <c r="F78" s="22"/>
      <c r="G78" s="22"/>
      <c r="H78" s="22"/>
      <c r="I78" s="22"/>
      <c r="J78" s="22"/>
      <c r="K78" s="22"/>
      <c r="L78" s="22"/>
      <c r="M78" s="22"/>
      <c r="N78" s="22"/>
      <c r="O78" s="22"/>
      <c r="P78" s="22"/>
      <c r="Q78" s="22"/>
      <c r="R78" s="22"/>
      <c r="S78" s="22"/>
      <c r="T78" s="22"/>
      <c r="U78" s="24"/>
      <c r="V78" s="24"/>
      <c r="W78" s="22"/>
      <c r="X78" s="22"/>
      <c r="Y78" s="22"/>
      <c r="Z78" s="22"/>
    </row>
    <row r="79" customFormat="false" ht="13.5" hidden="false" customHeight="true" outlineLevel="0" collapsed="false">
      <c r="A79" s="22"/>
      <c r="B79" s="22"/>
      <c r="C79" s="22"/>
      <c r="D79" s="22"/>
      <c r="E79" s="22"/>
      <c r="F79" s="22"/>
      <c r="G79" s="22"/>
      <c r="H79" s="22"/>
      <c r="I79" s="22"/>
      <c r="J79" s="22"/>
      <c r="K79" s="22"/>
      <c r="L79" s="22"/>
      <c r="M79" s="22"/>
      <c r="N79" s="22"/>
      <c r="O79" s="22"/>
      <c r="P79" s="22"/>
      <c r="Q79" s="22"/>
      <c r="R79" s="22"/>
      <c r="S79" s="22"/>
      <c r="T79" s="22"/>
      <c r="U79" s="24"/>
      <c r="V79" s="24"/>
      <c r="W79" s="22"/>
      <c r="X79" s="22"/>
      <c r="Y79" s="22"/>
      <c r="Z79" s="22"/>
    </row>
    <row r="80" customFormat="false" ht="13.5" hidden="false" customHeight="true" outlineLevel="0" collapsed="false">
      <c r="A80" s="22"/>
      <c r="B80" s="22"/>
      <c r="C80" s="22"/>
      <c r="D80" s="22"/>
      <c r="E80" s="22"/>
      <c r="F80" s="22"/>
      <c r="G80" s="22"/>
      <c r="H80" s="22"/>
      <c r="I80" s="22"/>
      <c r="J80" s="22"/>
      <c r="K80" s="22"/>
      <c r="L80" s="22"/>
      <c r="M80" s="22"/>
      <c r="N80" s="22"/>
      <c r="O80" s="22"/>
      <c r="P80" s="22"/>
      <c r="Q80" s="22"/>
      <c r="R80" s="22"/>
      <c r="S80" s="22"/>
      <c r="T80" s="22"/>
      <c r="U80" s="24"/>
      <c r="V80" s="24"/>
      <c r="W80" s="22"/>
      <c r="X80" s="22"/>
      <c r="Y80" s="22"/>
      <c r="Z80" s="22"/>
    </row>
    <row r="81" customFormat="false" ht="13.5" hidden="false" customHeight="true" outlineLevel="0" collapsed="false">
      <c r="A81" s="22"/>
      <c r="B81" s="22"/>
      <c r="C81" s="22"/>
      <c r="D81" s="22"/>
      <c r="E81" s="22"/>
      <c r="F81" s="22"/>
      <c r="G81" s="22"/>
      <c r="H81" s="22"/>
      <c r="I81" s="22"/>
      <c r="J81" s="22"/>
      <c r="K81" s="22"/>
      <c r="L81" s="22"/>
      <c r="M81" s="22"/>
      <c r="N81" s="22"/>
      <c r="O81" s="22"/>
      <c r="P81" s="22"/>
      <c r="Q81" s="22"/>
      <c r="R81" s="22"/>
      <c r="S81" s="22"/>
      <c r="T81" s="22"/>
      <c r="U81" s="24"/>
      <c r="V81" s="24"/>
      <c r="W81" s="22"/>
      <c r="X81" s="22"/>
      <c r="Y81" s="22"/>
      <c r="Z81" s="22"/>
    </row>
    <row r="82" customFormat="false" ht="13.5" hidden="false" customHeight="true" outlineLevel="0" collapsed="false">
      <c r="A82" s="22"/>
      <c r="B82" s="22"/>
      <c r="C82" s="22"/>
      <c r="D82" s="22"/>
      <c r="E82" s="22"/>
      <c r="F82" s="22"/>
      <c r="G82" s="22"/>
      <c r="H82" s="22"/>
      <c r="I82" s="22"/>
      <c r="J82" s="22"/>
      <c r="K82" s="22"/>
      <c r="L82" s="22"/>
      <c r="M82" s="22"/>
      <c r="N82" s="22"/>
      <c r="O82" s="22"/>
      <c r="P82" s="22"/>
      <c r="Q82" s="22"/>
      <c r="R82" s="22"/>
      <c r="S82" s="22"/>
      <c r="T82" s="22"/>
      <c r="U82" s="24"/>
      <c r="V82" s="24"/>
      <c r="W82" s="22"/>
      <c r="X82" s="22"/>
      <c r="Y82" s="22"/>
      <c r="Z82" s="22"/>
    </row>
    <row r="83" customFormat="false" ht="13.5" hidden="false" customHeight="true" outlineLevel="0" collapsed="false">
      <c r="A83" s="22"/>
      <c r="B83" s="22"/>
      <c r="C83" s="22"/>
      <c r="D83" s="22"/>
      <c r="E83" s="22"/>
      <c r="F83" s="22"/>
      <c r="G83" s="22"/>
      <c r="H83" s="22"/>
      <c r="I83" s="22"/>
      <c r="J83" s="22"/>
      <c r="K83" s="22"/>
      <c r="L83" s="22"/>
      <c r="M83" s="22"/>
      <c r="N83" s="22"/>
      <c r="O83" s="22"/>
      <c r="P83" s="22"/>
      <c r="Q83" s="22"/>
      <c r="R83" s="22"/>
      <c r="S83" s="22"/>
      <c r="T83" s="22"/>
      <c r="U83" s="24"/>
      <c r="V83" s="24"/>
      <c r="W83" s="22"/>
      <c r="X83" s="22"/>
      <c r="Y83" s="22"/>
      <c r="Z83" s="22"/>
    </row>
    <row r="84" customFormat="false" ht="13.5" hidden="false" customHeight="true" outlineLevel="0" collapsed="false">
      <c r="A84" s="22"/>
      <c r="B84" s="22"/>
      <c r="C84" s="22"/>
      <c r="D84" s="22"/>
      <c r="E84" s="22"/>
      <c r="F84" s="22"/>
      <c r="G84" s="22"/>
      <c r="H84" s="22"/>
      <c r="I84" s="22"/>
      <c r="J84" s="22"/>
      <c r="K84" s="22"/>
      <c r="L84" s="22"/>
      <c r="M84" s="22"/>
      <c r="N84" s="22"/>
      <c r="O84" s="22"/>
      <c r="P84" s="22"/>
      <c r="Q84" s="22"/>
      <c r="R84" s="22"/>
      <c r="S84" s="22"/>
      <c r="T84" s="22"/>
      <c r="U84" s="24"/>
      <c r="V84" s="24"/>
      <c r="W84" s="22"/>
      <c r="X84" s="22"/>
      <c r="Y84" s="22"/>
      <c r="Z84" s="22"/>
    </row>
    <row r="85" customFormat="false" ht="13.5" hidden="false" customHeight="true" outlineLevel="0" collapsed="false">
      <c r="A85" s="22"/>
      <c r="B85" s="22"/>
      <c r="C85" s="22"/>
      <c r="D85" s="22"/>
      <c r="E85" s="22"/>
      <c r="F85" s="22"/>
      <c r="G85" s="22"/>
      <c r="H85" s="22"/>
      <c r="I85" s="22"/>
      <c r="J85" s="22"/>
      <c r="K85" s="22"/>
      <c r="L85" s="22"/>
      <c r="M85" s="22"/>
      <c r="N85" s="22"/>
      <c r="O85" s="22"/>
      <c r="P85" s="22"/>
      <c r="Q85" s="22"/>
      <c r="R85" s="22"/>
      <c r="S85" s="22"/>
      <c r="T85" s="22"/>
      <c r="U85" s="24"/>
      <c r="V85" s="24"/>
      <c r="W85" s="22"/>
      <c r="X85" s="22"/>
      <c r="Y85" s="22"/>
      <c r="Z85" s="22"/>
    </row>
    <row r="86" customFormat="false" ht="13.5" hidden="false" customHeight="true" outlineLevel="0" collapsed="false">
      <c r="A86" s="22"/>
      <c r="B86" s="22"/>
      <c r="C86" s="22"/>
      <c r="D86" s="22"/>
      <c r="E86" s="22"/>
      <c r="F86" s="22"/>
      <c r="G86" s="22"/>
      <c r="H86" s="22"/>
      <c r="I86" s="22"/>
      <c r="J86" s="22"/>
      <c r="K86" s="22"/>
      <c r="L86" s="22"/>
      <c r="M86" s="22"/>
      <c r="N86" s="22"/>
      <c r="O86" s="22"/>
      <c r="P86" s="22"/>
      <c r="Q86" s="22"/>
      <c r="R86" s="22"/>
      <c r="S86" s="22"/>
      <c r="T86" s="22"/>
      <c r="U86" s="24"/>
      <c r="V86" s="24"/>
      <c r="W86" s="22"/>
      <c r="X86" s="22"/>
      <c r="Y86" s="22"/>
      <c r="Z86" s="22"/>
    </row>
    <row r="87" customFormat="false" ht="13.5" hidden="false" customHeight="true" outlineLevel="0" collapsed="false">
      <c r="A87" s="22"/>
      <c r="B87" s="22"/>
      <c r="C87" s="22"/>
      <c r="D87" s="22"/>
      <c r="E87" s="22"/>
      <c r="F87" s="22"/>
      <c r="G87" s="22"/>
      <c r="H87" s="22"/>
      <c r="I87" s="22"/>
      <c r="J87" s="22"/>
      <c r="K87" s="22"/>
      <c r="L87" s="22"/>
      <c r="M87" s="22"/>
      <c r="N87" s="22"/>
      <c r="O87" s="22"/>
      <c r="P87" s="22"/>
      <c r="Q87" s="22"/>
      <c r="R87" s="22"/>
      <c r="S87" s="22"/>
      <c r="T87" s="22"/>
      <c r="U87" s="24"/>
      <c r="V87" s="24"/>
      <c r="W87" s="22"/>
      <c r="X87" s="22"/>
      <c r="Y87" s="22"/>
      <c r="Z87" s="22"/>
    </row>
    <row r="88" customFormat="false" ht="13.5" hidden="false" customHeight="true" outlineLevel="0" collapsed="false">
      <c r="A88" s="22"/>
      <c r="B88" s="22"/>
      <c r="C88" s="22"/>
      <c r="D88" s="22"/>
      <c r="E88" s="22"/>
      <c r="F88" s="22"/>
      <c r="G88" s="22"/>
      <c r="H88" s="22"/>
      <c r="I88" s="22"/>
      <c r="J88" s="22"/>
      <c r="K88" s="22"/>
      <c r="L88" s="22"/>
      <c r="M88" s="22"/>
      <c r="N88" s="22"/>
      <c r="O88" s="22"/>
      <c r="P88" s="22"/>
      <c r="Q88" s="22"/>
      <c r="R88" s="22"/>
      <c r="S88" s="22"/>
      <c r="T88" s="22"/>
      <c r="U88" s="24"/>
      <c r="V88" s="24"/>
      <c r="W88" s="22"/>
      <c r="X88" s="22"/>
      <c r="Y88" s="22"/>
      <c r="Z88" s="22"/>
    </row>
    <row r="89" customFormat="false" ht="13.5" hidden="false" customHeight="true" outlineLevel="0" collapsed="false">
      <c r="A89" s="22"/>
      <c r="B89" s="22"/>
      <c r="C89" s="22"/>
      <c r="D89" s="22"/>
      <c r="E89" s="22"/>
      <c r="F89" s="22"/>
      <c r="G89" s="22"/>
      <c r="H89" s="22"/>
      <c r="I89" s="22"/>
      <c r="J89" s="22"/>
      <c r="K89" s="22"/>
      <c r="L89" s="22"/>
      <c r="M89" s="22"/>
      <c r="N89" s="22"/>
      <c r="O89" s="22"/>
      <c r="P89" s="22"/>
      <c r="Q89" s="22"/>
      <c r="R89" s="22"/>
      <c r="S89" s="22"/>
      <c r="T89" s="22"/>
      <c r="U89" s="24"/>
      <c r="V89" s="24"/>
      <c r="W89" s="22"/>
      <c r="X89" s="22"/>
      <c r="Y89" s="22"/>
      <c r="Z89" s="22"/>
    </row>
    <row r="90" customFormat="false" ht="13.5" hidden="false" customHeight="true" outlineLevel="0" collapsed="false">
      <c r="A90" s="22"/>
      <c r="B90" s="22"/>
      <c r="C90" s="22"/>
      <c r="D90" s="22"/>
      <c r="E90" s="22"/>
      <c r="F90" s="22"/>
      <c r="G90" s="22"/>
      <c r="H90" s="22"/>
      <c r="I90" s="22"/>
      <c r="J90" s="22"/>
      <c r="K90" s="22"/>
      <c r="L90" s="22"/>
      <c r="M90" s="22"/>
      <c r="N90" s="22"/>
      <c r="O90" s="22"/>
      <c r="P90" s="22"/>
      <c r="Q90" s="22"/>
      <c r="R90" s="22"/>
      <c r="S90" s="22"/>
      <c r="T90" s="22"/>
      <c r="U90" s="24"/>
      <c r="V90" s="24"/>
      <c r="W90" s="22"/>
      <c r="X90" s="22"/>
      <c r="Y90" s="22"/>
      <c r="Z90" s="22"/>
    </row>
    <row r="91" customFormat="false" ht="13.5" hidden="false" customHeight="true" outlineLevel="0" collapsed="false">
      <c r="A91" s="22"/>
      <c r="B91" s="22"/>
      <c r="C91" s="22"/>
      <c r="D91" s="22"/>
      <c r="E91" s="22"/>
      <c r="F91" s="22"/>
      <c r="G91" s="22"/>
      <c r="H91" s="22"/>
      <c r="I91" s="22"/>
      <c r="J91" s="22"/>
      <c r="K91" s="22"/>
      <c r="L91" s="22"/>
      <c r="M91" s="22"/>
      <c r="N91" s="22"/>
      <c r="O91" s="22"/>
      <c r="P91" s="22"/>
      <c r="Q91" s="22"/>
      <c r="R91" s="22"/>
      <c r="S91" s="22"/>
      <c r="T91" s="22"/>
      <c r="U91" s="24"/>
      <c r="V91" s="24"/>
      <c r="W91" s="22"/>
      <c r="X91" s="22"/>
      <c r="Y91" s="22"/>
      <c r="Z91" s="22"/>
    </row>
    <row r="92" customFormat="false" ht="13.5" hidden="false" customHeight="true" outlineLevel="0" collapsed="false">
      <c r="A92" s="22"/>
      <c r="B92" s="22"/>
      <c r="C92" s="22"/>
      <c r="D92" s="22"/>
      <c r="E92" s="22"/>
      <c r="F92" s="22"/>
      <c r="G92" s="22"/>
      <c r="H92" s="22"/>
      <c r="I92" s="22"/>
      <c r="J92" s="22"/>
      <c r="K92" s="22"/>
      <c r="L92" s="22"/>
      <c r="M92" s="22"/>
      <c r="N92" s="22"/>
      <c r="O92" s="22"/>
      <c r="P92" s="22"/>
      <c r="Q92" s="22"/>
      <c r="R92" s="22"/>
      <c r="S92" s="22"/>
      <c r="T92" s="22"/>
      <c r="U92" s="24"/>
      <c r="V92" s="24"/>
      <c r="W92" s="22"/>
      <c r="X92" s="22"/>
      <c r="Y92" s="22"/>
      <c r="Z92" s="22"/>
    </row>
    <row r="93" customFormat="false" ht="13.5" hidden="false" customHeight="true" outlineLevel="0" collapsed="false">
      <c r="A93" s="22"/>
      <c r="B93" s="22"/>
      <c r="C93" s="22"/>
      <c r="D93" s="22"/>
      <c r="E93" s="22"/>
      <c r="F93" s="22"/>
      <c r="G93" s="22"/>
      <c r="H93" s="22"/>
      <c r="I93" s="22"/>
      <c r="J93" s="22"/>
      <c r="K93" s="22"/>
      <c r="L93" s="22"/>
      <c r="M93" s="22"/>
      <c r="N93" s="22"/>
      <c r="O93" s="22"/>
      <c r="P93" s="22"/>
      <c r="Q93" s="22"/>
      <c r="R93" s="22"/>
      <c r="S93" s="22"/>
      <c r="T93" s="22"/>
      <c r="U93" s="24"/>
      <c r="V93" s="24"/>
      <c r="W93" s="22"/>
      <c r="X93" s="22"/>
      <c r="Y93" s="22"/>
      <c r="Z93" s="22"/>
    </row>
    <row r="94" customFormat="false" ht="13.5" hidden="false" customHeight="true" outlineLevel="0" collapsed="false">
      <c r="A94" s="22"/>
      <c r="B94" s="22"/>
      <c r="C94" s="22"/>
      <c r="D94" s="22"/>
      <c r="E94" s="22"/>
      <c r="F94" s="22"/>
      <c r="G94" s="22"/>
      <c r="H94" s="22"/>
      <c r="I94" s="22"/>
      <c r="J94" s="22"/>
      <c r="K94" s="22"/>
      <c r="L94" s="22"/>
      <c r="M94" s="22"/>
      <c r="N94" s="22"/>
      <c r="O94" s="22"/>
      <c r="P94" s="22"/>
      <c r="Q94" s="22"/>
      <c r="R94" s="22"/>
      <c r="S94" s="22"/>
      <c r="T94" s="22"/>
      <c r="U94" s="24"/>
      <c r="V94" s="24"/>
      <c r="W94" s="22"/>
      <c r="X94" s="22"/>
      <c r="Y94" s="22"/>
      <c r="Z94" s="22"/>
    </row>
    <row r="95" customFormat="false" ht="13.5" hidden="false" customHeight="true" outlineLevel="0" collapsed="false">
      <c r="A95" s="22"/>
      <c r="B95" s="22"/>
      <c r="C95" s="22"/>
      <c r="D95" s="22"/>
      <c r="E95" s="22"/>
      <c r="F95" s="22"/>
      <c r="G95" s="22"/>
      <c r="H95" s="22"/>
      <c r="I95" s="22"/>
      <c r="J95" s="22"/>
      <c r="K95" s="22"/>
      <c r="L95" s="22"/>
      <c r="M95" s="22"/>
      <c r="N95" s="22"/>
      <c r="O95" s="22"/>
      <c r="P95" s="22"/>
      <c r="Q95" s="22"/>
      <c r="R95" s="22"/>
      <c r="S95" s="22"/>
      <c r="T95" s="22"/>
      <c r="U95" s="24"/>
      <c r="V95" s="24"/>
      <c r="W95" s="22"/>
      <c r="X95" s="22"/>
      <c r="Y95" s="22"/>
      <c r="Z95" s="22"/>
    </row>
    <row r="96" customFormat="false" ht="13.5" hidden="false" customHeight="true" outlineLevel="0" collapsed="false">
      <c r="A96" s="22"/>
      <c r="B96" s="22"/>
      <c r="C96" s="22"/>
      <c r="D96" s="22"/>
      <c r="E96" s="22"/>
      <c r="F96" s="22"/>
      <c r="G96" s="22"/>
      <c r="H96" s="22"/>
      <c r="I96" s="22"/>
      <c r="J96" s="22"/>
      <c r="K96" s="22"/>
      <c r="L96" s="22"/>
      <c r="M96" s="22"/>
      <c r="N96" s="22"/>
      <c r="O96" s="22"/>
      <c r="P96" s="22"/>
      <c r="Q96" s="22"/>
      <c r="R96" s="22"/>
      <c r="S96" s="22"/>
      <c r="T96" s="22"/>
      <c r="U96" s="24"/>
      <c r="V96" s="24"/>
      <c r="W96" s="22"/>
      <c r="X96" s="22"/>
      <c r="Y96" s="22"/>
      <c r="Z96" s="22"/>
    </row>
    <row r="97" customFormat="false" ht="13.5" hidden="false" customHeight="true" outlineLevel="0" collapsed="false">
      <c r="A97" s="22"/>
      <c r="B97" s="22"/>
      <c r="C97" s="22"/>
      <c r="D97" s="22"/>
      <c r="E97" s="22"/>
      <c r="F97" s="22"/>
      <c r="G97" s="22"/>
      <c r="H97" s="22"/>
      <c r="I97" s="22"/>
      <c r="J97" s="22"/>
      <c r="K97" s="22"/>
      <c r="L97" s="22"/>
      <c r="M97" s="22"/>
      <c r="N97" s="22"/>
      <c r="O97" s="22"/>
      <c r="P97" s="22"/>
      <c r="Q97" s="22"/>
      <c r="R97" s="22"/>
      <c r="S97" s="22"/>
      <c r="T97" s="22"/>
      <c r="U97" s="24"/>
      <c r="V97" s="24"/>
      <c r="W97" s="22"/>
      <c r="X97" s="22"/>
      <c r="Y97" s="22"/>
      <c r="Z97" s="22"/>
    </row>
    <row r="98" customFormat="false" ht="13.5" hidden="false" customHeight="true" outlineLevel="0" collapsed="false">
      <c r="A98" s="22"/>
      <c r="B98" s="22"/>
      <c r="C98" s="22"/>
      <c r="D98" s="22"/>
      <c r="E98" s="22"/>
      <c r="F98" s="22"/>
      <c r="G98" s="22"/>
      <c r="H98" s="22"/>
      <c r="I98" s="22"/>
      <c r="J98" s="22"/>
      <c r="K98" s="22"/>
      <c r="L98" s="22"/>
      <c r="M98" s="22"/>
      <c r="N98" s="22"/>
      <c r="O98" s="22"/>
      <c r="P98" s="22"/>
      <c r="Q98" s="22"/>
      <c r="R98" s="22"/>
      <c r="S98" s="22"/>
      <c r="T98" s="22"/>
      <c r="U98" s="24"/>
      <c r="V98" s="24"/>
      <c r="W98" s="22"/>
      <c r="X98" s="22"/>
      <c r="Y98" s="22"/>
      <c r="Z98" s="22"/>
    </row>
    <row r="99" customFormat="false" ht="13.5" hidden="false" customHeight="true" outlineLevel="0" collapsed="false">
      <c r="A99" s="22"/>
      <c r="B99" s="22"/>
      <c r="C99" s="22"/>
      <c r="D99" s="22"/>
      <c r="E99" s="22"/>
      <c r="F99" s="22"/>
      <c r="G99" s="22"/>
      <c r="H99" s="22"/>
      <c r="I99" s="22"/>
      <c r="J99" s="22"/>
      <c r="K99" s="22"/>
      <c r="L99" s="22"/>
      <c r="M99" s="22"/>
      <c r="N99" s="22"/>
      <c r="O99" s="22"/>
      <c r="P99" s="22"/>
      <c r="Q99" s="22"/>
      <c r="R99" s="22"/>
      <c r="S99" s="22"/>
      <c r="T99" s="22"/>
      <c r="U99" s="24"/>
      <c r="V99" s="24"/>
      <c r="W99" s="22"/>
      <c r="X99" s="22"/>
      <c r="Y99" s="22"/>
      <c r="Z99" s="22"/>
    </row>
    <row r="100" customFormat="false" ht="13.5" hidden="false" customHeight="true" outlineLevel="0" collapsed="false">
      <c r="A100" s="22"/>
      <c r="B100" s="22"/>
      <c r="C100" s="22"/>
      <c r="D100" s="22"/>
      <c r="E100" s="22"/>
      <c r="F100" s="22"/>
      <c r="G100" s="22"/>
      <c r="H100" s="22"/>
      <c r="I100" s="22"/>
      <c r="J100" s="22"/>
      <c r="K100" s="22"/>
      <c r="L100" s="22"/>
      <c r="M100" s="22"/>
      <c r="N100" s="22"/>
      <c r="O100" s="22"/>
      <c r="P100" s="22"/>
      <c r="Q100" s="22"/>
      <c r="R100" s="22"/>
      <c r="S100" s="22"/>
      <c r="T100" s="22"/>
      <c r="U100" s="24"/>
      <c r="V100" s="24"/>
      <c r="W100" s="22"/>
      <c r="X100" s="22"/>
      <c r="Y100" s="22"/>
      <c r="Z100" s="22"/>
    </row>
    <row r="101" customFormat="false" ht="13.5" hidden="false" customHeight="true" outlineLevel="0" collapsed="false">
      <c r="A101" s="22"/>
      <c r="B101" s="22"/>
      <c r="C101" s="22"/>
      <c r="D101" s="22"/>
      <c r="E101" s="22"/>
      <c r="F101" s="22"/>
      <c r="G101" s="22"/>
      <c r="H101" s="22"/>
      <c r="I101" s="22"/>
      <c r="J101" s="22"/>
      <c r="K101" s="22"/>
      <c r="L101" s="22"/>
      <c r="M101" s="22"/>
      <c r="N101" s="22"/>
      <c r="O101" s="22"/>
      <c r="P101" s="22"/>
      <c r="Q101" s="22"/>
      <c r="R101" s="22"/>
      <c r="S101" s="22"/>
      <c r="T101" s="22"/>
      <c r="U101" s="24"/>
      <c r="V101" s="24"/>
      <c r="W101" s="22"/>
      <c r="X101" s="22"/>
      <c r="Y101" s="22"/>
      <c r="Z101" s="22"/>
    </row>
    <row r="102" customFormat="false" ht="13.5" hidden="false" customHeight="true" outlineLevel="0" collapsed="false">
      <c r="A102" s="22"/>
      <c r="B102" s="22"/>
      <c r="C102" s="22"/>
      <c r="D102" s="22"/>
      <c r="E102" s="22"/>
      <c r="F102" s="22"/>
      <c r="G102" s="22"/>
      <c r="H102" s="22"/>
      <c r="I102" s="22"/>
      <c r="J102" s="22"/>
      <c r="K102" s="22"/>
      <c r="L102" s="22"/>
      <c r="M102" s="22"/>
      <c r="N102" s="22"/>
      <c r="O102" s="22"/>
      <c r="P102" s="22"/>
      <c r="Q102" s="22"/>
      <c r="R102" s="22"/>
      <c r="S102" s="22"/>
      <c r="T102" s="22"/>
      <c r="U102" s="24"/>
      <c r="V102" s="24"/>
      <c r="W102" s="22"/>
      <c r="X102" s="22"/>
      <c r="Y102" s="22"/>
      <c r="Z102" s="22"/>
    </row>
    <row r="103" customFormat="false" ht="13.5" hidden="false" customHeight="true" outlineLevel="0" collapsed="false">
      <c r="A103" s="22"/>
      <c r="B103" s="22"/>
      <c r="C103" s="22"/>
      <c r="D103" s="22"/>
      <c r="E103" s="22"/>
      <c r="F103" s="22"/>
      <c r="G103" s="22"/>
      <c r="H103" s="22"/>
      <c r="I103" s="22"/>
      <c r="J103" s="22"/>
      <c r="K103" s="22"/>
      <c r="L103" s="22"/>
      <c r="M103" s="22"/>
      <c r="N103" s="22"/>
      <c r="O103" s="22"/>
      <c r="P103" s="22"/>
      <c r="Q103" s="22"/>
      <c r="R103" s="22"/>
      <c r="S103" s="22"/>
      <c r="T103" s="22"/>
      <c r="U103" s="24"/>
      <c r="V103" s="24"/>
      <c r="W103" s="22"/>
      <c r="X103" s="22"/>
      <c r="Y103" s="22"/>
      <c r="Z103" s="22"/>
    </row>
    <row r="104" customFormat="false" ht="13.5" hidden="false" customHeight="true" outlineLevel="0" collapsed="false">
      <c r="A104" s="22"/>
      <c r="B104" s="22"/>
      <c r="C104" s="22"/>
      <c r="D104" s="22"/>
      <c r="E104" s="22"/>
      <c r="F104" s="22"/>
      <c r="G104" s="22"/>
      <c r="H104" s="22"/>
      <c r="I104" s="22"/>
      <c r="J104" s="22"/>
      <c r="K104" s="22"/>
      <c r="L104" s="22"/>
      <c r="M104" s="22"/>
      <c r="N104" s="22"/>
      <c r="O104" s="22"/>
      <c r="P104" s="22"/>
      <c r="Q104" s="22"/>
      <c r="R104" s="22"/>
      <c r="S104" s="22"/>
      <c r="T104" s="22"/>
      <c r="U104" s="24"/>
      <c r="V104" s="24"/>
      <c r="W104" s="22"/>
      <c r="X104" s="22"/>
      <c r="Y104" s="22"/>
      <c r="Z104" s="22"/>
    </row>
    <row r="105" customFormat="false" ht="13.5" hidden="false" customHeight="true" outlineLevel="0" collapsed="false">
      <c r="A105" s="22"/>
      <c r="B105" s="22"/>
      <c r="C105" s="22"/>
      <c r="D105" s="22"/>
      <c r="E105" s="22"/>
      <c r="F105" s="22"/>
      <c r="G105" s="22"/>
      <c r="H105" s="22"/>
      <c r="I105" s="22"/>
      <c r="J105" s="22"/>
      <c r="K105" s="22"/>
      <c r="L105" s="22"/>
      <c r="M105" s="22"/>
      <c r="N105" s="22"/>
      <c r="O105" s="22"/>
      <c r="P105" s="22"/>
      <c r="Q105" s="22"/>
      <c r="R105" s="22"/>
      <c r="S105" s="22"/>
      <c r="T105" s="22"/>
      <c r="U105" s="24"/>
      <c r="V105" s="24"/>
      <c r="W105" s="22"/>
      <c r="X105" s="22"/>
      <c r="Y105" s="22"/>
      <c r="Z105" s="22"/>
    </row>
    <row r="106" customFormat="false" ht="13.5" hidden="false" customHeight="true" outlineLevel="0" collapsed="false">
      <c r="A106" s="22"/>
      <c r="B106" s="22"/>
      <c r="C106" s="22"/>
      <c r="D106" s="22"/>
      <c r="E106" s="22"/>
      <c r="F106" s="22"/>
      <c r="G106" s="22"/>
      <c r="H106" s="22"/>
      <c r="I106" s="22"/>
      <c r="J106" s="22"/>
      <c r="K106" s="22"/>
      <c r="L106" s="22"/>
      <c r="M106" s="22"/>
      <c r="N106" s="22"/>
      <c r="O106" s="22"/>
      <c r="P106" s="22"/>
      <c r="Q106" s="22"/>
      <c r="R106" s="22"/>
      <c r="S106" s="22"/>
      <c r="T106" s="22"/>
      <c r="U106" s="24"/>
      <c r="V106" s="24"/>
      <c r="W106" s="22"/>
      <c r="X106" s="22"/>
      <c r="Y106" s="22"/>
      <c r="Z106" s="22"/>
    </row>
    <row r="107" customFormat="false" ht="13.5" hidden="false" customHeight="true" outlineLevel="0" collapsed="false">
      <c r="A107" s="22"/>
      <c r="B107" s="22"/>
      <c r="C107" s="22"/>
      <c r="D107" s="22"/>
      <c r="E107" s="22"/>
      <c r="F107" s="22"/>
      <c r="G107" s="22"/>
      <c r="H107" s="22"/>
      <c r="I107" s="22"/>
      <c r="J107" s="22"/>
      <c r="K107" s="22"/>
      <c r="L107" s="22"/>
      <c r="M107" s="22"/>
      <c r="N107" s="22"/>
      <c r="O107" s="22"/>
      <c r="P107" s="22"/>
      <c r="Q107" s="22"/>
      <c r="R107" s="22"/>
      <c r="S107" s="22"/>
      <c r="T107" s="22"/>
      <c r="U107" s="24"/>
      <c r="V107" s="24"/>
      <c r="W107" s="22"/>
      <c r="X107" s="22"/>
      <c r="Y107" s="22"/>
      <c r="Z107" s="22"/>
    </row>
    <row r="108" customFormat="false" ht="13.5" hidden="false" customHeight="true" outlineLevel="0" collapsed="false">
      <c r="A108" s="22"/>
      <c r="B108" s="22"/>
      <c r="C108" s="22"/>
      <c r="D108" s="22"/>
      <c r="E108" s="22"/>
      <c r="F108" s="22"/>
      <c r="G108" s="22"/>
      <c r="H108" s="22"/>
      <c r="I108" s="22"/>
      <c r="J108" s="22"/>
      <c r="K108" s="22"/>
      <c r="L108" s="22"/>
      <c r="M108" s="22"/>
      <c r="N108" s="22"/>
      <c r="O108" s="22"/>
      <c r="P108" s="22"/>
      <c r="Q108" s="22"/>
      <c r="R108" s="22"/>
      <c r="S108" s="22"/>
      <c r="T108" s="22"/>
      <c r="U108" s="24"/>
      <c r="V108" s="24"/>
      <c r="W108" s="22"/>
      <c r="X108" s="22"/>
      <c r="Y108" s="22"/>
      <c r="Z108" s="22"/>
    </row>
    <row r="109" customFormat="false" ht="13.5" hidden="false" customHeight="true" outlineLevel="0" collapsed="false">
      <c r="A109" s="22"/>
      <c r="B109" s="22"/>
      <c r="C109" s="22"/>
      <c r="D109" s="22"/>
      <c r="E109" s="22"/>
      <c r="F109" s="22"/>
      <c r="G109" s="22"/>
      <c r="H109" s="22"/>
      <c r="I109" s="22"/>
      <c r="J109" s="22"/>
      <c r="K109" s="22"/>
      <c r="L109" s="22"/>
      <c r="M109" s="22"/>
      <c r="N109" s="22"/>
      <c r="O109" s="22"/>
      <c r="P109" s="22"/>
      <c r="Q109" s="22"/>
      <c r="R109" s="22"/>
      <c r="S109" s="22"/>
      <c r="T109" s="22"/>
      <c r="U109" s="24"/>
      <c r="V109" s="24"/>
      <c r="W109" s="22"/>
      <c r="X109" s="22"/>
      <c r="Y109" s="22"/>
      <c r="Z109" s="22"/>
    </row>
    <row r="110" customFormat="false" ht="13.5" hidden="false" customHeight="true" outlineLevel="0" collapsed="false">
      <c r="A110" s="22"/>
      <c r="B110" s="22"/>
      <c r="C110" s="22"/>
      <c r="D110" s="22"/>
      <c r="E110" s="22"/>
      <c r="F110" s="22"/>
      <c r="G110" s="22"/>
      <c r="H110" s="22"/>
      <c r="I110" s="22"/>
      <c r="J110" s="22"/>
      <c r="K110" s="22"/>
      <c r="L110" s="22"/>
      <c r="M110" s="22"/>
      <c r="N110" s="22"/>
      <c r="O110" s="22"/>
      <c r="P110" s="22"/>
      <c r="Q110" s="22"/>
      <c r="R110" s="22"/>
      <c r="S110" s="22"/>
      <c r="T110" s="22"/>
      <c r="U110" s="24"/>
      <c r="V110" s="24"/>
      <c r="W110" s="22"/>
      <c r="X110" s="22"/>
      <c r="Y110" s="22"/>
      <c r="Z110" s="22"/>
    </row>
    <row r="111" customFormat="false" ht="13.5" hidden="false" customHeight="true" outlineLevel="0" collapsed="false">
      <c r="A111" s="22"/>
      <c r="B111" s="22"/>
      <c r="C111" s="22"/>
      <c r="D111" s="22"/>
      <c r="E111" s="22"/>
      <c r="F111" s="22"/>
      <c r="G111" s="22"/>
      <c r="H111" s="22"/>
      <c r="I111" s="22"/>
      <c r="J111" s="22"/>
      <c r="K111" s="22"/>
      <c r="L111" s="22"/>
      <c r="M111" s="22"/>
      <c r="N111" s="22"/>
      <c r="O111" s="22"/>
      <c r="P111" s="22"/>
      <c r="Q111" s="22"/>
      <c r="R111" s="22"/>
      <c r="S111" s="22"/>
      <c r="T111" s="22"/>
      <c r="U111" s="24"/>
      <c r="V111" s="24"/>
      <c r="W111" s="22"/>
      <c r="X111" s="22"/>
      <c r="Y111" s="22"/>
      <c r="Z111" s="22"/>
    </row>
    <row r="112" customFormat="false" ht="13.5" hidden="false" customHeight="true" outlineLevel="0" collapsed="false">
      <c r="A112" s="22"/>
      <c r="B112" s="22"/>
      <c r="C112" s="22"/>
      <c r="D112" s="22"/>
      <c r="E112" s="22"/>
      <c r="F112" s="22"/>
      <c r="G112" s="22"/>
      <c r="H112" s="22"/>
      <c r="I112" s="22"/>
      <c r="J112" s="22"/>
      <c r="K112" s="22"/>
      <c r="L112" s="22"/>
      <c r="M112" s="22"/>
      <c r="N112" s="22"/>
      <c r="O112" s="22"/>
      <c r="P112" s="22"/>
      <c r="Q112" s="22"/>
      <c r="R112" s="22"/>
      <c r="S112" s="22"/>
      <c r="T112" s="22"/>
      <c r="U112" s="24"/>
      <c r="V112" s="24"/>
      <c r="W112" s="22"/>
      <c r="X112" s="22"/>
      <c r="Y112" s="22"/>
      <c r="Z112" s="22"/>
    </row>
    <row r="113" customFormat="false" ht="13.5" hidden="false" customHeight="true" outlineLevel="0" collapsed="false">
      <c r="A113" s="22"/>
      <c r="B113" s="22"/>
      <c r="C113" s="22"/>
      <c r="D113" s="22"/>
      <c r="E113" s="22"/>
      <c r="F113" s="22"/>
      <c r="G113" s="22"/>
      <c r="H113" s="22"/>
      <c r="I113" s="22"/>
      <c r="J113" s="22"/>
      <c r="K113" s="22"/>
      <c r="L113" s="22"/>
      <c r="M113" s="22"/>
      <c r="N113" s="22"/>
      <c r="O113" s="22"/>
      <c r="P113" s="22"/>
      <c r="Q113" s="22"/>
      <c r="R113" s="22"/>
      <c r="S113" s="22"/>
      <c r="T113" s="22"/>
      <c r="U113" s="24"/>
      <c r="V113" s="24"/>
      <c r="W113" s="22"/>
      <c r="X113" s="22"/>
      <c r="Y113" s="22"/>
      <c r="Z113" s="22"/>
    </row>
    <row r="114" customFormat="false" ht="13.5" hidden="false" customHeight="true" outlineLevel="0" collapsed="false">
      <c r="A114" s="22"/>
      <c r="B114" s="22"/>
      <c r="C114" s="22"/>
      <c r="D114" s="22"/>
      <c r="E114" s="22"/>
      <c r="F114" s="22"/>
      <c r="G114" s="22"/>
      <c r="H114" s="22"/>
      <c r="I114" s="22"/>
      <c r="J114" s="22"/>
      <c r="K114" s="22"/>
      <c r="L114" s="22"/>
      <c r="M114" s="22"/>
      <c r="N114" s="22"/>
      <c r="O114" s="22"/>
      <c r="P114" s="22"/>
      <c r="Q114" s="22"/>
      <c r="R114" s="22"/>
      <c r="S114" s="22"/>
      <c r="T114" s="22"/>
      <c r="U114" s="24"/>
      <c r="V114" s="24"/>
      <c r="W114" s="22"/>
      <c r="X114" s="22"/>
      <c r="Y114" s="22"/>
      <c r="Z114" s="22"/>
    </row>
    <row r="115" customFormat="false" ht="13.5" hidden="false" customHeight="true" outlineLevel="0" collapsed="false">
      <c r="A115" s="22"/>
      <c r="B115" s="22"/>
      <c r="C115" s="22"/>
      <c r="D115" s="22"/>
      <c r="E115" s="22"/>
      <c r="F115" s="22"/>
      <c r="G115" s="22"/>
      <c r="H115" s="22"/>
      <c r="I115" s="22"/>
      <c r="J115" s="22"/>
      <c r="K115" s="22"/>
      <c r="L115" s="22"/>
      <c r="M115" s="22"/>
      <c r="N115" s="22"/>
      <c r="O115" s="22"/>
      <c r="P115" s="22"/>
      <c r="Q115" s="22"/>
      <c r="R115" s="22"/>
      <c r="S115" s="22"/>
      <c r="T115" s="22"/>
      <c r="U115" s="24"/>
      <c r="V115" s="24"/>
      <c r="W115" s="22"/>
      <c r="X115" s="22"/>
      <c r="Y115" s="22"/>
      <c r="Z115" s="22"/>
    </row>
    <row r="116" customFormat="false" ht="13.5" hidden="false" customHeight="true" outlineLevel="0" collapsed="false">
      <c r="A116" s="22"/>
      <c r="B116" s="22"/>
      <c r="C116" s="22"/>
      <c r="D116" s="22"/>
      <c r="E116" s="22"/>
      <c r="F116" s="22"/>
      <c r="G116" s="22"/>
      <c r="H116" s="22"/>
      <c r="I116" s="22"/>
      <c r="J116" s="22"/>
      <c r="K116" s="22"/>
      <c r="L116" s="22"/>
      <c r="M116" s="22"/>
      <c r="N116" s="22"/>
      <c r="O116" s="22"/>
      <c r="P116" s="22"/>
      <c r="Q116" s="22"/>
      <c r="R116" s="22"/>
      <c r="S116" s="22"/>
      <c r="T116" s="22"/>
      <c r="U116" s="24"/>
      <c r="V116" s="24"/>
      <c r="W116" s="22"/>
      <c r="X116" s="22"/>
      <c r="Y116" s="22"/>
      <c r="Z116" s="22"/>
    </row>
    <row r="117" customFormat="false" ht="13.5" hidden="false" customHeight="true" outlineLevel="0" collapsed="false">
      <c r="A117" s="22"/>
      <c r="B117" s="22"/>
      <c r="C117" s="22"/>
      <c r="D117" s="22"/>
      <c r="E117" s="22"/>
      <c r="F117" s="22"/>
      <c r="G117" s="22"/>
      <c r="H117" s="22"/>
      <c r="I117" s="22"/>
      <c r="J117" s="22"/>
      <c r="K117" s="22"/>
      <c r="L117" s="22"/>
      <c r="M117" s="22"/>
      <c r="N117" s="22"/>
      <c r="O117" s="22"/>
      <c r="P117" s="22"/>
      <c r="Q117" s="22"/>
      <c r="R117" s="22"/>
      <c r="S117" s="22"/>
      <c r="T117" s="22"/>
      <c r="U117" s="24"/>
      <c r="V117" s="24"/>
      <c r="W117" s="22"/>
      <c r="X117" s="22"/>
      <c r="Y117" s="22"/>
      <c r="Z117" s="22"/>
    </row>
    <row r="118" customFormat="false" ht="13.5" hidden="false" customHeight="true" outlineLevel="0" collapsed="false">
      <c r="A118" s="22"/>
      <c r="B118" s="22"/>
      <c r="C118" s="22"/>
      <c r="D118" s="22"/>
      <c r="E118" s="22"/>
      <c r="F118" s="22"/>
      <c r="G118" s="22"/>
      <c r="H118" s="22"/>
      <c r="I118" s="22"/>
      <c r="J118" s="22"/>
      <c r="K118" s="22"/>
      <c r="L118" s="22"/>
      <c r="M118" s="22"/>
      <c r="N118" s="22"/>
      <c r="O118" s="22"/>
      <c r="P118" s="22"/>
      <c r="Q118" s="22"/>
      <c r="R118" s="22"/>
      <c r="S118" s="22"/>
      <c r="T118" s="22"/>
      <c r="U118" s="24"/>
      <c r="V118" s="24"/>
      <c r="W118" s="22"/>
      <c r="X118" s="22"/>
      <c r="Y118" s="22"/>
      <c r="Z118" s="22"/>
    </row>
    <row r="119" customFormat="false" ht="13.5" hidden="false" customHeight="true" outlineLevel="0" collapsed="false">
      <c r="A119" s="22"/>
      <c r="B119" s="22"/>
      <c r="C119" s="22"/>
      <c r="D119" s="22"/>
      <c r="E119" s="22"/>
      <c r="F119" s="22"/>
      <c r="G119" s="22"/>
      <c r="H119" s="22"/>
      <c r="I119" s="22"/>
      <c r="J119" s="22"/>
      <c r="K119" s="22"/>
      <c r="L119" s="22"/>
      <c r="M119" s="22"/>
      <c r="N119" s="22"/>
      <c r="O119" s="22"/>
      <c r="P119" s="22"/>
      <c r="Q119" s="22"/>
      <c r="R119" s="22"/>
      <c r="S119" s="22"/>
      <c r="T119" s="22"/>
      <c r="U119" s="24"/>
      <c r="V119" s="24"/>
      <c r="W119" s="22"/>
      <c r="X119" s="22"/>
      <c r="Y119" s="22"/>
      <c r="Z119" s="22"/>
    </row>
    <row r="120" customFormat="false" ht="13.5" hidden="false" customHeight="true" outlineLevel="0" collapsed="false">
      <c r="A120" s="22"/>
      <c r="B120" s="22"/>
      <c r="C120" s="22"/>
      <c r="D120" s="22"/>
      <c r="E120" s="22"/>
      <c r="F120" s="22"/>
      <c r="G120" s="22"/>
      <c r="H120" s="22"/>
      <c r="I120" s="22"/>
      <c r="J120" s="22"/>
      <c r="K120" s="22"/>
      <c r="L120" s="22"/>
      <c r="M120" s="22"/>
      <c r="N120" s="22"/>
      <c r="O120" s="22"/>
      <c r="P120" s="22"/>
      <c r="Q120" s="22"/>
      <c r="R120" s="22"/>
      <c r="S120" s="22"/>
      <c r="T120" s="22"/>
      <c r="U120" s="24"/>
      <c r="V120" s="24"/>
      <c r="W120" s="22"/>
      <c r="X120" s="22"/>
      <c r="Y120" s="22"/>
      <c r="Z120" s="22"/>
    </row>
    <row r="121" customFormat="false" ht="13.5" hidden="false" customHeight="true" outlineLevel="0" collapsed="false">
      <c r="A121" s="22"/>
      <c r="B121" s="22"/>
      <c r="C121" s="22"/>
      <c r="D121" s="22"/>
      <c r="E121" s="22"/>
      <c r="F121" s="22"/>
      <c r="G121" s="22"/>
      <c r="H121" s="22"/>
      <c r="I121" s="22"/>
      <c r="J121" s="22"/>
      <c r="K121" s="22"/>
      <c r="L121" s="22"/>
      <c r="M121" s="22"/>
      <c r="N121" s="22"/>
      <c r="O121" s="22"/>
      <c r="P121" s="22"/>
      <c r="Q121" s="22"/>
      <c r="R121" s="22"/>
      <c r="S121" s="22"/>
      <c r="T121" s="22"/>
      <c r="U121" s="24"/>
      <c r="V121" s="24"/>
      <c r="W121" s="22"/>
      <c r="X121" s="22"/>
      <c r="Y121" s="22"/>
      <c r="Z121" s="22"/>
    </row>
    <row r="122" customFormat="false" ht="13.5" hidden="false" customHeight="true" outlineLevel="0" collapsed="false">
      <c r="A122" s="22"/>
      <c r="B122" s="22"/>
      <c r="C122" s="22"/>
      <c r="D122" s="22"/>
      <c r="E122" s="22"/>
      <c r="F122" s="22"/>
      <c r="G122" s="22"/>
      <c r="H122" s="22"/>
      <c r="I122" s="22"/>
      <c r="J122" s="22"/>
      <c r="K122" s="22"/>
      <c r="L122" s="22"/>
      <c r="M122" s="22"/>
      <c r="N122" s="22"/>
      <c r="O122" s="22"/>
      <c r="P122" s="22"/>
      <c r="Q122" s="22"/>
      <c r="R122" s="22"/>
      <c r="S122" s="22"/>
      <c r="T122" s="22"/>
      <c r="U122" s="24"/>
      <c r="V122" s="24"/>
      <c r="W122" s="22"/>
      <c r="X122" s="22"/>
      <c r="Y122" s="22"/>
      <c r="Z122" s="22"/>
    </row>
    <row r="123" customFormat="false" ht="13.5" hidden="false" customHeight="true" outlineLevel="0" collapsed="false">
      <c r="A123" s="22"/>
      <c r="B123" s="22"/>
      <c r="C123" s="22"/>
      <c r="D123" s="22"/>
      <c r="E123" s="22"/>
      <c r="F123" s="22"/>
      <c r="G123" s="22"/>
      <c r="H123" s="22"/>
      <c r="I123" s="22"/>
      <c r="J123" s="22"/>
      <c r="K123" s="22"/>
      <c r="L123" s="22"/>
      <c r="M123" s="22"/>
      <c r="N123" s="22"/>
      <c r="O123" s="22"/>
      <c r="P123" s="22"/>
      <c r="Q123" s="22"/>
      <c r="R123" s="22"/>
      <c r="S123" s="22"/>
      <c r="T123" s="22"/>
      <c r="U123" s="24"/>
      <c r="V123" s="24"/>
      <c r="W123" s="22"/>
      <c r="X123" s="22"/>
      <c r="Y123" s="22"/>
      <c r="Z123" s="22"/>
    </row>
    <row r="124" customFormat="false" ht="13.5" hidden="false" customHeight="true" outlineLevel="0" collapsed="false">
      <c r="A124" s="22"/>
      <c r="B124" s="22"/>
      <c r="C124" s="22"/>
      <c r="D124" s="22"/>
      <c r="E124" s="22"/>
      <c r="F124" s="22"/>
      <c r="G124" s="22"/>
      <c r="H124" s="22"/>
      <c r="I124" s="22"/>
      <c r="J124" s="22"/>
      <c r="K124" s="22"/>
      <c r="L124" s="22"/>
      <c r="M124" s="22"/>
      <c r="N124" s="22"/>
      <c r="O124" s="22"/>
      <c r="P124" s="22"/>
      <c r="Q124" s="22"/>
      <c r="R124" s="22"/>
      <c r="S124" s="22"/>
      <c r="T124" s="22"/>
      <c r="U124" s="24"/>
      <c r="V124" s="24"/>
      <c r="W124" s="22"/>
      <c r="X124" s="22"/>
      <c r="Y124" s="22"/>
      <c r="Z124" s="22"/>
    </row>
    <row r="125" customFormat="false" ht="13.5" hidden="false" customHeight="true" outlineLevel="0" collapsed="false">
      <c r="A125" s="22"/>
      <c r="B125" s="22"/>
      <c r="C125" s="22"/>
      <c r="D125" s="22"/>
      <c r="E125" s="22"/>
      <c r="F125" s="22"/>
      <c r="G125" s="22"/>
      <c r="H125" s="22"/>
      <c r="I125" s="22"/>
      <c r="J125" s="22"/>
      <c r="K125" s="22"/>
      <c r="L125" s="22"/>
      <c r="M125" s="22"/>
      <c r="N125" s="22"/>
      <c r="O125" s="22"/>
      <c r="P125" s="22"/>
      <c r="Q125" s="22"/>
      <c r="R125" s="22"/>
      <c r="S125" s="22"/>
      <c r="T125" s="22"/>
      <c r="U125" s="24"/>
      <c r="V125" s="24"/>
      <c r="W125" s="22"/>
      <c r="X125" s="22"/>
      <c r="Y125" s="22"/>
      <c r="Z125" s="22"/>
    </row>
    <row r="126" customFormat="false" ht="13.5" hidden="false" customHeight="true" outlineLevel="0" collapsed="false">
      <c r="A126" s="22"/>
      <c r="B126" s="22"/>
      <c r="C126" s="22"/>
      <c r="D126" s="22"/>
      <c r="E126" s="22"/>
      <c r="F126" s="22"/>
      <c r="G126" s="22"/>
      <c r="H126" s="22"/>
      <c r="I126" s="22"/>
      <c r="J126" s="22"/>
      <c r="K126" s="22"/>
      <c r="L126" s="22"/>
      <c r="M126" s="22"/>
      <c r="N126" s="22"/>
      <c r="O126" s="22"/>
      <c r="P126" s="22"/>
      <c r="Q126" s="22"/>
      <c r="R126" s="22"/>
      <c r="S126" s="22"/>
      <c r="T126" s="22"/>
      <c r="U126" s="24"/>
      <c r="V126" s="24"/>
      <c r="W126" s="22"/>
      <c r="X126" s="22"/>
      <c r="Y126" s="22"/>
      <c r="Z126" s="22"/>
    </row>
    <row r="127" customFormat="false" ht="13.5" hidden="false" customHeight="true" outlineLevel="0" collapsed="false">
      <c r="A127" s="22"/>
      <c r="B127" s="22"/>
      <c r="C127" s="22"/>
      <c r="D127" s="22"/>
      <c r="E127" s="22"/>
      <c r="F127" s="22"/>
      <c r="G127" s="22"/>
      <c r="H127" s="22"/>
      <c r="I127" s="22"/>
      <c r="J127" s="22"/>
      <c r="K127" s="22"/>
      <c r="L127" s="22"/>
      <c r="M127" s="22"/>
      <c r="N127" s="22"/>
      <c r="O127" s="22"/>
      <c r="P127" s="22"/>
      <c r="Q127" s="22"/>
      <c r="R127" s="22"/>
      <c r="S127" s="22"/>
      <c r="T127" s="22"/>
      <c r="U127" s="24"/>
      <c r="V127" s="24"/>
      <c r="W127" s="22"/>
      <c r="X127" s="22"/>
      <c r="Y127" s="22"/>
      <c r="Z127" s="22"/>
    </row>
    <row r="128" customFormat="false" ht="13.5" hidden="false" customHeight="true" outlineLevel="0" collapsed="false">
      <c r="A128" s="22"/>
      <c r="B128" s="22"/>
      <c r="C128" s="22"/>
      <c r="D128" s="22"/>
      <c r="E128" s="22"/>
      <c r="F128" s="22"/>
      <c r="G128" s="22"/>
      <c r="H128" s="22"/>
      <c r="I128" s="22"/>
      <c r="J128" s="22"/>
      <c r="K128" s="22"/>
      <c r="L128" s="22"/>
      <c r="M128" s="22"/>
      <c r="N128" s="22"/>
      <c r="O128" s="22"/>
      <c r="P128" s="22"/>
      <c r="Q128" s="22"/>
      <c r="R128" s="22"/>
      <c r="S128" s="22"/>
      <c r="T128" s="22"/>
      <c r="U128" s="24"/>
      <c r="V128" s="24"/>
      <c r="W128" s="22"/>
      <c r="X128" s="22"/>
      <c r="Y128" s="22"/>
      <c r="Z128" s="22"/>
    </row>
    <row r="129" customFormat="false" ht="13.5" hidden="false" customHeight="true" outlineLevel="0" collapsed="false">
      <c r="A129" s="22"/>
      <c r="B129" s="22"/>
      <c r="C129" s="22"/>
      <c r="D129" s="22"/>
      <c r="E129" s="22"/>
      <c r="F129" s="22"/>
      <c r="G129" s="22"/>
      <c r="H129" s="22"/>
      <c r="I129" s="22"/>
      <c r="J129" s="22"/>
      <c r="K129" s="22"/>
      <c r="L129" s="22"/>
      <c r="M129" s="22"/>
      <c r="N129" s="22"/>
      <c r="O129" s="22"/>
      <c r="P129" s="22"/>
      <c r="Q129" s="22"/>
      <c r="R129" s="22"/>
      <c r="S129" s="22"/>
      <c r="T129" s="22"/>
      <c r="U129" s="24"/>
      <c r="V129" s="24"/>
      <c r="W129" s="22"/>
      <c r="X129" s="22"/>
      <c r="Y129" s="22"/>
      <c r="Z129" s="22"/>
    </row>
    <row r="130" customFormat="false" ht="13.5" hidden="false" customHeight="true" outlineLevel="0" collapsed="false">
      <c r="A130" s="22"/>
      <c r="B130" s="22"/>
      <c r="C130" s="22"/>
      <c r="D130" s="22"/>
      <c r="E130" s="22"/>
      <c r="F130" s="22"/>
      <c r="G130" s="22"/>
      <c r="H130" s="22"/>
      <c r="I130" s="22"/>
      <c r="J130" s="22"/>
      <c r="K130" s="22"/>
      <c r="L130" s="22"/>
      <c r="M130" s="22"/>
      <c r="N130" s="22"/>
      <c r="O130" s="22"/>
      <c r="P130" s="22"/>
      <c r="Q130" s="22"/>
      <c r="R130" s="22"/>
      <c r="S130" s="22"/>
      <c r="T130" s="22"/>
      <c r="U130" s="24"/>
      <c r="V130" s="24"/>
      <c r="W130" s="22"/>
      <c r="X130" s="22"/>
      <c r="Y130" s="22"/>
      <c r="Z130" s="22"/>
    </row>
    <row r="131" customFormat="false" ht="13.5" hidden="false" customHeight="true" outlineLevel="0" collapsed="false">
      <c r="A131" s="22"/>
      <c r="B131" s="22"/>
      <c r="C131" s="22"/>
      <c r="D131" s="22"/>
      <c r="E131" s="22"/>
      <c r="F131" s="22"/>
      <c r="G131" s="22"/>
      <c r="H131" s="22"/>
      <c r="I131" s="22"/>
      <c r="J131" s="22"/>
      <c r="K131" s="22"/>
      <c r="L131" s="22"/>
      <c r="M131" s="22"/>
      <c r="N131" s="22"/>
      <c r="O131" s="22"/>
      <c r="P131" s="22"/>
      <c r="Q131" s="22"/>
      <c r="R131" s="22"/>
      <c r="S131" s="22"/>
      <c r="T131" s="22"/>
      <c r="U131" s="24"/>
      <c r="V131" s="24"/>
      <c r="W131" s="22"/>
      <c r="X131" s="22"/>
      <c r="Y131" s="22"/>
      <c r="Z131" s="22"/>
    </row>
    <row r="132" customFormat="false" ht="13.5" hidden="false" customHeight="true" outlineLevel="0" collapsed="false">
      <c r="A132" s="22"/>
      <c r="B132" s="22"/>
      <c r="C132" s="22"/>
      <c r="D132" s="22"/>
      <c r="E132" s="22"/>
      <c r="F132" s="22"/>
      <c r="G132" s="22"/>
      <c r="H132" s="22"/>
      <c r="I132" s="22"/>
      <c r="J132" s="22"/>
      <c r="K132" s="22"/>
      <c r="L132" s="22"/>
      <c r="M132" s="22"/>
      <c r="N132" s="22"/>
      <c r="O132" s="22"/>
      <c r="P132" s="22"/>
      <c r="Q132" s="22"/>
      <c r="R132" s="22"/>
      <c r="S132" s="22"/>
      <c r="T132" s="22"/>
      <c r="U132" s="24"/>
      <c r="V132" s="24"/>
      <c r="W132" s="22"/>
      <c r="X132" s="22"/>
      <c r="Y132" s="22"/>
      <c r="Z132" s="22"/>
    </row>
    <row r="133" customFormat="false" ht="13.5" hidden="false" customHeight="true" outlineLevel="0" collapsed="false">
      <c r="A133" s="22"/>
      <c r="B133" s="22"/>
      <c r="C133" s="22"/>
      <c r="D133" s="22"/>
      <c r="E133" s="22"/>
      <c r="F133" s="22"/>
      <c r="G133" s="22"/>
      <c r="H133" s="22"/>
      <c r="I133" s="22"/>
      <c r="J133" s="22"/>
      <c r="K133" s="22"/>
      <c r="L133" s="22"/>
      <c r="M133" s="22"/>
      <c r="N133" s="22"/>
      <c r="O133" s="22"/>
      <c r="P133" s="22"/>
      <c r="Q133" s="22"/>
      <c r="R133" s="22"/>
      <c r="S133" s="22"/>
      <c r="T133" s="22"/>
      <c r="U133" s="24"/>
      <c r="V133" s="24"/>
      <c r="W133" s="22"/>
      <c r="X133" s="22"/>
      <c r="Y133" s="22"/>
      <c r="Z133" s="22"/>
    </row>
    <row r="134" customFormat="false" ht="13.5" hidden="false" customHeight="true" outlineLevel="0" collapsed="false">
      <c r="A134" s="22"/>
      <c r="B134" s="22"/>
      <c r="C134" s="22"/>
      <c r="D134" s="22"/>
      <c r="E134" s="22"/>
      <c r="F134" s="22"/>
      <c r="G134" s="22"/>
      <c r="H134" s="22"/>
      <c r="I134" s="22"/>
      <c r="J134" s="22"/>
      <c r="K134" s="22"/>
      <c r="L134" s="22"/>
      <c r="M134" s="22"/>
      <c r="N134" s="22"/>
      <c r="O134" s="22"/>
      <c r="P134" s="22"/>
      <c r="Q134" s="22"/>
      <c r="R134" s="22"/>
      <c r="S134" s="22"/>
      <c r="T134" s="22"/>
      <c r="U134" s="24"/>
      <c r="V134" s="24"/>
      <c r="W134" s="22"/>
      <c r="X134" s="22"/>
      <c r="Y134" s="22"/>
      <c r="Z134" s="22"/>
    </row>
    <row r="135" customFormat="false" ht="13.5" hidden="false" customHeight="true" outlineLevel="0" collapsed="false">
      <c r="A135" s="22"/>
      <c r="B135" s="22"/>
      <c r="C135" s="22"/>
      <c r="D135" s="22"/>
      <c r="E135" s="22"/>
      <c r="F135" s="22"/>
      <c r="G135" s="22"/>
      <c r="H135" s="22"/>
      <c r="I135" s="22"/>
      <c r="J135" s="22"/>
      <c r="K135" s="22"/>
      <c r="L135" s="22"/>
      <c r="M135" s="22"/>
      <c r="N135" s="22"/>
      <c r="O135" s="22"/>
      <c r="P135" s="22"/>
      <c r="Q135" s="22"/>
      <c r="R135" s="22"/>
      <c r="S135" s="22"/>
      <c r="T135" s="22"/>
      <c r="U135" s="24"/>
      <c r="V135" s="24"/>
      <c r="W135" s="22"/>
      <c r="X135" s="22"/>
      <c r="Y135" s="22"/>
      <c r="Z135" s="22"/>
    </row>
    <row r="136" customFormat="false" ht="13.5" hidden="false" customHeight="true" outlineLevel="0" collapsed="false">
      <c r="A136" s="22"/>
      <c r="B136" s="22"/>
      <c r="C136" s="22"/>
      <c r="D136" s="22"/>
      <c r="E136" s="22"/>
      <c r="F136" s="22"/>
      <c r="G136" s="22"/>
      <c r="H136" s="22"/>
      <c r="I136" s="22"/>
      <c r="J136" s="22"/>
      <c r="K136" s="22"/>
      <c r="L136" s="22"/>
      <c r="M136" s="22"/>
      <c r="N136" s="22"/>
      <c r="O136" s="22"/>
      <c r="P136" s="22"/>
      <c r="Q136" s="22"/>
      <c r="R136" s="22"/>
      <c r="S136" s="22"/>
      <c r="T136" s="22"/>
      <c r="U136" s="24"/>
      <c r="V136" s="24"/>
      <c r="W136" s="22"/>
      <c r="X136" s="22"/>
      <c r="Y136" s="22"/>
      <c r="Z136" s="22"/>
    </row>
    <row r="137" customFormat="false" ht="13.5" hidden="false" customHeight="true" outlineLevel="0" collapsed="false">
      <c r="A137" s="22"/>
      <c r="B137" s="22"/>
      <c r="C137" s="22"/>
      <c r="D137" s="22"/>
      <c r="E137" s="22"/>
      <c r="F137" s="22"/>
      <c r="G137" s="22"/>
      <c r="H137" s="22"/>
      <c r="I137" s="22"/>
      <c r="J137" s="22"/>
      <c r="K137" s="22"/>
      <c r="L137" s="22"/>
      <c r="M137" s="22"/>
      <c r="N137" s="22"/>
      <c r="O137" s="22"/>
      <c r="P137" s="22"/>
      <c r="Q137" s="22"/>
      <c r="R137" s="22"/>
      <c r="S137" s="22"/>
      <c r="T137" s="22"/>
      <c r="U137" s="24"/>
      <c r="V137" s="24"/>
      <c r="W137" s="22"/>
      <c r="X137" s="22"/>
      <c r="Y137" s="22"/>
      <c r="Z137" s="22"/>
    </row>
    <row r="138" customFormat="false" ht="13.5" hidden="false" customHeight="true" outlineLevel="0" collapsed="false">
      <c r="A138" s="22"/>
      <c r="B138" s="22"/>
      <c r="C138" s="22"/>
      <c r="D138" s="22"/>
      <c r="E138" s="22"/>
      <c r="F138" s="22"/>
      <c r="G138" s="22"/>
      <c r="H138" s="22"/>
      <c r="I138" s="22"/>
      <c r="J138" s="22"/>
      <c r="K138" s="22"/>
      <c r="L138" s="22"/>
      <c r="M138" s="22"/>
      <c r="N138" s="22"/>
      <c r="O138" s="22"/>
      <c r="P138" s="22"/>
      <c r="Q138" s="22"/>
      <c r="R138" s="22"/>
      <c r="S138" s="22"/>
      <c r="T138" s="22"/>
      <c r="U138" s="24"/>
      <c r="V138" s="24"/>
      <c r="W138" s="22"/>
      <c r="X138" s="22"/>
      <c r="Y138" s="22"/>
      <c r="Z138" s="22"/>
    </row>
    <row r="139" customFormat="false" ht="13.5" hidden="false" customHeight="true" outlineLevel="0" collapsed="false">
      <c r="A139" s="22"/>
      <c r="B139" s="22"/>
      <c r="C139" s="22"/>
      <c r="D139" s="22"/>
      <c r="E139" s="22"/>
      <c r="F139" s="22"/>
      <c r="G139" s="22"/>
      <c r="H139" s="22"/>
      <c r="I139" s="22"/>
      <c r="J139" s="22"/>
      <c r="K139" s="22"/>
      <c r="L139" s="22"/>
      <c r="M139" s="22"/>
      <c r="N139" s="22"/>
      <c r="O139" s="22"/>
      <c r="P139" s="22"/>
      <c r="Q139" s="22"/>
      <c r="R139" s="22"/>
      <c r="S139" s="22"/>
      <c r="T139" s="22"/>
      <c r="U139" s="24"/>
      <c r="V139" s="24"/>
      <c r="W139" s="22"/>
      <c r="X139" s="22"/>
      <c r="Y139" s="22"/>
      <c r="Z139" s="22"/>
    </row>
    <row r="140" customFormat="false" ht="13.5" hidden="false" customHeight="true" outlineLevel="0" collapsed="false">
      <c r="A140" s="22"/>
      <c r="B140" s="22"/>
      <c r="C140" s="22"/>
      <c r="D140" s="22"/>
      <c r="E140" s="22"/>
      <c r="F140" s="22"/>
      <c r="G140" s="22"/>
      <c r="H140" s="22"/>
      <c r="I140" s="22"/>
      <c r="J140" s="22"/>
      <c r="K140" s="22"/>
      <c r="L140" s="22"/>
      <c r="M140" s="22"/>
      <c r="N140" s="22"/>
      <c r="O140" s="22"/>
      <c r="P140" s="22"/>
      <c r="Q140" s="22"/>
      <c r="R140" s="22"/>
      <c r="S140" s="22"/>
      <c r="T140" s="22"/>
      <c r="U140" s="24"/>
      <c r="V140" s="24"/>
      <c r="W140" s="22"/>
      <c r="X140" s="22"/>
      <c r="Y140" s="22"/>
      <c r="Z140" s="22"/>
    </row>
    <row r="141" customFormat="false" ht="13.5" hidden="false" customHeight="true" outlineLevel="0" collapsed="false">
      <c r="A141" s="22"/>
      <c r="B141" s="22"/>
      <c r="C141" s="22"/>
      <c r="D141" s="22"/>
      <c r="E141" s="22"/>
      <c r="F141" s="22"/>
      <c r="G141" s="22"/>
      <c r="H141" s="22"/>
      <c r="I141" s="22"/>
      <c r="J141" s="22"/>
      <c r="K141" s="22"/>
      <c r="L141" s="22"/>
      <c r="M141" s="22"/>
      <c r="N141" s="22"/>
      <c r="O141" s="22"/>
      <c r="P141" s="22"/>
      <c r="Q141" s="22"/>
      <c r="R141" s="22"/>
      <c r="S141" s="22"/>
      <c r="T141" s="22"/>
      <c r="U141" s="24"/>
      <c r="V141" s="24"/>
      <c r="W141" s="22"/>
      <c r="X141" s="22"/>
      <c r="Y141" s="22"/>
      <c r="Z141" s="22"/>
    </row>
    <row r="142" customFormat="false" ht="13.5" hidden="false" customHeight="true" outlineLevel="0" collapsed="false">
      <c r="A142" s="22"/>
      <c r="B142" s="22"/>
      <c r="C142" s="22"/>
      <c r="D142" s="22"/>
      <c r="E142" s="22"/>
      <c r="F142" s="22"/>
      <c r="G142" s="22"/>
      <c r="H142" s="22"/>
      <c r="I142" s="22"/>
      <c r="J142" s="22"/>
      <c r="K142" s="22"/>
      <c r="L142" s="22"/>
      <c r="M142" s="22"/>
      <c r="N142" s="22"/>
      <c r="O142" s="22"/>
      <c r="P142" s="22"/>
      <c r="Q142" s="22"/>
      <c r="R142" s="22"/>
      <c r="S142" s="22"/>
      <c r="T142" s="22"/>
      <c r="U142" s="24"/>
      <c r="V142" s="24"/>
      <c r="W142" s="22"/>
      <c r="X142" s="22"/>
      <c r="Y142" s="22"/>
      <c r="Z142" s="22"/>
    </row>
    <row r="143" customFormat="false" ht="13.5" hidden="false" customHeight="true" outlineLevel="0" collapsed="false">
      <c r="A143" s="22"/>
      <c r="B143" s="22"/>
      <c r="C143" s="22"/>
      <c r="D143" s="22"/>
      <c r="E143" s="22"/>
      <c r="F143" s="22"/>
      <c r="G143" s="22"/>
      <c r="H143" s="22"/>
      <c r="I143" s="22"/>
      <c r="J143" s="22"/>
      <c r="K143" s="22"/>
      <c r="L143" s="22"/>
      <c r="M143" s="22"/>
      <c r="N143" s="22"/>
      <c r="O143" s="22"/>
      <c r="P143" s="22"/>
      <c r="Q143" s="22"/>
      <c r="R143" s="22"/>
      <c r="S143" s="22"/>
      <c r="T143" s="22"/>
      <c r="U143" s="24"/>
      <c r="V143" s="24"/>
      <c r="W143" s="22"/>
      <c r="X143" s="22"/>
      <c r="Y143" s="22"/>
      <c r="Z143" s="22"/>
    </row>
    <row r="144" customFormat="false" ht="13.5" hidden="false" customHeight="true" outlineLevel="0" collapsed="false">
      <c r="A144" s="22"/>
      <c r="B144" s="22"/>
      <c r="C144" s="22"/>
      <c r="D144" s="22"/>
      <c r="E144" s="22"/>
      <c r="F144" s="22"/>
      <c r="G144" s="22"/>
      <c r="H144" s="22"/>
      <c r="I144" s="22"/>
      <c r="J144" s="22"/>
      <c r="K144" s="22"/>
      <c r="L144" s="22"/>
      <c r="M144" s="22"/>
      <c r="N144" s="22"/>
      <c r="O144" s="22"/>
      <c r="P144" s="22"/>
      <c r="Q144" s="22"/>
      <c r="R144" s="22"/>
      <c r="S144" s="22"/>
      <c r="T144" s="22"/>
      <c r="U144" s="24"/>
      <c r="V144" s="24"/>
      <c r="W144" s="22"/>
      <c r="X144" s="22"/>
      <c r="Y144" s="22"/>
      <c r="Z144" s="22"/>
    </row>
    <row r="145" customFormat="false" ht="13.5" hidden="false" customHeight="true" outlineLevel="0" collapsed="false">
      <c r="A145" s="22"/>
      <c r="B145" s="22"/>
      <c r="C145" s="22"/>
      <c r="D145" s="22"/>
      <c r="E145" s="22"/>
      <c r="F145" s="22"/>
      <c r="G145" s="22"/>
      <c r="H145" s="22"/>
      <c r="I145" s="22"/>
      <c r="J145" s="22"/>
      <c r="K145" s="22"/>
      <c r="L145" s="22"/>
      <c r="M145" s="22"/>
      <c r="N145" s="22"/>
      <c r="O145" s="22"/>
      <c r="P145" s="22"/>
      <c r="Q145" s="22"/>
      <c r="R145" s="22"/>
      <c r="S145" s="22"/>
      <c r="T145" s="22"/>
      <c r="U145" s="24"/>
      <c r="V145" s="24"/>
      <c r="W145" s="22"/>
      <c r="X145" s="22"/>
      <c r="Y145" s="22"/>
      <c r="Z145" s="22"/>
    </row>
    <row r="146" customFormat="false" ht="13.5" hidden="false" customHeight="true" outlineLevel="0" collapsed="false">
      <c r="A146" s="22"/>
      <c r="B146" s="22"/>
      <c r="C146" s="22"/>
      <c r="D146" s="22"/>
      <c r="E146" s="22"/>
      <c r="F146" s="22"/>
      <c r="G146" s="22"/>
      <c r="H146" s="22"/>
      <c r="I146" s="22"/>
      <c r="J146" s="22"/>
      <c r="K146" s="22"/>
      <c r="L146" s="22"/>
      <c r="M146" s="22"/>
      <c r="N146" s="22"/>
      <c r="O146" s="22"/>
      <c r="P146" s="22"/>
      <c r="Q146" s="22"/>
      <c r="R146" s="22"/>
      <c r="S146" s="22"/>
      <c r="T146" s="22"/>
      <c r="U146" s="24"/>
      <c r="V146" s="24"/>
      <c r="W146" s="22"/>
      <c r="X146" s="22"/>
      <c r="Y146" s="22"/>
      <c r="Z146" s="22"/>
    </row>
    <row r="147" customFormat="false" ht="13.5" hidden="false" customHeight="true" outlineLevel="0" collapsed="false">
      <c r="A147" s="22"/>
      <c r="B147" s="22"/>
      <c r="C147" s="22"/>
      <c r="D147" s="22"/>
      <c r="E147" s="22"/>
      <c r="F147" s="22"/>
      <c r="G147" s="22"/>
      <c r="H147" s="22"/>
      <c r="I147" s="22"/>
      <c r="J147" s="22"/>
      <c r="K147" s="22"/>
      <c r="L147" s="22"/>
      <c r="M147" s="22"/>
      <c r="N147" s="22"/>
      <c r="O147" s="22"/>
      <c r="P147" s="22"/>
      <c r="Q147" s="22"/>
      <c r="R147" s="22"/>
      <c r="S147" s="22"/>
      <c r="T147" s="22"/>
      <c r="U147" s="24"/>
      <c r="V147" s="24"/>
      <c r="W147" s="22"/>
      <c r="X147" s="22"/>
      <c r="Y147" s="22"/>
      <c r="Z147" s="22"/>
    </row>
    <row r="148" customFormat="false" ht="13.5" hidden="false" customHeight="true" outlineLevel="0" collapsed="false">
      <c r="A148" s="22"/>
      <c r="B148" s="22"/>
      <c r="C148" s="22"/>
      <c r="D148" s="22"/>
      <c r="E148" s="22"/>
      <c r="F148" s="22"/>
      <c r="G148" s="22"/>
      <c r="H148" s="22"/>
      <c r="I148" s="22"/>
      <c r="J148" s="22"/>
      <c r="K148" s="22"/>
      <c r="L148" s="22"/>
      <c r="M148" s="22"/>
      <c r="N148" s="22"/>
      <c r="O148" s="22"/>
      <c r="P148" s="22"/>
      <c r="Q148" s="22"/>
      <c r="R148" s="22"/>
      <c r="S148" s="22"/>
      <c r="T148" s="22"/>
      <c r="U148" s="24"/>
      <c r="V148" s="24"/>
      <c r="W148" s="22"/>
      <c r="X148" s="22"/>
      <c r="Y148" s="22"/>
      <c r="Z148" s="22"/>
    </row>
    <row r="149" customFormat="false" ht="13.5" hidden="false" customHeight="true" outlineLevel="0" collapsed="false">
      <c r="A149" s="22"/>
      <c r="B149" s="22"/>
      <c r="C149" s="22"/>
      <c r="D149" s="22"/>
      <c r="E149" s="22"/>
      <c r="F149" s="22"/>
      <c r="G149" s="22"/>
      <c r="H149" s="22"/>
      <c r="I149" s="22"/>
      <c r="J149" s="22"/>
      <c r="K149" s="22"/>
      <c r="L149" s="22"/>
      <c r="M149" s="22"/>
      <c r="N149" s="22"/>
      <c r="O149" s="22"/>
      <c r="P149" s="22"/>
      <c r="Q149" s="22"/>
      <c r="R149" s="22"/>
      <c r="S149" s="22"/>
      <c r="T149" s="22"/>
      <c r="U149" s="24"/>
      <c r="V149" s="24"/>
      <c r="W149" s="22"/>
      <c r="X149" s="22"/>
      <c r="Y149" s="22"/>
      <c r="Z149" s="22"/>
    </row>
    <row r="150" customFormat="false" ht="13.5" hidden="false" customHeight="true" outlineLevel="0" collapsed="false">
      <c r="A150" s="22"/>
      <c r="B150" s="22"/>
      <c r="C150" s="22"/>
      <c r="D150" s="22"/>
      <c r="E150" s="22"/>
      <c r="F150" s="22"/>
      <c r="G150" s="22"/>
      <c r="H150" s="22"/>
      <c r="I150" s="22"/>
      <c r="J150" s="22"/>
      <c r="K150" s="22"/>
      <c r="L150" s="22"/>
      <c r="M150" s="22"/>
      <c r="N150" s="22"/>
      <c r="O150" s="22"/>
      <c r="P150" s="22"/>
      <c r="Q150" s="22"/>
      <c r="R150" s="22"/>
      <c r="S150" s="22"/>
      <c r="T150" s="22"/>
      <c r="U150" s="24"/>
      <c r="V150" s="24"/>
      <c r="W150" s="22"/>
      <c r="X150" s="22"/>
      <c r="Y150" s="22"/>
      <c r="Z150" s="22"/>
    </row>
    <row r="151" customFormat="false" ht="13.5" hidden="false" customHeight="true" outlineLevel="0" collapsed="false">
      <c r="A151" s="22"/>
      <c r="B151" s="22"/>
      <c r="C151" s="22"/>
      <c r="D151" s="22"/>
      <c r="E151" s="22"/>
      <c r="F151" s="22"/>
      <c r="G151" s="22"/>
      <c r="H151" s="22"/>
      <c r="I151" s="22"/>
      <c r="J151" s="22"/>
      <c r="K151" s="22"/>
      <c r="L151" s="22"/>
      <c r="M151" s="22"/>
      <c r="N151" s="22"/>
      <c r="O151" s="22"/>
      <c r="P151" s="22"/>
      <c r="Q151" s="22"/>
      <c r="R151" s="22"/>
      <c r="S151" s="22"/>
      <c r="T151" s="22"/>
      <c r="U151" s="24"/>
      <c r="V151" s="24"/>
      <c r="W151" s="22"/>
      <c r="X151" s="22"/>
      <c r="Y151" s="22"/>
      <c r="Z151" s="22"/>
    </row>
    <row r="152" customFormat="false" ht="13.5" hidden="false" customHeight="true" outlineLevel="0" collapsed="false">
      <c r="A152" s="22"/>
      <c r="B152" s="22"/>
      <c r="C152" s="22"/>
      <c r="D152" s="22"/>
      <c r="E152" s="22"/>
      <c r="F152" s="22"/>
      <c r="G152" s="22"/>
      <c r="H152" s="22"/>
      <c r="I152" s="22"/>
      <c r="J152" s="22"/>
      <c r="K152" s="22"/>
      <c r="L152" s="22"/>
      <c r="M152" s="22"/>
      <c r="N152" s="22"/>
      <c r="O152" s="22"/>
      <c r="P152" s="22"/>
      <c r="Q152" s="22"/>
      <c r="R152" s="22"/>
      <c r="S152" s="22"/>
      <c r="T152" s="22"/>
      <c r="U152" s="24"/>
      <c r="V152" s="24"/>
      <c r="W152" s="22"/>
      <c r="X152" s="22"/>
      <c r="Y152" s="22"/>
      <c r="Z152" s="22"/>
    </row>
    <row r="153" customFormat="false" ht="13.5" hidden="false" customHeight="true" outlineLevel="0" collapsed="false">
      <c r="A153" s="22"/>
      <c r="B153" s="22"/>
      <c r="C153" s="22"/>
      <c r="D153" s="22"/>
      <c r="E153" s="22"/>
      <c r="F153" s="22"/>
      <c r="G153" s="22"/>
      <c r="H153" s="22"/>
      <c r="I153" s="22"/>
      <c r="J153" s="22"/>
      <c r="K153" s="22"/>
      <c r="L153" s="22"/>
      <c r="M153" s="22"/>
      <c r="N153" s="22"/>
      <c r="O153" s="22"/>
      <c r="P153" s="22"/>
      <c r="Q153" s="22"/>
      <c r="R153" s="22"/>
      <c r="S153" s="22"/>
      <c r="T153" s="22"/>
      <c r="U153" s="24"/>
      <c r="V153" s="24"/>
      <c r="W153" s="22"/>
      <c r="X153" s="22"/>
      <c r="Y153" s="22"/>
      <c r="Z153" s="22"/>
    </row>
    <row r="154" customFormat="false" ht="13.5" hidden="false" customHeight="true" outlineLevel="0" collapsed="false">
      <c r="A154" s="22"/>
      <c r="B154" s="22"/>
      <c r="C154" s="22"/>
      <c r="D154" s="22"/>
      <c r="E154" s="22"/>
      <c r="F154" s="22"/>
      <c r="G154" s="22"/>
      <c r="H154" s="22"/>
      <c r="I154" s="22"/>
      <c r="J154" s="22"/>
      <c r="K154" s="22"/>
      <c r="L154" s="22"/>
      <c r="M154" s="22"/>
      <c r="N154" s="22"/>
      <c r="O154" s="22"/>
      <c r="P154" s="22"/>
      <c r="Q154" s="22"/>
      <c r="R154" s="22"/>
      <c r="S154" s="22"/>
      <c r="T154" s="22"/>
      <c r="U154" s="24"/>
      <c r="V154" s="24"/>
      <c r="W154" s="22"/>
      <c r="X154" s="22"/>
      <c r="Y154" s="22"/>
      <c r="Z154" s="22"/>
    </row>
    <row r="155" customFormat="false" ht="13.5" hidden="false" customHeight="true" outlineLevel="0" collapsed="false">
      <c r="A155" s="22"/>
      <c r="B155" s="22"/>
      <c r="C155" s="22"/>
      <c r="D155" s="22"/>
      <c r="E155" s="22"/>
      <c r="F155" s="22"/>
      <c r="G155" s="22"/>
      <c r="H155" s="22"/>
      <c r="I155" s="22"/>
      <c r="J155" s="22"/>
      <c r="K155" s="22"/>
      <c r="L155" s="22"/>
      <c r="M155" s="22"/>
      <c r="N155" s="22"/>
      <c r="O155" s="22"/>
      <c r="P155" s="22"/>
      <c r="Q155" s="22"/>
      <c r="R155" s="22"/>
      <c r="S155" s="22"/>
      <c r="T155" s="22"/>
      <c r="U155" s="24"/>
      <c r="V155" s="24"/>
      <c r="W155" s="22"/>
      <c r="X155" s="22"/>
      <c r="Y155" s="22"/>
      <c r="Z155" s="22"/>
    </row>
    <row r="156" customFormat="false" ht="13.5" hidden="false" customHeight="true" outlineLevel="0" collapsed="false">
      <c r="A156" s="22"/>
      <c r="B156" s="22"/>
      <c r="C156" s="22"/>
      <c r="D156" s="22"/>
      <c r="E156" s="22"/>
      <c r="F156" s="22"/>
      <c r="G156" s="22"/>
      <c r="H156" s="22"/>
      <c r="I156" s="22"/>
      <c r="J156" s="22"/>
      <c r="K156" s="22"/>
      <c r="L156" s="22"/>
      <c r="M156" s="22"/>
      <c r="N156" s="22"/>
      <c r="O156" s="22"/>
      <c r="P156" s="22"/>
      <c r="Q156" s="22"/>
      <c r="R156" s="22"/>
      <c r="S156" s="22"/>
      <c r="T156" s="22"/>
      <c r="U156" s="24"/>
      <c r="V156" s="24"/>
      <c r="W156" s="22"/>
      <c r="X156" s="22"/>
      <c r="Y156" s="22"/>
      <c r="Z156" s="22"/>
    </row>
    <row r="157" customFormat="false" ht="13.5" hidden="false" customHeight="true" outlineLevel="0" collapsed="false">
      <c r="A157" s="22"/>
      <c r="B157" s="22"/>
      <c r="C157" s="22"/>
      <c r="D157" s="22"/>
      <c r="E157" s="22"/>
      <c r="F157" s="22"/>
      <c r="G157" s="22"/>
      <c r="H157" s="22"/>
      <c r="I157" s="22"/>
      <c r="J157" s="22"/>
      <c r="K157" s="22"/>
      <c r="L157" s="22"/>
      <c r="M157" s="22"/>
      <c r="N157" s="22"/>
      <c r="O157" s="22"/>
      <c r="P157" s="22"/>
      <c r="Q157" s="22"/>
      <c r="R157" s="22"/>
      <c r="S157" s="22"/>
      <c r="T157" s="22"/>
      <c r="U157" s="24"/>
      <c r="V157" s="24"/>
      <c r="W157" s="22"/>
      <c r="X157" s="22"/>
      <c r="Y157" s="22"/>
      <c r="Z157" s="22"/>
    </row>
    <row r="158" customFormat="false" ht="13.5" hidden="false" customHeight="true" outlineLevel="0" collapsed="false">
      <c r="A158" s="22"/>
      <c r="B158" s="22"/>
      <c r="C158" s="22"/>
      <c r="D158" s="22"/>
      <c r="E158" s="22"/>
      <c r="F158" s="22"/>
      <c r="G158" s="22"/>
      <c r="H158" s="22"/>
      <c r="I158" s="22"/>
      <c r="J158" s="22"/>
      <c r="K158" s="22"/>
      <c r="L158" s="22"/>
      <c r="M158" s="22"/>
      <c r="N158" s="22"/>
      <c r="O158" s="22"/>
      <c r="P158" s="22"/>
      <c r="Q158" s="22"/>
      <c r="R158" s="22"/>
      <c r="S158" s="22"/>
      <c r="T158" s="22"/>
      <c r="U158" s="24"/>
      <c r="V158" s="24"/>
      <c r="W158" s="22"/>
      <c r="X158" s="22"/>
      <c r="Y158" s="22"/>
      <c r="Z158" s="22"/>
    </row>
    <row r="159" customFormat="false" ht="13.5" hidden="false" customHeight="true" outlineLevel="0" collapsed="false">
      <c r="A159" s="22"/>
      <c r="B159" s="22"/>
      <c r="C159" s="22"/>
      <c r="D159" s="22"/>
      <c r="E159" s="22"/>
      <c r="F159" s="22"/>
      <c r="G159" s="22"/>
      <c r="H159" s="22"/>
      <c r="I159" s="22"/>
      <c r="J159" s="22"/>
      <c r="K159" s="22"/>
      <c r="L159" s="22"/>
      <c r="M159" s="22"/>
      <c r="N159" s="22"/>
      <c r="O159" s="22"/>
      <c r="P159" s="22"/>
      <c r="Q159" s="22"/>
      <c r="R159" s="22"/>
      <c r="S159" s="22"/>
      <c r="T159" s="22"/>
      <c r="U159" s="24"/>
      <c r="V159" s="24"/>
      <c r="W159" s="22"/>
      <c r="X159" s="22"/>
      <c r="Y159" s="22"/>
      <c r="Z159" s="22"/>
    </row>
    <row r="160" customFormat="false" ht="13.5" hidden="false" customHeight="true" outlineLevel="0" collapsed="false">
      <c r="A160" s="22"/>
      <c r="B160" s="22"/>
      <c r="C160" s="22"/>
      <c r="D160" s="22"/>
      <c r="E160" s="22"/>
      <c r="F160" s="22"/>
      <c r="G160" s="22"/>
      <c r="H160" s="22"/>
      <c r="I160" s="22"/>
      <c r="J160" s="22"/>
      <c r="K160" s="22"/>
      <c r="L160" s="22"/>
      <c r="M160" s="22"/>
      <c r="N160" s="22"/>
      <c r="O160" s="22"/>
      <c r="P160" s="22"/>
      <c r="Q160" s="22"/>
      <c r="R160" s="22"/>
      <c r="S160" s="22"/>
      <c r="T160" s="22"/>
      <c r="U160" s="24"/>
      <c r="V160" s="24"/>
      <c r="W160" s="22"/>
      <c r="X160" s="22"/>
      <c r="Y160" s="22"/>
      <c r="Z160" s="22"/>
    </row>
    <row r="161" customFormat="false" ht="13.5" hidden="false" customHeight="true" outlineLevel="0" collapsed="false">
      <c r="A161" s="22"/>
      <c r="B161" s="22"/>
      <c r="C161" s="22"/>
      <c r="D161" s="22"/>
      <c r="E161" s="22"/>
      <c r="F161" s="22"/>
      <c r="G161" s="22"/>
      <c r="H161" s="22"/>
      <c r="I161" s="22"/>
      <c r="J161" s="22"/>
      <c r="K161" s="22"/>
      <c r="L161" s="22"/>
      <c r="M161" s="22"/>
      <c r="N161" s="22"/>
      <c r="O161" s="22"/>
      <c r="P161" s="22"/>
      <c r="Q161" s="22"/>
      <c r="R161" s="22"/>
      <c r="S161" s="22"/>
      <c r="T161" s="22"/>
      <c r="U161" s="24"/>
      <c r="V161" s="24"/>
      <c r="W161" s="22"/>
      <c r="X161" s="22"/>
      <c r="Y161" s="22"/>
      <c r="Z161" s="22"/>
    </row>
    <row r="162" customFormat="false" ht="13.5" hidden="false" customHeight="true" outlineLevel="0" collapsed="false">
      <c r="A162" s="22"/>
      <c r="B162" s="22"/>
      <c r="C162" s="22"/>
      <c r="D162" s="22"/>
      <c r="E162" s="22"/>
      <c r="F162" s="22"/>
      <c r="G162" s="22"/>
      <c r="H162" s="22"/>
      <c r="I162" s="22"/>
      <c r="J162" s="22"/>
      <c r="K162" s="22"/>
      <c r="L162" s="22"/>
      <c r="M162" s="22"/>
      <c r="N162" s="22"/>
      <c r="O162" s="22"/>
      <c r="P162" s="22"/>
      <c r="Q162" s="22"/>
      <c r="R162" s="22"/>
      <c r="S162" s="22"/>
      <c r="T162" s="22"/>
      <c r="U162" s="24"/>
      <c r="V162" s="24"/>
      <c r="W162" s="22"/>
      <c r="X162" s="22"/>
      <c r="Y162" s="22"/>
      <c r="Z162" s="22"/>
    </row>
    <row r="163" customFormat="false" ht="13.5" hidden="false" customHeight="true" outlineLevel="0" collapsed="false">
      <c r="A163" s="22"/>
      <c r="B163" s="22"/>
      <c r="C163" s="22"/>
      <c r="D163" s="22"/>
      <c r="E163" s="22"/>
      <c r="F163" s="22"/>
      <c r="G163" s="22"/>
      <c r="H163" s="22"/>
      <c r="I163" s="22"/>
      <c r="J163" s="22"/>
      <c r="K163" s="22"/>
      <c r="L163" s="22"/>
      <c r="M163" s="22"/>
      <c r="N163" s="22"/>
      <c r="O163" s="22"/>
      <c r="P163" s="22"/>
      <c r="Q163" s="22"/>
      <c r="R163" s="22"/>
      <c r="S163" s="22"/>
      <c r="T163" s="22"/>
      <c r="U163" s="24"/>
      <c r="V163" s="24"/>
      <c r="W163" s="22"/>
      <c r="X163" s="22"/>
      <c r="Y163" s="22"/>
      <c r="Z163" s="22"/>
    </row>
    <row r="164" customFormat="false" ht="13.5" hidden="false" customHeight="true" outlineLevel="0" collapsed="false">
      <c r="A164" s="22"/>
      <c r="B164" s="22"/>
      <c r="C164" s="22"/>
      <c r="D164" s="22"/>
      <c r="E164" s="22"/>
      <c r="F164" s="22"/>
      <c r="G164" s="22"/>
      <c r="H164" s="22"/>
      <c r="I164" s="22"/>
      <c r="J164" s="22"/>
      <c r="K164" s="22"/>
      <c r="L164" s="22"/>
      <c r="M164" s="22"/>
      <c r="N164" s="22"/>
      <c r="O164" s="22"/>
      <c r="P164" s="22"/>
      <c r="Q164" s="22"/>
      <c r="R164" s="22"/>
      <c r="S164" s="22"/>
      <c r="T164" s="22"/>
      <c r="U164" s="24"/>
      <c r="V164" s="24"/>
      <c r="W164" s="22"/>
      <c r="X164" s="22"/>
      <c r="Y164" s="22"/>
      <c r="Z164" s="22"/>
    </row>
    <row r="165" customFormat="false" ht="13.5" hidden="false" customHeight="true" outlineLevel="0" collapsed="false">
      <c r="A165" s="22"/>
      <c r="B165" s="22"/>
      <c r="C165" s="22"/>
      <c r="D165" s="22"/>
      <c r="E165" s="22"/>
      <c r="F165" s="22"/>
      <c r="G165" s="22"/>
      <c r="H165" s="22"/>
      <c r="I165" s="22"/>
      <c r="J165" s="22"/>
      <c r="K165" s="22"/>
      <c r="L165" s="22"/>
      <c r="M165" s="22"/>
      <c r="N165" s="22"/>
      <c r="O165" s="22"/>
      <c r="P165" s="22"/>
      <c r="Q165" s="22"/>
      <c r="R165" s="22"/>
      <c r="S165" s="22"/>
      <c r="T165" s="22"/>
      <c r="U165" s="24"/>
      <c r="V165" s="24"/>
      <c r="W165" s="22"/>
      <c r="X165" s="22"/>
      <c r="Y165" s="22"/>
      <c r="Z165" s="22"/>
    </row>
    <row r="166" customFormat="false" ht="13.5" hidden="false" customHeight="true" outlineLevel="0" collapsed="false">
      <c r="A166" s="22"/>
      <c r="B166" s="22"/>
      <c r="C166" s="22"/>
      <c r="D166" s="22"/>
      <c r="E166" s="22"/>
      <c r="F166" s="22"/>
      <c r="G166" s="22"/>
      <c r="H166" s="22"/>
      <c r="I166" s="22"/>
      <c r="J166" s="22"/>
      <c r="K166" s="22"/>
      <c r="L166" s="22"/>
      <c r="M166" s="22"/>
      <c r="N166" s="22"/>
      <c r="O166" s="22"/>
      <c r="P166" s="22"/>
      <c r="Q166" s="22"/>
      <c r="R166" s="22"/>
      <c r="S166" s="22"/>
      <c r="T166" s="22"/>
      <c r="U166" s="24"/>
      <c r="V166" s="24"/>
      <c r="W166" s="22"/>
      <c r="X166" s="22"/>
      <c r="Y166" s="22"/>
      <c r="Z166" s="22"/>
    </row>
    <row r="167" customFormat="false" ht="13.5" hidden="false" customHeight="true" outlineLevel="0" collapsed="false">
      <c r="A167" s="22"/>
      <c r="B167" s="22"/>
      <c r="C167" s="22"/>
      <c r="D167" s="22"/>
      <c r="E167" s="22"/>
      <c r="F167" s="22"/>
      <c r="G167" s="22"/>
      <c r="H167" s="22"/>
      <c r="I167" s="22"/>
      <c r="J167" s="22"/>
      <c r="K167" s="22"/>
      <c r="L167" s="22"/>
      <c r="M167" s="22"/>
      <c r="N167" s="22"/>
      <c r="O167" s="22"/>
      <c r="P167" s="22"/>
      <c r="Q167" s="22"/>
      <c r="R167" s="22"/>
      <c r="S167" s="22"/>
      <c r="T167" s="22"/>
      <c r="U167" s="24"/>
      <c r="V167" s="24"/>
      <c r="W167" s="22"/>
      <c r="X167" s="22"/>
      <c r="Y167" s="22"/>
      <c r="Z167" s="22"/>
    </row>
    <row r="168" customFormat="false" ht="13.5" hidden="false" customHeight="true" outlineLevel="0" collapsed="false">
      <c r="A168" s="22"/>
      <c r="B168" s="22"/>
      <c r="C168" s="22"/>
      <c r="D168" s="22"/>
      <c r="E168" s="22"/>
      <c r="F168" s="22"/>
      <c r="G168" s="22"/>
      <c r="H168" s="22"/>
      <c r="I168" s="22"/>
      <c r="J168" s="22"/>
      <c r="K168" s="22"/>
      <c r="L168" s="22"/>
      <c r="M168" s="22"/>
      <c r="N168" s="22"/>
      <c r="O168" s="22"/>
      <c r="P168" s="22"/>
      <c r="Q168" s="22"/>
      <c r="R168" s="22"/>
      <c r="S168" s="22"/>
      <c r="T168" s="22"/>
      <c r="U168" s="24"/>
      <c r="V168" s="24"/>
      <c r="W168" s="22"/>
      <c r="X168" s="22"/>
      <c r="Y168" s="22"/>
      <c r="Z168" s="22"/>
    </row>
    <row r="169" customFormat="false" ht="13.5" hidden="false" customHeight="true" outlineLevel="0" collapsed="false">
      <c r="A169" s="22"/>
      <c r="B169" s="22"/>
      <c r="C169" s="22"/>
      <c r="D169" s="22"/>
      <c r="E169" s="22"/>
      <c r="F169" s="22"/>
      <c r="G169" s="22"/>
      <c r="H169" s="22"/>
      <c r="I169" s="22"/>
      <c r="J169" s="22"/>
      <c r="K169" s="22"/>
      <c r="L169" s="22"/>
      <c r="M169" s="22"/>
      <c r="N169" s="22"/>
      <c r="O169" s="22"/>
      <c r="P169" s="22"/>
      <c r="Q169" s="22"/>
      <c r="R169" s="22"/>
      <c r="S169" s="22"/>
      <c r="T169" s="22"/>
      <c r="U169" s="24"/>
      <c r="V169" s="24"/>
      <c r="W169" s="22"/>
      <c r="X169" s="22"/>
      <c r="Y169" s="22"/>
      <c r="Z169" s="22"/>
    </row>
    <row r="170" customFormat="false" ht="13.5" hidden="false" customHeight="true" outlineLevel="0" collapsed="false">
      <c r="A170" s="22"/>
      <c r="B170" s="22"/>
      <c r="C170" s="22"/>
      <c r="D170" s="22"/>
      <c r="E170" s="22"/>
      <c r="F170" s="22"/>
      <c r="G170" s="22"/>
      <c r="H170" s="22"/>
      <c r="I170" s="22"/>
      <c r="J170" s="22"/>
      <c r="K170" s="22"/>
      <c r="L170" s="22"/>
      <c r="M170" s="22"/>
      <c r="N170" s="22"/>
      <c r="O170" s="22"/>
      <c r="P170" s="22"/>
      <c r="Q170" s="22"/>
      <c r="R170" s="22"/>
      <c r="S170" s="22"/>
      <c r="T170" s="22"/>
      <c r="U170" s="24"/>
      <c r="V170" s="24"/>
      <c r="W170" s="22"/>
      <c r="X170" s="22"/>
      <c r="Y170" s="22"/>
      <c r="Z170" s="22"/>
    </row>
    <row r="171" customFormat="false" ht="13.5" hidden="false" customHeight="true" outlineLevel="0" collapsed="false">
      <c r="A171" s="22"/>
      <c r="B171" s="22"/>
      <c r="C171" s="22"/>
      <c r="D171" s="22"/>
      <c r="E171" s="22"/>
      <c r="F171" s="22"/>
      <c r="G171" s="22"/>
      <c r="H171" s="22"/>
      <c r="I171" s="22"/>
      <c r="J171" s="22"/>
      <c r="K171" s="22"/>
      <c r="L171" s="22"/>
      <c r="M171" s="22"/>
      <c r="N171" s="22"/>
      <c r="O171" s="22"/>
      <c r="P171" s="22"/>
      <c r="Q171" s="22"/>
      <c r="R171" s="22"/>
      <c r="S171" s="22"/>
      <c r="T171" s="22"/>
      <c r="U171" s="24"/>
      <c r="V171" s="24"/>
      <c r="W171" s="22"/>
      <c r="X171" s="22"/>
      <c r="Y171" s="22"/>
      <c r="Z171" s="22"/>
    </row>
    <row r="172" customFormat="false" ht="13.5" hidden="false" customHeight="true" outlineLevel="0" collapsed="false">
      <c r="A172" s="22"/>
      <c r="B172" s="22"/>
      <c r="C172" s="22"/>
      <c r="D172" s="22"/>
      <c r="E172" s="22"/>
      <c r="F172" s="22"/>
      <c r="G172" s="22"/>
      <c r="H172" s="22"/>
      <c r="I172" s="22"/>
      <c r="J172" s="22"/>
      <c r="K172" s="22"/>
      <c r="L172" s="22"/>
      <c r="M172" s="22"/>
      <c r="N172" s="22"/>
      <c r="O172" s="22"/>
      <c r="P172" s="22"/>
      <c r="Q172" s="22"/>
      <c r="R172" s="22"/>
      <c r="S172" s="22"/>
      <c r="T172" s="22"/>
      <c r="U172" s="24"/>
      <c r="V172" s="24"/>
      <c r="W172" s="22"/>
      <c r="X172" s="22"/>
      <c r="Y172" s="22"/>
      <c r="Z172" s="22"/>
    </row>
    <row r="173" customFormat="false" ht="13.5" hidden="false" customHeight="true" outlineLevel="0" collapsed="false">
      <c r="A173" s="22"/>
      <c r="B173" s="22"/>
      <c r="C173" s="22"/>
      <c r="D173" s="22"/>
      <c r="E173" s="22"/>
      <c r="F173" s="22"/>
      <c r="G173" s="22"/>
      <c r="H173" s="22"/>
      <c r="I173" s="22"/>
      <c r="J173" s="22"/>
      <c r="K173" s="22"/>
      <c r="L173" s="22"/>
      <c r="M173" s="22"/>
      <c r="N173" s="22"/>
      <c r="O173" s="22"/>
      <c r="P173" s="22"/>
      <c r="Q173" s="22"/>
      <c r="R173" s="22"/>
      <c r="S173" s="22"/>
      <c r="T173" s="22"/>
      <c r="U173" s="24"/>
      <c r="V173" s="24"/>
      <c r="W173" s="22"/>
      <c r="X173" s="22"/>
      <c r="Y173" s="22"/>
      <c r="Z173" s="22"/>
    </row>
    <row r="174" customFormat="false" ht="13.5" hidden="false" customHeight="true" outlineLevel="0" collapsed="false">
      <c r="A174" s="22"/>
      <c r="B174" s="22"/>
      <c r="C174" s="22"/>
      <c r="D174" s="22"/>
      <c r="E174" s="22"/>
      <c r="F174" s="22"/>
      <c r="G174" s="22"/>
      <c r="H174" s="22"/>
      <c r="I174" s="22"/>
      <c r="J174" s="22"/>
      <c r="K174" s="22"/>
      <c r="L174" s="22"/>
      <c r="M174" s="22"/>
      <c r="N174" s="22"/>
      <c r="O174" s="22"/>
      <c r="P174" s="22"/>
      <c r="Q174" s="22"/>
      <c r="R174" s="22"/>
      <c r="S174" s="22"/>
      <c r="T174" s="22"/>
      <c r="U174" s="24"/>
      <c r="V174" s="24"/>
      <c r="W174" s="22"/>
      <c r="X174" s="22"/>
      <c r="Y174" s="22"/>
      <c r="Z174" s="22"/>
    </row>
    <row r="175" customFormat="false" ht="13.5" hidden="false" customHeight="true" outlineLevel="0" collapsed="false">
      <c r="A175" s="22"/>
      <c r="B175" s="22"/>
      <c r="C175" s="22"/>
      <c r="D175" s="22"/>
      <c r="E175" s="22"/>
      <c r="F175" s="22"/>
      <c r="G175" s="22"/>
      <c r="H175" s="22"/>
      <c r="I175" s="22"/>
      <c r="J175" s="22"/>
      <c r="K175" s="22"/>
      <c r="L175" s="22"/>
      <c r="M175" s="22"/>
      <c r="N175" s="22"/>
      <c r="O175" s="22"/>
      <c r="P175" s="22"/>
      <c r="Q175" s="22"/>
      <c r="R175" s="22"/>
      <c r="S175" s="22"/>
      <c r="T175" s="22"/>
      <c r="U175" s="24"/>
      <c r="V175" s="24"/>
      <c r="W175" s="22"/>
      <c r="X175" s="22"/>
      <c r="Y175" s="22"/>
      <c r="Z175" s="22"/>
    </row>
    <row r="176" customFormat="false" ht="13.5" hidden="false" customHeight="true" outlineLevel="0" collapsed="false">
      <c r="A176" s="22"/>
      <c r="B176" s="22"/>
      <c r="C176" s="22"/>
      <c r="D176" s="22"/>
      <c r="E176" s="22"/>
      <c r="F176" s="22"/>
      <c r="G176" s="22"/>
      <c r="H176" s="22"/>
      <c r="I176" s="22"/>
      <c r="J176" s="22"/>
      <c r="K176" s="22"/>
      <c r="L176" s="22"/>
      <c r="M176" s="22"/>
      <c r="N176" s="22"/>
      <c r="O176" s="22"/>
      <c r="P176" s="22"/>
      <c r="Q176" s="22"/>
      <c r="R176" s="22"/>
      <c r="S176" s="22"/>
      <c r="T176" s="22"/>
      <c r="U176" s="24"/>
      <c r="V176" s="24"/>
      <c r="W176" s="22"/>
      <c r="X176" s="22"/>
      <c r="Y176" s="22"/>
      <c r="Z176" s="22"/>
    </row>
    <row r="177" customFormat="false" ht="13.5" hidden="false" customHeight="true" outlineLevel="0" collapsed="false">
      <c r="A177" s="22"/>
      <c r="B177" s="22"/>
      <c r="C177" s="22"/>
      <c r="D177" s="22"/>
      <c r="E177" s="22"/>
      <c r="F177" s="22"/>
      <c r="G177" s="22"/>
      <c r="H177" s="22"/>
      <c r="I177" s="22"/>
      <c r="J177" s="22"/>
      <c r="K177" s="22"/>
      <c r="L177" s="22"/>
      <c r="M177" s="22"/>
      <c r="N177" s="22"/>
      <c r="O177" s="22"/>
      <c r="P177" s="22"/>
      <c r="Q177" s="22"/>
      <c r="R177" s="22"/>
      <c r="S177" s="22"/>
      <c r="T177" s="22"/>
      <c r="U177" s="24"/>
      <c r="V177" s="24"/>
      <c r="W177" s="22"/>
      <c r="X177" s="22"/>
      <c r="Y177" s="22"/>
      <c r="Z177" s="22"/>
    </row>
    <row r="178" customFormat="false" ht="13.5" hidden="false" customHeight="true" outlineLevel="0" collapsed="false">
      <c r="A178" s="22"/>
      <c r="B178" s="22"/>
      <c r="C178" s="22"/>
      <c r="D178" s="22"/>
      <c r="E178" s="22"/>
      <c r="F178" s="22"/>
      <c r="G178" s="22"/>
      <c r="H178" s="22"/>
      <c r="I178" s="22"/>
      <c r="J178" s="22"/>
      <c r="K178" s="22"/>
      <c r="L178" s="22"/>
      <c r="M178" s="22"/>
      <c r="N178" s="22"/>
      <c r="O178" s="22"/>
      <c r="P178" s="22"/>
      <c r="Q178" s="22"/>
      <c r="R178" s="22"/>
      <c r="S178" s="22"/>
      <c r="T178" s="22"/>
      <c r="U178" s="24"/>
      <c r="V178" s="24"/>
      <c r="W178" s="22"/>
      <c r="X178" s="22"/>
      <c r="Y178" s="22"/>
      <c r="Z178" s="22"/>
    </row>
    <row r="179" customFormat="false" ht="13.5" hidden="false" customHeight="true" outlineLevel="0" collapsed="false">
      <c r="A179" s="22"/>
      <c r="B179" s="22"/>
      <c r="C179" s="22"/>
      <c r="D179" s="22"/>
      <c r="E179" s="22"/>
      <c r="F179" s="22"/>
      <c r="G179" s="22"/>
      <c r="H179" s="22"/>
      <c r="I179" s="22"/>
      <c r="J179" s="22"/>
      <c r="K179" s="22"/>
      <c r="L179" s="22"/>
      <c r="M179" s="22"/>
      <c r="N179" s="22"/>
      <c r="O179" s="22"/>
      <c r="P179" s="22"/>
      <c r="Q179" s="22"/>
      <c r="R179" s="22"/>
      <c r="S179" s="22"/>
      <c r="T179" s="22"/>
      <c r="U179" s="24"/>
      <c r="V179" s="24"/>
      <c r="W179" s="22"/>
      <c r="X179" s="22"/>
      <c r="Y179" s="22"/>
      <c r="Z179" s="22"/>
    </row>
    <row r="180" customFormat="false" ht="13.5" hidden="false" customHeight="true" outlineLevel="0" collapsed="false">
      <c r="A180" s="22"/>
      <c r="B180" s="22"/>
      <c r="C180" s="22"/>
      <c r="D180" s="22"/>
      <c r="E180" s="22"/>
      <c r="F180" s="22"/>
      <c r="G180" s="22"/>
      <c r="H180" s="22"/>
      <c r="I180" s="22"/>
      <c r="J180" s="22"/>
      <c r="K180" s="22"/>
      <c r="L180" s="22"/>
      <c r="M180" s="22"/>
      <c r="N180" s="22"/>
      <c r="O180" s="22"/>
      <c r="P180" s="22"/>
      <c r="Q180" s="22"/>
      <c r="R180" s="22"/>
      <c r="S180" s="22"/>
      <c r="T180" s="22"/>
      <c r="U180" s="24"/>
      <c r="V180" s="24"/>
      <c r="W180" s="22"/>
      <c r="X180" s="22"/>
      <c r="Y180" s="22"/>
      <c r="Z180" s="22"/>
    </row>
    <row r="181" customFormat="false" ht="13.5" hidden="false" customHeight="true" outlineLevel="0" collapsed="false">
      <c r="A181" s="22"/>
      <c r="B181" s="22"/>
      <c r="C181" s="22"/>
      <c r="D181" s="22"/>
      <c r="E181" s="22"/>
      <c r="F181" s="22"/>
      <c r="G181" s="22"/>
      <c r="H181" s="22"/>
      <c r="I181" s="22"/>
      <c r="J181" s="22"/>
      <c r="K181" s="22"/>
      <c r="L181" s="22"/>
      <c r="M181" s="22"/>
      <c r="N181" s="22"/>
      <c r="O181" s="22"/>
      <c r="P181" s="22"/>
      <c r="Q181" s="22"/>
      <c r="R181" s="22"/>
      <c r="S181" s="22"/>
      <c r="T181" s="22"/>
      <c r="U181" s="24"/>
      <c r="V181" s="24"/>
      <c r="W181" s="22"/>
      <c r="X181" s="22"/>
      <c r="Y181" s="22"/>
      <c r="Z181" s="22"/>
    </row>
    <row r="182" customFormat="false" ht="13.5" hidden="false" customHeight="true" outlineLevel="0" collapsed="false">
      <c r="A182" s="22"/>
      <c r="B182" s="22"/>
      <c r="C182" s="22"/>
      <c r="D182" s="22"/>
      <c r="E182" s="22"/>
      <c r="F182" s="22"/>
      <c r="G182" s="22"/>
      <c r="H182" s="22"/>
      <c r="I182" s="22"/>
      <c r="J182" s="22"/>
      <c r="K182" s="22"/>
      <c r="L182" s="22"/>
      <c r="M182" s="22"/>
      <c r="N182" s="22"/>
      <c r="O182" s="22"/>
      <c r="P182" s="22"/>
      <c r="Q182" s="22"/>
      <c r="R182" s="22"/>
      <c r="S182" s="22"/>
      <c r="T182" s="22"/>
      <c r="U182" s="24"/>
      <c r="V182" s="24"/>
      <c r="W182" s="22"/>
      <c r="X182" s="22"/>
      <c r="Y182" s="22"/>
      <c r="Z182" s="22"/>
    </row>
    <row r="183" customFormat="false" ht="13.5" hidden="false" customHeight="true" outlineLevel="0" collapsed="false">
      <c r="A183" s="22"/>
      <c r="B183" s="22"/>
      <c r="C183" s="22"/>
      <c r="D183" s="22"/>
      <c r="E183" s="22"/>
      <c r="F183" s="22"/>
      <c r="G183" s="22"/>
      <c r="H183" s="22"/>
      <c r="I183" s="22"/>
      <c r="J183" s="22"/>
      <c r="K183" s="22"/>
      <c r="L183" s="22"/>
      <c r="M183" s="22"/>
      <c r="N183" s="22"/>
      <c r="O183" s="22"/>
      <c r="P183" s="22"/>
      <c r="Q183" s="22"/>
      <c r="R183" s="22"/>
      <c r="S183" s="22"/>
      <c r="T183" s="22"/>
      <c r="U183" s="24"/>
      <c r="V183" s="24"/>
      <c r="W183" s="22"/>
      <c r="X183" s="22"/>
      <c r="Y183" s="22"/>
      <c r="Z183" s="22"/>
    </row>
    <row r="184" customFormat="false" ht="13.5" hidden="false" customHeight="true" outlineLevel="0" collapsed="false">
      <c r="A184" s="22"/>
      <c r="B184" s="22"/>
      <c r="C184" s="22"/>
      <c r="D184" s="22"/>
      <c r="E184" s="22"/>
      <c r="F184" s="22"/>
      <c r="G184" s="22"/>
      <c r="H184" s="22"/>
      <c r="I184" s="22"/>
      <c r="J184" s="22"/>
      <c r="K184" s="22"/>
      <c r="L184" s="22"/>
      <c r="M184" s="22"/>
      <c r="N184" s="22"/>
      <c r="O184" s="22"/>
      <c r="P184" s="22"/>
      <c r="Q184" s="22"/>
      <c r="R184" s="22"/>
      <c r="S184" s="22"/>
      <c r="T184" s="22"/>
      <c r="U184" s="24"/>
      <c r="V184" s="24"/>
      <c r="W184" s="22"/>
      <c r="X184" s="22"/>
      <c r="Y184" s="22"/>
      <c r="Z184" s="22"/>
    </row>
    <row r="185" customFormat="false" ht="13.5" hidden="false" customHeight="true" outlineLevel="0" collapsed="false">
      <c r="A185" s="22"/>
      <c r="B185" s="22"/>
      <c r="C185" s="22"/>
      <c r="D185" s="22"/>
      <c r="E185" s="22"/>
      <c r="F185" s="22"/>
      <c r="G185" s="22"/>
      <c r="H185" s="22"/>
      <c r="I185" s="22"/>
      <c r="J185" s="22"/>
      <c r="K185" s="22"/>
      <c r="L185" s="22"/>
      <c r="M185" s="22"/>
      <c r="N185" s="22"/>
      <c r="O185" s="22"/>
      <c r="P185" s="22"/>
      <c r="Q185" s="22"/>
      <c r="R185" s="22"/>
      <c r="S185" s="22"/>
      <c r="T185" s="22"/>
      <c r="U185" s="24"/>
      <c r="V185" s="24"/>
      <c r="W185" s="22"/>
      <c r="X185" s="22"/>
      <c r="Y185" s="22"/>
      <c r="Z185" s="22"/>
    </row>
    <row r="186" customFormat="false" ht="13.5" hidden="false" customHeight="true" outlineLevel="0" collapsed="false">
      <c r="A186" s="22"/>
      <c r="B186" s="22"/>
      <c r="C186" s="22"/>
      <c r="D186" s="22"/>
      <c r="E186" s="22"/>
      <c r="F186" s="22"/>
      <c r="G186" s="22"/>
      <c r="H186" s="22"/>
      <c r="I186" s="22"/>
      <c r="J186" s="22"/>
      <c r="K186" s="22"/>
      <c r="L186" s="22"/>
      <c r="M186" s="22"/>
      <c r="N186" s="22"/>
      <c r="O186" s="22"/>
      <c r="P186" s="22"/>
      <c r="Q186" s="22"/>
      <c r="R186" s="22"/>
      <c r="S186" s="22"/>
      <c r="T186" s="22"/>
      <c r="U186" s="24"/>
      <c r="V186" s="24"/>
      <c r="W186" s="22"/>
      <c r="X186" s="22"/>
      <c r="Y186" s="22"/>
      <c r="Z186" s="22"/>
    </row>
    <row r="187" customFormat="false" ht="13.5" hidden="false" customHeight="true" outlineLevel="0" collapsed="false">
      <c r="A187" s="22"/>
      <c r="B187" s="22"/>
      <c r="C187" s="22"/>
      <c r="D187" s="22"/>
      <c r="E187" s="22"/>
      <c r="F187" s="22"/>
      <c r="G187" s="22"/>
      <c r="H187" s="22"/>
      <c r="I187" s="22"/>
      <c r="J187" s="22"/>
      <c r="K187" s="22"/>
      <c r="L187" s="22"/>
      <c r="M187" s="22"/>
      <c r="N187" s="22"/>
      <c r="O187" s="22"/>
      <c r="P187" s="22"/>
      <c r="Q187" s="22"/>
      <c r="R187" s="22"/>
      <c r="S187" s="22"/>
      <c r="T187" s="22"/>
      <c r="U187" s="24"/>
      <c r="V187" s="24"/>
      <c r="W187" s="22"/>
      <c r="X187" s="22"/>
      <c r="Y187" s="22"/>
      <c r="Z187" s="22"/>
    </row>
    <row r="188" customFormat="false" ht="13.5" hidden="false" customHeight="true" outlineLevel="0" collapsed="false">
      <c r="A188" s="22"/>
      <c r="B188" s="22"/>
      <c r="C188" s="22"/>
      <c r="D188" s="22"/>
      <c r="E188" s="22"/>
      <c r="F188" s="22"/>
      <c r="G188" s="22"/>
      <c r="H188" s="22"/>
      <c r="I188" s="22"/>
      <c r="J188" s="22"/>
      <c r="K188" s="22"/>
      <c r="L188" s="22"/>
      <c r="M188" s="22"/>
      <c r="N188" s="22"/>
      <c r="O188" s="22"/>
      <c r="P188" s="22"/>
      <c r="Q188" s="22"/>
      <c r="R188" s="22"/>
      <c r="S188" s="22"/>
      <c r="T188" s="22"/>
      <c r="U188" s="24"/>
      <c r="V188" s="24"/>
      <c r="W188" s="22"/>
      <c r="X188" s="22"/>
      <c r="Y188" s="22"/>
      <c r="Z188" s="22"/>
    </row>
    <row r="189" customFormat="false" ht="13.5" hidden="false" customHeight="true" outlineLevel="0" collapsed="false">
      <c r="A189" s="22"/>
      <c r="B189" s="22"/>
      <c r="C189" s="22"/>
      <c r="D189" s="22"/>
      <c r="E189" s="22"/>
      <c r="F189" s="22"/>
      <c r="G189" s="22"/>
      <c r="H189" s="22"/>
      <c r="I189" s="22"/>
      <c r="J189" s="22"/>
      <c r="K189" s="22"/>
      <c r="L189" s="22"/>
      <c r="M189" s="22"/>
      <c r="N189" s="22"/>
      <c r="O189" s="22"/>
      <c r="P189" s="22"/>
      <c r="Q189" s="22"/>
      <c r="R189" s="22"/>
      <c r="S189" s="22"/>
      <c r="T189" s="22"/>
      <c r="U189" s="24"/>
      <c r="V189" s="24"/>
      <c r="W189" s="22"/>
      <c r="X189" s="22"/>
      <c r="Y189" s="22"/>
      <c r="Z189" s="22"/>
    </row>
    <row r="190" customFormat="false" ht="13.5" hidden="false" customHeight="true" outlineLevel="0" collapsed="false">
      <c r="A190" s="22"/>
      <c r="B190" s="22"/>
      <c r="C190" s="22"/>
      <c r="D190" s="22"/>
      <c r="E190" s="22"/>
      <c r="F190" s="22"/>
      <c r="G190" s="22"/>
      <c r="H190" s="22"/>
      <c r="I190" s="22"/>
      <c r="J190" s="22"/>
      <c r="K190" s="22"/>
      <c r="L190" s="22"/>
      <c r="M190" s="22"/>
      <c r="N190" s="22"/>
      <c r="O190" s="22"/>
      <c r="P190" s="22"/>
      <c r="Q190" s="22"/>
      <c r="R190" s="22"/>
      <c r="S190" s="22"/>
      <c r="T190" s="22"/>
      <c r="U190" s="24"/>
      <c r="V190" s="24"/>
      <c r="W190" s="22"/>
      <c r="X190" s="22"/>
      <c r="Y190" s="22"/>
      <c r="Z190" s="22"/>
    </row>
    <row r="191" customFormat="false" ht="13.5" hidden="false" customHeight="true" outlineLevel="0" collapsed="false">
      <c r="A191" s="22"/>
      <c r="B191" s="22"/>
      <c r="C191" s="22"/>
      <c r="D191" s="22"/>
      <c r="E191" s="22"/>
      <c r="F191" s="22"/>
      <c r="G191" s="22"/>
      <c r="H191" s="22"/>
      <c r="I191" s="22"/>
      <c r="J191" s="22"/>
      <c r="K191" s="22"/>
      <c r="L191" s="22"/>
      <c r="M191" s="22"/>
      <c r="N191" s="22"/>
      <c r="O191" s="22"/>
      <c r="P191" s="22"/>
      <c r="Q191" s="22"/>
      <c r="R191" s="22"/>
      <c r="S191" s="22"/>
      <c r="T191" s="22"/>
      <c r="U191" s="24"/>
      <c r="V191" s="24"/>
      <c r="W191" s="22"/>
      <c r="X191" s="22"/>
      <c r="Y191" s="22"/>
      <c r="Z191" s="22"/>
    </row>
    <row r="192" customFormat="false" ht="13.5" hidden="false" customHeight="true" outlineLevel="0" collapsed="false">
      <c r="A192" s="22"/>
      <c r="B192" s="22"/>
      <c r="C192" s="22"/>
      <c r="D192" s="22"/>
      <c r="E192" s="22"/>
      <c r="F192" s="22"/>
      <c r="G192" s="22"/>
      <c r="H192" s="22"/>
      <c r="I192" s="22"/>
      <c r="J192" s="22"/>
      <c r="K192" s="22"/>
      <c r="L192" s="22"/>
      <c r="M192" s="22"/>
      <c r="N192" s="22"/>
      <c r="O192" s="22"/>
      <c r="P192" s="22"/>
      <c r="Q192" s="22"/>
      <c r="R192" s="22"/>
      <c r="S192" s="22"/>
      <c r="T192" s="22"/>
      <c r="U192" s="24"/>
      <c r="V192" s="24"/>
      <c r="W192" s="22"/>
      <c r="X192" s="22"/>
      <c r="Y192" s="22"/>
      <c r="Z192" s="22"/>
    </row>
    <row r="193" customFormat="false" ht="13.5" hidden="false" customHeight="true" outlineLevel="0" collapsed="false">
      <c r="A193" s="22"/>
      <c r="B193" s="22"/>
      <c r="C193" s="22"/>
      <c r="D193" s="22"/>
      <c r="E193" s="22"/>
      <c r="F193" s="22"/>
      <c r="G193" s="22"/>
      <c r="H193" s="22"/>
      <c r="I193" s="22"/>
      <c r="J193" s="22"/>
      <c r="K193" s="22"/>
      <c r="L193" s="22"/>
      <c r="M193" s="22"/>
      <c r="N193" s="22"/>
      <c r="O193" s="22"/>
      <c r="P193" s="22"/>
      <c r="Q193" s="22"/>
      <c r="R193" s="22"/>
      <c r="S193" s="22"/>
      <c r="T193" s="22"/>
      <c r="U193" s="24"/>
      <c r="V193" s="24"/>
      <c r="W193" s="22"/>
      <c r="X193" s="22"/>
      <c r="Y193" s="22"/>
      <c r="Z193" s="22"/>
    </row>
    <row r="194" customFormat="false" ht="13.5" hidden="false" customHeight="true" outlineLevel="0" collapsed="false">
      <c r="A194" s="22"/>
      <c r="B194" s="22"/>
      <c r="C194" s="22"/>
      <c r="D194" s="22"/>
      <c r="E194" s="22"/>
      <c r="F194" s="22"/>
      <c r="G194" s="22"/>
      <c r="H194" s="22"/>
      <c r="I194" s="22"/>
      <c r="J194" s="22"/>
      <c r="K194" s="22"/>
      <c r="L194" s="22"/>
      <c r="M194" s="22"/>
      <c r="N194" s="22"/>
      <c r="O194" s="22"/>
      <c r="P194" s="22"/>
      <c r="Q194" s="22"/>
      <c r="R194" s="22"/>
      <c r="S194" s="22"/>
      <c r="T194" s="22"/>
      <c r="U194" s="24"/>
      <c r="V194" s="24"/>
      <c r="W194" s="22"/>
      <c r="X194" s="22"/>
      <c r="Y194" s="22"/>
      <c r="Z194" s="22"/>
    </row>
    <row r="195" customFormat="false" ht="13.5" hidden="false" customHeight="true" outlineLevel="0" collapsed="false">
      <c r="A195" s="22"/>
      <c r="B195" s="22"/>
      <c r="C195" s="22"/>
      <c r="D195" s="22"/>
      <c r="E195" s="22"/>
      <c r="F195" s="22"/>
      <c r="G195" s="22"/>
      <c r="H195" s="22"/>
      <c r="I195" s="22"/>
      <c r="J195" s="22"/>
      <c r="K195" s="22"/>
      <c r="L195" s="22"/>
      <c r="M195" s="22"/>
      <c r="N195" s="22"/>
      <c r="O195" s="22"/>
      <c r="P195" s="22"/>
      <c r="Q195" s="22"/>
      <c r="R195" s="22"/>
      <c r="S195" s="22"/>
      <c r="T195" s="22"/>
      <c r="U195" s="24"/>
      <c r="V195" s="24"/>
      <c r="W195" s="22"/>
      <c r="X195" s="22"/>
      <c r="Y195" s="22"/>
      <c r="Z195" s="22"/>
    </row>
    <row r="196" customFormat="false" ht="13.5" hidden="false" customHeight="true" outlineLevel="0" collapsed="false">
      <c r="A196" s="22"/>
      <c r="B196" s="22"/>
      <c r="C196" s="22"/>
      <c r="D196" s="22"/>
      <c r="E196" s="22"/>
      <c r="F196" s="22"/>
      <c r="G196" s="22"/>
      <c r="H196" s="22"/>
      <c r="I196" s="22"/>
      <c r="J196" s="22"/>
      <c r="K196" s="22"/>
      <c r="L196" s="22"/>
      <c r="M196" s="22"/>
      <c r="N196" s="22"/>
      <c r="O196" s="22"/>
      <c r="P196" s="22"/>
      <c r="Q196" s="22"/>
      <c r="R196" s="22"/>
      <c r="S196" s="22"/>
      <c r="T196" s="22"/>
      <c r="U196" s="24"/>
      <c r="V196" s="24"/>
      <c r="W196" s="22"/>
      <c r="X196" s="22"/>
      <c r="Y196" s="22"/>
      <c r="Z196" s="22"/>
    </row>
    <row r="197" customFormat="false" ht="13.5" hidden="false" customHeight="true" outlineLevel="0" collapsed="false">
      <c r="A197" s="22"/>
      <c r="B197" s="22"/>
      <c r="C197" s="22"/>
      <c r="D197" s="22"/>
      <c r="E197" s="22"/>
      <c r="F197" s="22"/>
      <c r="G197" s="22"/>
      <c r="H197" s="22"/>
      <c r="I197" s="22"/>
      <c r="J197" s="22"/>
      <c r="K197" s="22"/>
      <c r="L197" s="22"/>
      <c r="M197" s="22"/>
      <c r="N197" s="22"/>
      <c r="O197" s="22"/>
      <c r="P197" s="22"/>
      <c r="Q197" s="22"/>
      <c r="R197" s="22"/>
      <c r="S197" s="22"/>
      <c r="T197" s="22"/>
      <c r="U197" s="24"/>
      <c r="V197" s="24"/>
      <c r="W197" s="22"/>
      <c r="X197" s="22"/>
      <c r="Y197" s="22"/>
      <c r="Z197" s="22"/>
    </row>
    <row r="198" customFormat="false" ht="13.5" hidden="false" customHeight="true" outlineLevel="0" collapsed="false">
      <c r="A198" s="22"/>
      <c r="B198" s="22"/>
      <c r="C198" s="22"/>
      <c r="D198" s="22"/>
      <c r="E198" s="22"/>
      <c r="F198" s="22"/>
      <c r="G198" s="22"/>
      <c r="H198" s="22"/>
      <c r="I198" s="22"/>
      <c r="J198" s="22"/>
      <c r="K198" s="22"/>
      <c r="L198" s="22"/>
      <c r="M198" s="22"/>
      <c r="N198" s="22"/>
      <c r="O198" s="22"/>
      <c r="P198" s="22"/>
      <c r="Q198" s="22"/>
      <c r="R198" s="22"/>
      <c r="S198" s="22"/>
      <c r="T198" s="22"/>
      <c r="U198" s="24"/>
      <c r="V198" s="24"/>
      <c r="W198" s="22"/>
      <c r="X198" s="22"/>
      <c r="Y198" s="22"/>
      <c r="Z198" s="22"/>
    </row>
    <row r="199" customFormat="false" ht="13.5" hidden="false" customHeight="true" outlineLevel="0" collapsed="false">
      <c r="A199" s="22"/>
      <c r="B199" s="22"/>
      <c r="C199" s="22"/>
      <c r="D199" s="22"/>
      <c r="E199" s="22"/>
      <c r="F199" s="22"/>
      <c r="G199" s="22"/>
      <c r="H199" s="22"/>
      <c r="I199" s="22"/>
      <c r="J199" s="22"/>
      <c r="K199" s="22"/>
      <c r="L199" s="22"/>
      <c r="M199" s="22"/>
      <c r="N199" s="22"/>
      <c r="O199" s="22"/>
      <c r="P199" s="22"/>
      <c r="Q199" s="22"/>
      <c r="R199" s="22"/>
      <c r="S199" s="22"/>
      <c r="T199" s="22"/>
      <c r="U199" s="24"/>
      <c r="V199" s="24"/>
      <c r="W199" s="22"/>
      <c r="X199" s="22"/>
      <c r="Y199" s="22"/>
      <c r="Z199" s="22"/>
    </row>
    <row r="200" customFormat="false" ht="13.5" hidden="false" customHeight="true" outlineLevel="0" collapsed="false">
      <c r="A200" s="22"/>
      <c r="B200" s="22"/>
      <c r="C200" s="22"/>
      <c r="D200" s="22"/>
      <c r="E200" s="22"/>
      <c r="F200" s="22"/>
      <c r="G200" s="22"/>
      <c r="H200" s="22"/>
      <c r="I200" s="22"/>
      <c r="J200" s="22"/>
      <c r="K200" s="22"/>
      <c r="L200" s="22"/>
      <c r="M200" s="22"/>
      <c r="N200" s="22"/>
      <c r="O200" s="22"/>
      <c r="P200" s="22"/>
      <c r="Q200" s="22"/>
      <c r="R200" s="22"/>
      <c r="S200" s="22"/>
      <c r="T200" s="22"/>
      <c r="U200" s="24"/>
      <c r="V200" s="24"/>
      <c r="W200" s="22"/>
      <c r="X200" s="22"/>
      <c r="Y200" s="22"/>
      <c r="Z200" s="22"/>
    </row>
    <row r="201" customFormat="false" ht="13.5" hidden="false" customHeight="true" outlineLevel="0" collapsed="false">
      <c r="A201" s="22"/>
      <c r="B201" s="22"/>
      <c r="C201" s="22"/>
      <c r="D201" s="22"/>
      <c r="E201" s="22"/>
      <c r="F201" s="22"/>
      <c r="G201" s="22"/>
      <c r="H201" s="22"/>
      <c r="I201" s="22"/>
      <c r="J201" s="22"/>
      <c r="K201" s="22"/>
      <c r="L201" s="22"/>
      <c r="M201" s="22"/>
      <c r="N201" s="22"/>
      <c r="O201" s="22"/>
      <c r="P201" s="22"/>
      <c r="Q201" s="22"/>
      <c r="R201" s="22"/>
      <c r="S201" s="22"/>
      <c r="T201" s="22"/>
      <c r="U201" s="24"/>
      <c r="V201" s="24"/>
      <c r="W201" s="22"/>
      <c r="X201" s="22"/>
      <c r="Y201" s="22"/>
      <c r="Z201" s="22"/>
    </row>
    <row r="202" customFormat="false" ht="13.5" hidden="false" customHeight="true" outlineLevel="0" collapsed="false">
      <c r="A202" s="22"/>
      <c r="B202" s="22"/>
      <c r="C202" s="22"/>
      <c r="D202" s="22"/>
      <c r="E202" s="22"/>
      <c r="F202" s="22"/>
      <c r="G202" s="22"/>
      <c r="H202" s="22"/>
      <c r="I202" s="22"/>
      <c r="J202" s="22"/>
      <c r="K202" s="22"/>
      <c r="L202" s="22"/>
      <c r="M202" s="22"/>
      <c r="N202" s="22"/>
      <c r="O202" s="22"/>
      <c r="P202" s="22"/>
      <c r="Q202" s="22"/>
      <c r="R202" s="22"/>
      <c r="S202" s="22"/>
      <c r="T202" s="22"/>
      <c r="U202" s="24"/>
      <c r="V202" s="24"/>
      <c r="W202" s="22"/>
      <c r="X202" s="22"/>
      <c r="Y202" s="22"/>
      <c r="Z202" s="22"/>
    </row>
    <row r="203" customFormat="false" ht="13.5" hidden="false" customHeight="true" outlineLevel="0" collapsed="false">
      <c r="A203" s="22"/>
      <c r="B203" s="22"/>
      <c r="C203" s="22"/>
      <c r="D203" s="22"/>
      <c r="E203" s="22"/>
      <c r="F203" s="22"/>
      <c r="G203" s="22"/>
      <c r="H203" s="22"/>
      <c r="I203" s="22"/>
      <c r="J203" s="22"/>
      <c r="K203" s="22"/>
      <c r="L203" s="22"/>
      <c r="M203" s="22"/>
      <c r="N203" s="22"/>
      <c r="O203" s="22"/>
      <c r="P203" s="22"/>
      <c r="Q203" s="22"/>
      <c r="R203" s="22"/>
      <c r="S203" s="22"/>
      <c r="T203" s="22"/>
      <c r="U203" s="24"/>
      <c r="V203" s="24"/>
      <c r="W203" s="22"/>
      <c r="X203" s="22"/>
      <c r="Y203" s="22"/>
      <c r="Z203" s="22"/>
    </row>
    <row r="204" customFormat="false" ht="13.5" hidden="false" customHeight="true" outlineLevel="0" collapsed="false">
      <c r="A204" s="22"/>
      <c r="B204" s="22"/>
      <c r="C204" s="22"/>
      <c r="D204" s="22"/>
      <c r="E204" s="22"/>
      <c r="F204" s="22"/>
      <c r="G204" s="22"/>
      <c r="H204" s="22"/>
      <c r="I204" s="22"/>
      <c r="J204" s="22"/>
      <c r="K204" s="22"/>
      <c r="L204" s="22"/>
      <c r="M204" s="22"/>
      <c r="N204" s="22"/>
      <c r="O204" s="22"/>
      <c r="P204" s="22"/>
      <c r="Q204" s="22"/>
      <c r="R204" s="22"/>
      <c r="S204" s="22"/>
      <c r="T204" s="22"/>
      <c r="U204" s="24"/>
      <c r="V204" s="24"/>
      <c r="W204" s="22"/>
      <c r="X204" s="22"/>
      <c r="Y204" s="22"/>
      <c r="Z204" s="22"/>
    </row>
    <row r="205" customFormat="false" ht="13.5" hidden="false" customHeight="true" outlineLevel="0" collapsed="false">
      <c r="A205" s="22"/>
      <c r="B205" s="22"/>
      <c r="C205" s="22"/>
      <c r="D205" s="22"/>
      <c r="E205" s="22"/>
      <c r="F205" s="22"/>
      <c r="G205" s="22"/>
      <c r="H205" s="22"/>
      <c r="I205" s="22"/>
      <c r="J205" s="22"/>
      <c r="K205" s="22"/>
      <c r="L205" s="22"/>
      <c r="M205" s="22"/>
      <c r="N205" s="22"/>
      <c r="O205" s="22"/>
      <c r="P205" s="22"/>
      <c r="Q205" s="22"/>
      <c r="R205" s="22"/>
      <c r="S205" s="22"/>
      <c r="T205" s="22"/>
      <c r="U205" s="24"/>
      <c r="V205" s="24"/>
      <c r="W205" s="22"/>
      <c r="X205" s="22"/>
      <c r="Y205" s="22"/>
      <c r="Z205" s="22"/>
    </row>
    <row r="206" customFormat="false" ht="13.5" hidden="false" customHeight="true" outlineLevel="0" collapsed="false">
      <c r="A206" s="22"/>
      <c r="B206" s="22"/>
      <c r="C206" s="22"/>
      <c r="D206" s="22"/>
      <c r="E206" s="22"/>
      <c r="F206" s="22"/>
      <c r="G206" s="22"/>
      <c r="H206" s="22"/>
      <c r="I206" s="22"/>
      <c r="J206" s="22"/>
      <c r="K206" s="22"/>
      <c r="L206" s="22"/>
      <c r="M206" s="22"/>
      <c r="N206" s="22"/>
      <c r="O206" s="22"/>
      <c r="P206" s="22"/>
      <c r="Q206" s="22"/>
      <c r="R206" s="22"/>
      <c r="S206" s="22"/>
      <c r="T206" s="22"/>
      <c r="U206" s="24"/>
      <c r="V206" s="24"/>
      <c r="W206" s="22"/>
      <c r="X206" s="22"/>
      <c r="Y206" s="22"/>
      <c r="Z206" s="22"/>
    </row>
    <row r="207" customFormat="false" ht="13.5" hidden="false" customHeight="true" outlineLevel="0" collapsed="false">
      <c r="A207" s="22"/>
      <c r="B207" s="22"/>
      <c r="C207" s="22"/>
      <c r="D207" s="22"/>
      <c r="E207" s="22"/>
      <c r="F207" s="22"/>
      <c r="G207" s="22"/>
      <c r="H207" s="22"/>
      <c r="I207" s="22"/>
      <c r="J207" s="22"/>
      <c r="K207" s="22"/>
      <c r="L207" s="22"/>
      <c r="M207" s="22"/>
      <c r="N207" s="22"/>
      <c r="O207" s="22"/>
      <c r="P207" s="22"/>
      <c r="Q207" s="22"/>
      <c r="R207" s="22"/>
      <c r="S207" s="22"/>
      <c r="T207" s="22"/>
      <c r="U207" s="24"/>
      <c r="V207" s="24"/>
      <c r="W207" s="22"/>
      <c r="X207" s="22"/>
      <c r="Y207" s="22"/>
      <c r="Z207" s="22"/>
    </row>
    <row r="208" customFormat="false" ht="13.5" hidden="false" customHeight="true" outlineLevel="0" collapsed="false">
      <c r="A208" s="22"/>
      <c r="B208" s="22"/>
      <c r="C208" s="22"/>
      <c r="D208" s="22"/>
      <c r="E208" s="22"/>
      <c r="F208" s="22"/>
      <c r="G208" s="22"/>
      <c r="H208" s="22"/>
      <c r="I208" s="22"/>
      <c r="J208" s="22"/>
      <c r="K208" s="22"/>
      <c r="L208" s="22"/>
      <c r="M208" s="22"/>
      <c r="N208" s="22"/>
      <c r="O208" s="22"/>
      <c r="P208" s="22"/>
      <c r="Q208" s="22"/>
      <c r="R208" s="22"/>
      <c r="S208" s="22"/>
      <c r="T208" s="22"/>
      <c r="U208" s="24"/>
      <c r="V208" s="24"/>
      <c r="W208" s="22"/>
      <c r="X208" s="22"/>
      <c r="Y208" s="22"/>
      <c r="Z208" s="22"/>
    </row>
    <row r="209" customFormat="false" ht="13.5" hidden="false" customHeight="true" outlineLevel="0" collapsed="false">
      <c r="A209" s="22"/>
      <c r="B209" s="22"/>
      <c r="C209" s="22"/>
      <c r="D209" s="22"/>
      <c r="E209" s="22"/>
      <c r="F209" s="22"/>
      <c r="G209" s="22"/>
      <c r="H209" s="22"/>
      <c r="I209" s="22"/>
      <c r="J209" s="22"/>
      <c r="K209" s="22"/>
      <c r="L209" s="22"/>
      <c r="M209" s="22"/>
      <c r="N209" s="22"/>
      <c r="O209" s="22"/>
      <c r="P209" s="22"/>
      <c r="Q209" s="22"/>
      <c r="R209" s="22"/>
      <c r="S209" s="22"/>
      <c r="T209" s="22"/>
      <c r="U209" s="24"/>
      <c r="V209" s="24"/>
      <c r="W209" s="22"/>
      <c r="X209" s="22"/>
      <c r="Y209" s="22"/>
      <c r="Z209" s="22"/>
    </row>
    <row r="210" customFormat="false" ht="13.5" hidden="false" customHeight="true" outlineLevel="0" collapsed="false">
      <c r="A210" s="22"/>
      <c r="B210" s="22"/>
      <c r="C210" s="22"/>
      <c r="D210" s="22"/>
      <c r="E210" s="22"/>
      <c r="F210" s="22"/>
      <c r="G210" s="22"/>
      <c r="H210" s="22"/>
      <c r="I210" s="22"/>
      <c r="J210" s="22"/>
      <c r="K210" s="22"/>
      <c r="L210" s="22"/>
      <c r="M210" s="22"/>
      <c r="N210" s="22"/>
      <c r="O210" s="22"/>
      <c r="P210" s="22"/>
      <c r="Q210" s="22"/>
      <c r="R210" s="22"/>
      <c r="S210" s="22"/>
      <c r="T210" s="22"/>
      <c r="U210" s="24"/>
      <c r="V210" s="24"/>
      <c r="W210" s="22"/>
      <c r="X210" s="22"/>
      <c r="Y210" s="22"/>
      <c r="Z210" s="22"/>
    </row>
    <row r="211" customFormat="false" ht="13.5" hidden="false" customHeight="true" outlineLevel="0" collapsed="false">
      <c r="A211" s="22"/>
      <c r="B211" s="22"/>
      <c r="C211" s="22"/>
      <c r="D211" s="22"/>
      <c r="E211" s="22"/>
      <c r="F211" s="22"/>
      <c r="G211" s="22"/>
      <c r="H211" s="22"/>
      <c r="I211" s="22"/>
      <c r="J211" s="22"/>
      <c r="K211" s="22"/>
      <c r="L211" s="22"/>
      <c r="M211" s="22"/>
      <c r="N211" s="22"/>
      <c r="O211" s="22"/>
      <c r="P211" s="22"/>
      <c r="Q211" s="22"/>
      <c r="R211" s="22"/>
      <c r="S211" s="22"/>
      <c r="T211" s="22"/>
      <c r="U211" s="24"/>
      <c r="V211" s="24"/>
      <c r="W211" s="22"/>
      <c r="X211" s="22"/>
      <c r="Y211" s="22"/>
      <c r="Z211" s="22"/>
    </row>
    <row r="212" customFormat="false" ht="13.5" hidden="false" customHeight="true" outlineLevel="0" collapsed="false">
      <c r="A212" s="22"/>
      <c r="B212" s="22"/>
      <c r="C212" s="22"/>
      <c r="D212" s="22"/>
      <c r="E212" s="22"/>
      <c r="F212" s="22"/>
      <c r="G212" s="22"/>
      <c r="H212" s="22"/>
      <c r="I212" s="22"/>
      <c r="J212" s="22"/>
      <c r="K212" s="22"/>
      <c r="L212" s="22"/>
      <c r="M212" s="22"/>
      <c r="N212" s="22"/>
      <c r="O212" s="22"/>
      <c r="P212" s="22"/>
      <c r="Q212" s="22"/>
      <c r="R212" s="22"/>
      <c r="S212" s="22"/>
      <c r="T212" s="22"/>
      <c r="U212" s="24"/>
      <c r="V212" s="24"/>
      <c r="W212" s="22"/>
      <c r="X212" s="22"/>
      <c r="Y212" s="22"/>
      <c r="Z212" s="22"/>
    </row>
    <row r="213" customFormat="false" ht="13.5" hidden="false" customHeight="true" outlineLevel="0" collapsed="false">
      <c r="A213" s="22"/>
      <c r="B213" s="22"/>
      <c r="C213" s="22"/>
      <c r="D213" s="22"/>
      <c r="E213" s="22"/>
      <c r="F213" s="22"/>
      <c r="G213" s="22"/>
      <c r="H213" s="22"/>
      <c r="I213" s="22"/>
      <c r="J213" s="22"/>
      <c r="K213" s="22"/>
      <c r="L213" s="22"/>
      <c r="M213" s="22"/>
      <c r="N213" s="22"/>
      <c r="O213" s="22"/>
      <c r="P213" s="22"/>
      <c r="Q213" s="22"/>
      <c r="R213" s="22"/>
      <c r="S213" s="22"/>
      <c r="T213" s="22"/>
      <c r="U213" s="24"/>
      <c r="V213" s="24"/>
      <c r="W213" s="22"/>
      <c r="X213" s="22"/>
      <c r="Y213" s="22"/>
      <c r="Z213" s="22"/>
    </row>
    <row r="214" customFormat="false" ht="13.5" hidden="false" customHeight="true" outlineLevel="0" collapsed="false">
      <c r="A214" s="22"/>
      <c r="B214" s="22"/>
      <c r="C214" s="22"/>
      <c r="D214" s="22"/>
      <c r="E214" s="22"/>
      <c r="F214" s="22"/>
      <c r="G214" s="22"/>
      <c r="H214" s="22"/>
      <c r="I214" s="22"/>
      <c r="J214" s="22"/>
      <c r="K214" s="22"/>
      <c r="L214" s="22"/>
      <c r="M214" s="22"/>
      <c r="N214" s="22"/>
      <c r="O214" s="22"/>
      <c r="P214" s="22"/>
      <c r="Q214" s="22"/>
      <c r="R214" s="22"/>
      <c r="S214" s="22"/>
      <c r="T214" s="22"/>
      <c r="U214" s="24"/>
      <c r="V214" s="24"/>
      <c r="W214" s="22"/>
      <c r="X214" s="22"/>
      <c r="Y214" s="22"/>
      <c r="Z214" s="22"/>
    </row>
    <row r="215" customFormat="false" ht="13.5" hidden="false" customHeight="true" outlineLevel="0" collapsed="false">
      <c r="A215" s="22"/>
      <c r="B215" s="22"/>
      <c r="C215" s="22"/>
      <c r="D215" s="22"/>
      <c r="E215" s="22"/>
      <c r="F215" s="22"/>
      <c r="G215" s="22"/>
      <c r="H215" s="22"/>
      <c r="I215" s="22"/>
      <c r="J215" s="22"/>
      <c r="K215" s="22"/>
      <c r="L215" s="22"/>
      <c r="M215" s="22"/>
      <c r="N215" s="22"/>
      <c r="O215" s="22"/>
      <c r="P215" s="22"/>
      <c r="Q215" s="22"/>
      <c r="R215" s="22"/>
      <c r="S215" s="22"/>
      <c r="T215" s="22"/>
      <c r="U215" s="24"/>
      <c r="V215" s="24"/>
      <c r="W215" s="22"/>
      <c r="X215" s="22"/>
      <c r="Y215" s="22"/>
      <c r="Z215" s="22"/>
    </row>
    <row r="216" customFormat="false" ht="13.5" hidden="false" customHeight="true" outlineLevel="0" collapsed="false">
      <c r="A216" s="22"/>
      <c r="B216" s="22"/>
      <c r="C216" s="22"/>
      <c r="D216" s="22"/>
      <c r="E216" s="22"/>
      <c r="F216" s="22"/>
      <c r="G216" s="22"/>
      <c r="H216" s="22"/>
      <c r="I216" s="22"/>
      <c r="J216" s="22"/>
      <c r="K216" s="22"/>
      <c r="L216" s="22"/>
      <c r="M216" s="22"/>
      <c r="N216" s="22"/>
      <c r="O216" s="22"/>
      <c r="P216" s="22"/>
      <c r="Q216" s="22"/>
      <c r="R216" s="22"/>
      <c r="S216" s="22"/>
      <c r="T216" s="22"/>
      <c r="U216" s="24"/>
      <c r="V216" s="24"/>
      <c r="W216" s="22"/>
      <c r="X216" s="22"/>
      <c r="Y216" s="22"/>
      <c r="Z216" s="22"/>
    </row>
    <row r="217" customFormat="false" ht="13.5" hidden="false" customHeight="true" outlineLevel="0" collapsed="false">
      <c r="A217" s="22"/>
      <c r="B217" s="22"/>
      <c r="C217" s="22"/>
      <c r="D217" s="22"/>
      <c r="E217" s="22"/>
      <c r="F217" s="22"/>
      <c r="G217" s="22"/>
      <c r="H217" s="22"/>
      <c r="I217" s="22"/>
      <c r="J217" s="22"/>
      <c r="K217" s="22"/>
      <c r="L217" s="22"/>
      <c r="M217" s="22"/>
      <c r="N217" s="22"/>
      <c r="O217" s="22"/>
      <c r="P217" s="22"/>
      <c r="Q217" s="22"/>
      <c r="R217" s="22"/>
      <c r="S217" s="22"/>
      <c r="T217" s="22"/>
      <c r="U217" s="24"/>
      <c r="V217" s="24"/>
      <c r="W217" s="22"/>
      <c r="X217" s="22"/>
      <c r="Y217" s="22"/>
      <c r="Z217" s="22"/>
    </row>
    <row r="218" customFormat="false" ht="13.5" hidden="false" customHeight="true" outlineLevel="0" collapsed="false">
      <c r="A218" s="22"/>
      <c r="B218" s="22"/>
      <c r="C218" s="22"/>
      <c r="D218" s="22"/>
      <c r="E218" s="22"/>
      <c r="F218" s="22"/>
      <c r="G218" s="22"/>
      <c r="H218" s="22"/>
      <c r="I218" s="22"/>
      <c r="J218" s="22"/>
      <c r="K218" s="22"/>
      <c r="L218" s="22"/>
      <c r="M218" s="22"/>
      <c r="N218" s="22"/>
      <c r="O218" s="22"/>
      <c r="P218" s="22"/>
      <c r="Q218" s="22"/>
      <c r="R218" s="22"/>
      <c r="S218" s="22"/>
      <c r="T218" s="22"/>
      <c r="U218" s="24"/>
      <c r="V218" s="24"/>
      <c r="W218" s="22"/>
      <c r="X218" s="22"/>
      <c r="Y218" s="22"/>
      <c r="Z218" s="22"/>
    </row>
    <row r="219" customFormat="false" ht="13.5" hidden="false" customHeight="true" outlineLevel="0" collapsed="false">
      <c r="A219" s="22"/>
      <c r="B219" s="22"/>
      <c r="C219" s="22"/>
      <c r="D219" s="22"/>
      <c r="E219" s="22"/>
      <c r="F219" s="22"/>
      <c r="G219" s="22"/>
      <c r="H219" s="22"/>
      <c r="I219" s="22"/>
      <c r="J219" s="22"/>
      <c r="K219" s="22"/>
      <c r="L219" s="22"/>
      <c r="M219" s="22"/>
      <c r="N219" s="22"/>
      <c r="O219" s="22"/>
      <c r="P219" s="22"/>
      <c r="Q219" s="22"/>
      <c r="R219" s="22"/>
      <c r="S219" s="22"/>
      <c r="T219" s="22"/>
      <c r="U219" s="24"/>
      <c r="V219" s="24"/>
      <c r="W219" s="22"/>
      <c r="X219" s="22"/>
      <c r="Y219" s="22"/>
      <c r="Z219" s="22"/>
    </row>
    <row r="220" customFormat="false" ht="13.5" hidden="false" customHeight="true" outlineLevel="0" collapsed="false">
      <c r="A220" s="22"/>
      <c r="B220" s="22"/>
      <c r="C220" s="22"/>
      <c r="D220" s="22"/>
      <c r="E220" s="22"/>
      <c r="F220" s="22"/>
      <c r="G220" s="22"/>
      <c r="H220" s="22"/>
      <c r="I220" s="22"/>
      <c r="J220" s="22"/>
      <c r="K220" s="22"/>
      <c r="L220" s="22"/>
      <c r="M220" s="22"/>
      <c r="N220" s="22"/>
      <c r="O220" s="22"/>
      <c r="P220" s="22"/>
      <c r="Q220" s="22"/>
      <c r="R220" s="22"/>
      <c r="S220" s="22"/>
      <c r="T220" s="22"/>
      <c r="U220" s="24"/>
      <c r="V220" s="24"/>
      <c r="W220" s="22"/>
      <c r="X220" s="22"/>
      <c r="Y220" s="22"/>
      <c r="Z220" s="22"/>
    </row>
    <row r="221" customFormat="false" ht="13.5" hidden="false" customHeight="true" outlineLevel="0" collapsed="false">
      <c r="A221" s="22"/>
      <c r="B221" s="22"/>
      <c r="C221" s="22"/>
      <c r="D221" s="22"/>
      <c r="E221" s="22"/>
      <c r="F221" s="22"/>
      <c r="G221" s="22"/>
      <c r="H221" s="22"/>
      <c r="I221" s="22"/>
      <c r="J221" s="22"/>
      <c r="K221" s="22"/>
      <c r="L221" s="22"/>
      <c r="M221" s="22"/>
      <c r="N221" s="22"/>
      <c r="O221" s="22"/>
      <c r="P221" s="22"/>
      <c r="Q221" s="22"/>
      <c r="R221" s="22"/>
      <c r="S221" s="22"/>
      <c r="T221" s="22"/>
      <c r="U221" s="24"/>
      <c r="V221" s="24"/>
      <c r="W221" s="22"/>
      <c r="X221" s="22"/>
      <c r="Y221" s="22"/>
      <c r="Z221" s="22"/>
    </row>
    <row r="222" customFormat="false" ht="13.5" hidden="false" customHeight="true" outlineLevel="0" collapsed="false">
      <c r="A222" s="22"/>
      <c r="B222" s="22"/>
      <c r="C222" s="22"/>
      <c r="D222" s="22"/>
      <c r="E222" s="22"/>
      <c r="F222" s="22"/>
      <c r="G222" s="22"/>
      <c r="H222" s="22"/>
      <c r="I222" s="22"/>
      <c r="J222" s="22"/>
      <c r="K222" s="22"/>
      <c r="L222" s="22"/>
      <c r="M222" s="22"/>
      <c r="N222" s="22"/>
      <c r="O222" s="22"/>
      <c r="P222" s="22"/>
      <c r="Q222" s="22"/>
      <c r="R222" s="22"/>
      <c r="S222" s="22"/>
      <c r="T222" s="22"/>
      <c r="U222" s="24"/>
      <c r="V222" s="24"/>
      <c r="W222" s="22"/>
      <c r="X222" s="22"/>
      <c r="Y222" s="22"/>
      <c r="Z222" s="22"/>
    </row>
    <row r="223" customFormat="false" ht="13.5" hidden="false" customHeight="true" outlineLevel="0" collapsed="false">
      <c r="A223" s="22"/>
      <c r="B223" s="22"/>
      <c r="C223" s="22"/>
      <c r="D223" s="22"/>
      <c r="E223" s="22"/>
      <c r="F223" s="22"/>
      <c r="G223" s="22"/>
      <c r="H223" s="22"/>
      <c r="I223" s="22"/>
      <c r="J223" s="22"/>
      <c r="K223" s="22"/>
      <c r="L223" s="22"/>
      <c r="M223" s="22"/>
      <c r="N223" s="22"/>
      <c r="O223" s="22"/>
      <c r="P223" s="22"/>
      <c r="Q223" s="22"/>
      <c r="R223" s="22"/>
      <c r="S223" s="22"/>
      <c r="T223" s="22"/>
      <c r="U223" s="24"/>
      <c r="V223" s="24"/>
      <c r="W223" s="22"/>
      <c r="X223" s="22"/>
      <c r="Y223" s="22"/>
      <c r="Z223" s="22"/>
    </row>
    <row r="224" customFormat="false" ht="13.5" hidden="false" customHeight="true" outlineLevel="0" collapsed="false">
      <c r="A224" s="22"/>
      <c r="B224" s="22"/>
      <c r="C224" s="22"/>
      <c r="D224" s="22"/>
      <c r="E224" s="22"/>
      <c r="F224" s="22"/>
      <c r="G224" s="22"/>
      <c r="H224" s="22"/>
      <c r="I224" s="22"/>
      <c r="J224" s="22"/>
      <c r="K224" s="22"/>
      <c r="L224" s="22"/>
      <c r="M224" s="22"/>
      <c r="N224" s="22"/>
      <c r="O224" s="22"/>
      <c r="P224" s="22"/>
      <c r="Q224" s="22"/>
      <c r="R224" s="22"/>
      <c r="S224" s="22"/>
      <c r="T224" s="22"/>
      <c r="U224" s="24"/>
      <c r="V224" s="24"/>
      <c r="W224" s="22"/>
      <c r="X224" s="22"/>
      <c r="Y224" s="22"/>
      <c r="Z224" s="22"/>
    </row>
    <row r="225" customFormat="false" ht="13.5" hidden="false" customHeight="true" outlineLevel="0" collapsed="false">
      <c r="A225" s="22"/>
      <c r="B225" s="22"/>
      <c r="C225" s="22"/>
      <c r="D225" s="22"/>
      <c r="E225" s="22"/>
      <c r="F225" s="22"/>
      <c r="G225" s="22"/>
      <c r="H225" s="22"/>
      <c r="I225" s="22"/>
      <c r="J225" s="22"/>
      <c r="K225" s="22"/>
      <c r="L225" s="22"/>
      <c r="M225" s="22"/>
      <c r="N225" s="22"/>
      <c r="O225" s="22"/>
      <c r="P225" s="22"/>
      <c r="Q225" s="22"/>
      <c r="R225" s="22"/>
      <c r="S225" s="22"/>
      <c r="T225" s="22"/>
      <c r="U225" s="24"/>
      <c r="V225" s="24"/>
      <c r="W225" s="22"/>
      <c r="X225" s="22"/>
      <c r="Y225" s="22"/>
      <c r="Z225" s="22"/>
    </row>
    <row r="226" customFormat="false" ht="13.5" hidden="false" customHeight="true" outlineLevel="0" collapsed="false">
      <c r="A226" s="22"/>
      <c r="B226" s="22"/>
      <c r="C226" s="22"/>
      <c r="D226" s="22"/>
      <c r="E226" s="22"/>
      <c r="F226" s="22"/>
      <c r="G226" s="22"/>
      <c r="H226" s="22"/>
      <c r="I226" s="22"/>
      <c r="J226" s="22"/>
      <c r="K226" s="22"/>
      <c r="L226" s="22"/>
      <c r="M226" s="22"/>
      <c r="N226" s="22"/>
      <c r="O226" s="22"/>
      <c r="P226" s="22"/>
      <c r="Q226" s="22"/>
      <c r="R226" s="22"/>
      <c r="S226" s="22"/>
      <c r="T226" s="22"/>
      <c r="U226" s="24"/>
      <c r="V226" s="24"/>
      <c r="W226" s="22"/>
      <c r="X226" s="22"/>
      <c r="Y226" s="22"/>
      <c r="Z226" s="22"/>
    </row>
    <row r="227" customFormat="false" ht="13.5" hidden="false" customHeight="true" outlineLevel="0" collapsed="false">
      <c r="A227" s="22"/>
      <c r="B227" s="22"/>
      <c r="C227" s="22"/>
      <c r="D227" s="22"/>
      <c r="E227" s="22"/>
      <c r="F227" s="22"/>
      <c r="G227" s="22"/>
      <c r="H227" s="22"/>
      <c r="I227" s="22"/>
      <c r="J227" s="22"/>
      <c r="K227" s="22"/>
      <c r="L227" s="22"/>
      <c r="M227" s="22"/>
      <c r="N227" s="22"/>
      <c r="O227" s="22"/>
      <c r="P227" s="22"/>
      <c r="Q227" s="22"/>
      <c r="R227" s="22"/>
      <c r="S227" s="22"/>
      <c r="T227" s="22"/>
      <c r="U227" s="24"/>
      <c r="V227" s="24"/>
      <c r="W227" s="22"/>
      <c r="X227" s="22"/>
      <c r="Y227" s="22"/>
      <c r="Z227" s="22"/>
    </row>
    <row r="228" customFormat="false" ht="13.5" hidden="false" customHeight="true" outlineLevel="0" collapsed="false">
      <c r="A228" s="22"/>
      <c r="B228" s="22"/>
      <c r="C228" s="22"/>
      <c r="D228" s="22"/>
      <c r="E228" s="22"/>
      <c r="F228" s="22"/>
      <c r="G228" s="22"/>
      <c r="H228" s="22"/>
      <c r="I228" s="22"/>
      <c r="J228" s="22"/>
      <c r="K228" s="22"/>
      <c r="L228" s="22"/>
      <c r="M228" s="22"/>
      <c r="N228" s="22"/>
      <c r="O228" s="22"/>
      <c r="P228" s="22"/>
      <c r="Q228" s="22"/>
      <c r="R228" s="22"/>
      <c r="S228" s="22"/>
      <c r="T228" s="22"/>
      <c r="U228" s="24"/>
      <c r="V228" s="24"/>
      <c r="W228" s="22"/>
      <c r="X228" s="22"/>
      <c r="Y228" s="22"/>
      <c r="Z228" s="22"/>
    </row>
    <row r="229" customFormat="false" ht="13.5" hidden="false" customHeight="true" outlineLevel="0" collapsed="false">
      <c r="A229" s="22"/>
      <c r="B229" s="22"/>
      <c r="C229" s="22"/>
      <c r="D229" s="22"/>
      <c r="E229" s="22"/>
      <c r="F229" s="22"/>
      <c r="G229" s="22"/>
      <c r="H229" s="22"/>
      <c r="I229" s="22"/>
      <c r="J229" s="22"/>
      <c r="K229" s="22"/>
      <c r="L229" s="22"/>
      <c r="M229" s="22"/>
      <c r="N229" s="22"/>
      <c r="O229" s="22"/>
      <c r="P229" s="22"/>
      <c r="Q229" s="22"/>
      <c r="R229" s="22"/>
      <c r="S229" s="22"/>
      <c r="T229" s="22"/>
      <c r="U229" s="24"/>
      <c r="V229" s="24"/>
      <c r="W229" s="22"/>
      <c r="X229" s="22"/>
      <c r="Y229" s="22"/>
      <c r="Z229" s="22"/>
    </row>
    <row r="230" customFormat="false" ht="13.5" hidden="false" customHeight="true" outlineLevel="0" collapsed="false">
      <c r="A230" s="22"/>
      <c r="B230" s="22"/>
      <c r="C230" s="22"/>
      <c r="D230" s="22"/>
      <c r="E230" s="22"/>
      <c r="F230" s="22"/>
      <c r="G230" s="22"/>
      <c r="H230" s="22"/>
      <c r="I230" s="22"/>
      <c r="J230" s="22"/>
      <c r="K230" s="22"/>
      <c r="L230" s="22"/>
      <c r="M230" s="22"/>
      <c r="N230" s="22"/>
      <c r="O230" s="22"/>
      <c r="P230" s="22"/>
      <c r="Q230" s="22"/>
      <c r="R230" s="22"/>
      <c r="S230" s="22"/>
      <c r="T230" s="22"/>
      <c r="U230" s="24"/>
      <c r="V230" s="24"/>
      <c r="W230" s="22"/>
      <c r="X230" s="22"/>
      <c r="Y230" s="22"/>
      <c r="Z230" s="22"/>
    </row>
    <row r="231" customFormat="false" ht="13.5" hidden="false" customHeight="true" outlineLevel="0" collapsed="false">
      <c r="A231" s="22"/>
      <c r="B231" s="22"/>
      <c r="C231" s="22"/>
      <c r="D231" s="22"/>
      <c r="E231" s="22"/>
      <c r="F231" s="22"/>
      <c r="G231" s="22"/>
      <c r="H231" s="22"/>
      <c r="I231" s="22"/>
      <c r="J231" s="22"/>
      <c r="K231" s="22"/>
      <c r="L231" s="22"/>
      <c r="M231" s="22"/>
      <c r="N231" s="22"/>
      <c r="O231" s="22"/>
      <c r="P231" s="22"/>
      <c r="Q231" s="22"/>
      <c r="R231" s="22"/>
      <c r="S231" s="22"/>
      <c r="T231" s="22"/>
      <c r="U231" s="24"/>
      <c r="V231" s="24"/>
      <c r="W231" s="22"/>
      <c r="X231" s="22"/>
      <c r="Y231" s="22"/>
      <c r="Z231" s="22"/>
    </row>
    <row r="232" customFormat="false" ht="13.5" hidden="false" customHeight="true" outlineLevel="0" collapsed="false">
      <c r="A232" s="22"/>
      <c r="B232" s="22"/>
      <c r="C232" s="22"/>
      <c r="D232" s="22"/>
      <c r="E232" s="22"/>
      <c r="F232" s="22"/>
      <c r="G232" s="22"/>
      <c r="H232" s="22"/>
      <c r="I232" s="22"/>
      <c r="J232" s="22"/>
      <c r="K232" s="22"/>
      <c r="L232" s="22"/>
      <c r="M232" s="22"/>
      <c r="N232" s="22"/>
      <c r="O232" s="22"/>
      <c r="P232" s="22"/>
      <c r="Q232" s="22"/>
      <c r="R232" s="22"/>
      <c r="S232" s="22"/>
      <c r="T232" s="22"/>
      <c r="U232" s="24"/>
      <c r="V232" s="24"/>
      <c r="W232" s="22"/>
      <c r="X232" s="22"/>
      <c r="Y232" s="22"/>
      <c r="Z232" s="22"/>
    </row>
    <row r="233" customFormat="false" ht="13.5" hidden="false" customHeight="true" outlineLevel="0" collapsed="false">
      <c r="A233" s="22"/>
      <c r="B233" s="22"/>
      <c r="C233" s="22"/>
      <c r="D233" s="22"/>
      <c r="E233" s="22"/>
      <c r="F233" s="22"/>
      <c r="G233" s="22"/>
      <c r="H233" s="22"/>
      <c r="I233" s="22"/>
      <c r="J233" s="22"/>
      <c r="K233" s="22"/>
      <c r="L233" s="22"/>
      <c r="M233" s="22"/>
      <c r="N233" s="22"/>
      <c r="O233" s="22"/>
      <c r="P233" s="22"/>
      <c r="Q233" s="22"/>
      <c r="R233" s="22"/>
      <c r="S233" s="22"/>
      <c r="T233" s="22"/>
      <c r="U233" s="24"/>
      <c r="V233" s="24"/>
      <c r="W233" s="22"/>
      <c r="X233" s="22"/>
      <c r="Y233" s="22"/>
      <c r="Z233" s="22"/>
    </row>
    <row r="234" customFormat="false" ht="13.5" hidden="false" customHeight="true" outlineLevel="0" collapsed="false">
      <c r="A234" s="22"/>
      <c r="B234" s="22"/>
      <c r="C234" s="22"/>
      <c r="D234" s="22"/>
      <c r="E234" s="22"/>
      <c r="F234" s="22"/>
      <c r="G234" s="22"/>
      <c r="H234" s="22"/>
      <c r="I234" s="22"/>
      <c r="J234" s="22"/>
      <c r="K234" s="22"/>
      <c r="L234" s="22"/>
      <c r="M234" s="22"/>
      <c r="N234" s="22"/>
      <c r="O234" s="22"/>
      <c r="P234" s="22"/>
      <c r="Q234" s="22"/>
      <c r="R234" s="22"/>
      <c r="S234" s="22"/>
      <c r="T234" s="22"/>
      <c r="U234" s="24"/>
      <c r="V234" s="24"/>
      <c r="W234" s="22"/>
      <c r="X234" s="22"/>
      <c r="Y234" s="22"/>
      <c r="Z234" s="22"/>
    </row>
    <row r="235" customFormat="false" ht="13.5" hidden="false" customHeight="true" outlineLevel="0" collapsed="false">
      <c r="A235" s="22"/>
      <c r="B235" s="22"/>
      <c r="C235" s="22"/>
      <c r="D235" s="22"/>
      <c r="E235" s="22"/>
      <c r="F235" s="22"/>
      <c r="G235" s="22"/>
      <c r="H235" s="22"/>
      <c r="I235" s="22"/>
      <c r="J235" s="22"/>
      <c r="K235" s="22"/>
      <c r="L235" s="22"/>
      <c r="M235" s="22"/>
      <c r="N235" s="22"/>
      <c r="O235" s="22"/>
      <c r="P235" s="22"/>
      <c r="Q235" s="22"/>
      <c r="R235" s="22"/>
      <c r="S235" s="22"/>
      <c r="T235" s="22"/>
      <c r="U235" s="24"/>
      <c r="V235" s="24"/>
      <c r="W235" s="22"/>
      <c r="X235" s="22"/>
      <c r="Y235" s="22"/>
      <c r="Z235" s="22"/>
    </row>
    <row r="236" customFormat="false" ht="13.5" hidden="false" customHeight="true" outlineLevel="0" collapsed="false">
      <c r="A236" s="22"/>
      <c r="B236" s="22"/>
      <c r="C236" s="22"/>
      <c r="D236" s="22"/>
      <c r="E236" s="22"/>
      <c r="F236" s="22"/>
      <c r="G236" s="22"/>
      <c r="H236" s="22"/>
      <c r="I236" s="22"/>
      <c r="J236" s="22"/>
      <c r="K236" s="22"/>
      <c r="L236" s="22"/>
      <c r="M236" s="22"/>
      <c r="N236" s="22"/>
      <c r="O236" s="22"/>
      <c r="P236" s="22"/>
      <c r="Q236" s="22"/>
      <c r="R236" s="22"/>
      <c r="S236" s="22"/>
      <c r="T236" s="22"/>
      <c r="U236" s="24"/>
      <c r="V236" s="24"/>
      <c r="W236" s="22"/>
      <c r="X236" s="22"/>
      <c r="Y236" s="22"/>
      <c r="Z236" s="22"/>
    </row>
    <row r="237" customFormat="false" ht="13.5" hidden="false" customHeight="true" outlineLevel="0" collapsed="false">
      <c r="A237" s="22"/>
      <c r="B237" s="22"/>
      <c r="C237" s="22"/>
      <c r="D237" s="22"/>
      <c r="E237" s="22"/>
      <c r="F237" s="22"/>
      <c r="G237" s="22"/>
      <c r="H237" s="22"/>
      <c r="I237" s="22"/>
      <c r="J237" s="22"/>
      <c r="K237" s="22"/>
      <c r="L237" s="22"/>
      <c r="M237" s="22"/>
      <c r="N237" s="22"/>
      <c r="O237" s="22"/>
      <c r="P237" s="22"/>
      <c r="Q237" s="22"/>
      <c r="R237" s="22"/>
      <c r="S237" s="22"/>
      <c r="T237" s="22"/>
      <c r="U237" s="24"/>
      <c r="V237" s="24"/>
      <c r="W237" s="22"/>
      <c r="X237" s="22"/>
      <c r="Y237" s="22"/>
      <c r="Z237" s="22"/>
    </row>
    <row r="238" customFormat="false" ht="13.5" hidden="false" customHeight="true" outlineLevel="0" collapsed="false">
      <c r="A238" s="22"/>
      <c r="B238" s="22"/>
      <c r="C238" s="22"/>
      <c r="D238" s="22"/>
      <c r="E238" s="22"/>
      <c r="F238" s="22"/>
      <c r="G238" s="22"/>
      <c r="H238" s="22"/>
      <c r="I238" s="22"/>
      <c r="J238" s="22"/>
      <c r="K238" s="22"/>
      <c r="L238" s="22"/>
      <c r="M238" s="22"/>
      <c r="N238" s="22"/>
      <c r="O238" s="22"/>
      <c r="P238" s="22"/>
      <c r="Q238" s="22"/>
      <c r="R238" s="22"/>
      <c r="S238" s="22"/>
      <c r="T238" s="22"/>
      <c r="U238" s="24"/>
      <c r="V238" s="24"/>
      <c r="W238" s="22"/>
      <c r="X238" s="22"/>
      <c r="Y238" s="22"/>
      <c r="Z238" s="22"/>
    </row>
    <row r="239" customFormat="false" ht="13.5" hidden="false" customHeight="true" outlineLevel="0" collapsed="false">
      <c r="A239" s="22"/>
      <c r="B239" s="22"/>
      <c r="C239" s="22"/>
      <c r="D239" s="22"/>
      <c r="E239" s="22"/>
      <c r="F239" s="22"/>
      <c r="G239" s="22"/>
      <c r="H239" s="22"/>
      <c r="I239" s="22"/>
      <c r="J239" s="22"/>
      <c r="K239" s="22"/>
      <c r="L239" s="22"/>
      <c r="M239" s="22"/>
      <c r="N239" s="22"/>
      <c r="O239" s="22"/>
      <c r="P239" s="22"/>
      <c r="Q239" s="22"/>
      <c r="R239" s="22"/>
      <c r="S239" s="22"/>
      <c r="T239" s="22"/>
      <c r="U239" s="24"/>
      <c r="V239" s="24"/>
      <c r="W239" s="22"/>
      <c r="X239" s="22"/>
      <c r="Y239" s="22"/>
      <c r="Z239" s="22"/>
    </row>
    <row r="240" customFormat="false" ht="13.5" hidden="false" customHeight="true" outlineLevel="0" collapsed="false">
      <c r="A240" s="22"/>
      <c r="B240" s="22"/>
      <c r="C240" s="22"/>
      <c r="D240" s="22"/>
      <c r="E240" s="22"/>
      <c r="F240" s="22"/>
      <c r="G240" s="22"/>
      <c r="H240" s="22"/>
      <c r="I240" s="22"/>
      <c r="J240" s="22"/>
      <c r="K240" s="22"/>
      <c r="L240" s="22"/>
      <c r="M240" s="22"/>
      <c r="N240" s="22"/>
      <c r="O240" s="22"/>
      <c r="P240" s="22"/>
      <c r="Q240" s="22"/>
      <c r="R240" s="22"/>
      <c r="S240" s="22"/>
      <c r="T240" s="22"/>
      <c r="U240" s="24"/>
      <c r="V240" s="24"/>
      <c r="W240" s="22"/>
      <c r="X240" s="22"/>
      <c r="Y240" s="22"/>
      <c r="Z240" s="22"/>
    </row>
    <row r="241" customFormat="false" ht="13.5" hidden="false" customHeight="true" outlineLevel="0" collapsed="false">
      <c r="A241" s="22"/>
      <c r="B241" s="22"/>
      <c r="C241" s="22"/>
      <c r="D241" s="22"/>
      <c r="E241" s="22"/>
      <c r="F241" s="22"/>
      <c r="G241" s="22"/>
      <c r="H241" s="22"/>
      <c r="I241" s="22"/>
      <c r="J241" s="22"/>
      <c r="K241" s="22"/>
      <c r="L241" s="22"/>
      <c r="M241" s="22"/>
      <c r="N241" s="22"/>
      <c r="O241" s="22"/>
      <c r="P241" s="22"/>
      <c r="Q241" s="22"/>
      <c r="R241" s="22"/>
      <c r="S241" s="22"/>
      <c r="T241" s="22"/>
      <c r="U241" s="24"/>
      <c r="V241" s="24"/>
      <c r="W241" s="22"/>
      <c r="X241" s="22"/>
      <c r="Y241" s="22"/>
      <c r="Z241" s="22"/>
    </row>
    <row r="242" customFormat="false" ht="13.5" hidden="false" customHeight="true" outlineLevel="0" collapsed="false">
      <c r="A242" s="22"/>
      <c r="B242" s="22"/>
      <c r="C242" s="22"/>
      <c r="D242" s="22"/>
      <c r="E242" s="22"/>
      <c r="F242" s="22"/>
      <c r="G242" s="22"/>
      <c r="H242" s="22"/>
      <c r="I242" s="22"/>
      <c r="J242" s="22"/>
      <c r="K242" s="22"/>
      <c r="L242" s="22"/>
      <c r="M242" s="22"/>
      <c r="N242" s="22"/>
      <c r="O242" s="22"/>
      <c r="P242" s="22"/>
      <c r="Q242" s="22"/>
      <c r="R242" s="22"/>
      <c r="S242" s="22"/>
      <c r="T242" s="22"/>
      <c r="U242" s="24"/>
      <c r="V242" s="24"/>
      <c r="W242" s="22"/>
      <c r="X242" s="22"/>
      <c r="Y242" s="22"/>
      <c r="Z242" s="22"/>
    </row>
    <row r="243" customFormat="false" ht="13.5" hidden="false" customHeight="true" outlineLevel="0" collapsed="false">
      <c r="A243" s="22"/>
      <c r="B243" s="22"/>
      <c r="C243" s="22"/>
      <c r="D243" s="22"/>
      <c r="E243" s="22"/>
      <c r="F243" s="22"/>
      <c r="G243" s="22"/>
      <c r="H243" s="22"/>
      <c r="I243" s="22"/>
      <c r="J243" s="22"/>
      <c r="K243" s="22"/>
      <c r="L243" s="22"/>
      <c r="M243" s="22"/>
      <c r="N243" s="22"/>
      <c r="O243" s="22"/>
      <c r="P243" s="22"/>
      <c r="Q243" s="22"/>
      <c r="R243" s="22"/>
      <c r="S243" s="22"/>
      <c r="T243" s="22"/>
      <c r="U243" s="24"/>
      <c r="V243" s="24"/>
      <c r="W243" s="22"/>
      <c r="X243" s="22"/>
      <c r="Y243" s="22"/>
      <c r="Z243" s="22"/>
    </row>
    <row r="244" customFormat="false" ht="13.5" hidden="false" customHeight="true" outlineLevel="0" collapsed="false">
      <c r="A244" s="22"/>
      <c r="B244" s="22"/>
      <c r="C244" s="22"/>
      <c r="D244" s="22"/>
      <c r="E244" s="22"/>
      <c r="F244" s="22"/>
      <c r="G244" s="22"/>
      <c r="H244" s="22"/>
      <c r="I244" s="22"/>
      <c r="J244" s="22"/>
      <c r="K244" s="22"/>
      <c r="L244" s="22"/>
      <c r="M244" s="22"/>
      <c r="N244" s="22"/>
      <c r="O244" s="22"/>
      <c r="P244" s="22"/>
      <c r="Q244" s="22"/>
      <c r="R244" s="22"/>
      <c r="S244" s="22"/>
      <c r="T244" s="22"/>
      <c r="U244" s="24"/>
      <c r="V244" s="24"/>
      <c r="W244" s="22"/>
      <c r="X244" s="22"/>
      <c r="Y244" s="22"/>
      <c r="Z244" s="22"/>
    </row>
    <row r="245" customFormat="false" ht="13.5" hidden="false" customHeight="true" outlineLevel="0" collapsed="false">
      <c r="A245" s="22"/>
      <c r="B245" s="22"/>
      <c r="C245" s="22"/>
      <c r="D245" s="22"/>
      <c r="E245" s="22"/>
      <c r="F245" s="22"/>
      <c r="G245" s="22"/>
      <c r="H245" s="22"/>
      <c r="I245" s="22"/>
      <c r="J245" s="22"/>
      <c r="K245" s="22"/>
      <c r="L245" s="22"/>
      <c r="M245" s="22"/>
      <c r="N245" s="22"/>
      <c r="O245" s="22"/>
      <c r="P245" s="22"/>
      <c r="Q245" s="22"/>
      <c r="R245" s="22"/>
      <c r="S245" s="22"/>
      <c r="T245" s="22"/>
      <c r="U245" s="24"/>
      <c r="V245" s="24"/>
      <c r="W245" s="22"/>
      <c r="X245" s="22"/>
      <c r="Y245" s="22"/>
      <c r="Z245" s="22"/>
    </row>
    <row r="246" customFormat="false" ht="13.5" hidden="false" customHeight="true" outlineLevel="0" collapsed="false">
      <c r="A246" s="22"/>
      <c r="B246" s="22"/>
      <c r="C246" s="22"/>
      <c r="D246" s="22"/>
      <c r="E246" s="22"/>
      <c r="F246" s="22"/>
      <c r="G246" s="22"/>
      <c r="H246" s="22"/>
      <c r="I246" s="22"/>
      <c r="J246" s="22"/>
      <c r="K246" s="22"/>
      <c r="L246" s="22"/>
      <c r="M246" s="22"/>
      <c r="N246" s="22"/>
      <c r="O246" s="22"/>
      <c r="P246" s="22"/>
      <c r="Q246" s="22"/>
      <c r="R246" s="22"/>
      <c r="S246" s="22"/>
      <c r="T246" s="22"/>
      <c r="U246" s="24"/>
      <c r="V246" s="24"/>
      <c r="W246" s="22"/>
      <c r="X246" s="22"/>
      <c r="Y246" s="22"/>
      <c r="Z246" s="22"/>
    </row>
    <row r="247" customFormat="false" ht="13.5" hidden="false" customHeight="true" outlineLevel="0" collapsed="false">
      <c r="A247" s="22"/>
      <c r="B247" s="22"/>
      <c r="C247" s="22"/>
      <c r="D247" s="22"/>
      <c r="E247" s="22"/>
      <c r="F247" s="22"/>
      <c r="G247" s="22"/>
      <c r="H247" s="22"/>
      <c r="I247" s="22"/>
      <c r="J247" s="22"/>
      <c r="K247" s="22"/>
      <c r="L247" s="22"/>
      <c r="M247" s="22"/>
      <c r="N247" s="22"/>
      <c r="O247" s="22"/>
      <c r="P247" s="22"/>
      <c r="Q247" s="22"/>
      <c r="R247" s="22"/>
      <c r="S247" s="22"/>
      <c r="T247" s="22"/>
      <c r="U247" s="24"/>
      <c r="V247" s="24"/>
      <c r="W247" s="22"/>
      <c r="X247" s="22"/>
      <c r="Y247" s="22"/>
      <c r="Z247" s="22"/>
    </row>
    <row r="248" customFormat="false" ht="13.5" hidden="false" customHeight="true" outlineLevel="0" collapsed="false">
      <c r="A248" s="22"/>
      <c r="B248" s="22"/>
      <c r="C248" s="22"/>
      <c r="D248" s="22"/>
      <c r="E248" s="22"/>
      <c r="F248" s="22"/>
      <c r="G248" s="22"/>
      <c r="H248" s="22"/>
      <c r="I248" s="22"/>
      <c r="J248" s="22"/>
      <c r="K248" s="22"/>
      <c r="L248" s="22"/>
      <c r="M248" s="22"/>
      <c r="N248" s="22"/>
      <c r="O248" s="22"/>
      <c r="P248" s="22"/>
      <c r="Q248" s="22"/>
      <c r="R248" s="22"/>
      <c r="S248" s="22"/>
      <c r="T248" s="22"/>
      <c r="U248" s="24"/>
      <c r="V248" s="24"/>
      <c r="W248" s="22"/>
      <c r="X248" s="22"/>
      <c r="Y248" s="22"/>
      <c r="Z248" s="22"/>
    </row>
    <row r="249" customFormat="false" ht="13.5" hidden="false" customHeight="true" outlineLevel="0" collapsed="false">
      <c r="A249" s="22"/>
      <c r="B249" s="22"/>
      <c r="C249" s="22"/>
      <c r="D249" s="22"/>
      <c r="E249" s="22"/>
      <c r="F249" s="22"/>
      <c r="G249" s="22"/>
      <c r="H249" s="22"/>
      <c r="I249" s="22"/>
      <c r="J249" s="22"/>
      <c r="K249" s="22"/>
      <c r="L249" s="22"/>
      <c r="M249" s="22"/>
      <c r="N249" s="22"/>
      <c r="O249" s="22"/>
      <c r="P249" s="22"/>
      <c r="Q249" s="22"/>
      <c r="R249" s="22"/>
      <c r="S249" s="22"/>
      <c r="T249" s="22"/>
      <c r="U249" s="24"/>
      <c r="V249" s="24"/>
      <c r="W249" s="22"/>
      <c r="X249" s="22"/>
      <c r="Y249" s="22"/>
      <c r="Z249" s="22"/>
    </row>
    <row r="250" customFormat="false" ht="13.5" hidden="false" customHeight="true" outlineLevel="0" collapsed="false">
      <c r="A250" s="22"/>
      <c r="B250" s="22"/>
      <c r="C250" s="22"/>
      <c r="D250" s="22"/>
      <c r="E250" s="22"/>
      <c r="F250" s="22"/>
      <c r="G250" s="22"/>
      <c r="H250" s="22"/>
      <c r="I250" s="22"/>
      <c r="J250" s="22"/>
      <c r="K250" s="22"/>
      <c r="L250" s="22"/>
      <c r="M250" s="22"/>
      <c r="N250" s="22"/>
      <c r="O250" s="22"/>
      <c r="P250" s="22"/>
      <c r="Q250" s="22"/>
      <c r="R250" s="22"/>
      <c r="S250" s="22"/>
      <c r="T250" s="22"/>
      <c r="U250" s="24"/>
      <c r="V250" s="24"/>
      <c r="W250" s="22"/>
      <c r="X250" s="22"/>
      <c r="Y250" s="22"/>
      <c r="Z250" s="22"/>
    </row>
    <row r="251" customFormat="false" ht="13.5" hidden="false" customHeight="true" outlineLevel="0" collapsed="false">
      <c r="A251" s="22"/>
      <c r="B251" s="22"/>
      <c r="C251" s="22"/>
      <c r="D251" s="22"/>
      <c r="E251" s="22"/>
      <c r="F251" s="22"/>
      <c r="G251" s="22"/>
      <c r="H251" s="22"/>
      <c r="I251" s="22"/>
      <c r="J251" s="22"/>
      <c r="K251" s="22"/>
      <c r="L251" s="22"/>
      <c r="M251" s="22"/>
      <c r="N251" s="22"/>
      <c r="O251" s="22"/>
      <c r="P251" s="22"/>
      <c r="Q251" s="22"/>
      <c r="R251" s="22"/>
      <c r="S251" s="22"/>
      <c r="T251" s="22"/>
      <c r="U251" s="24"/>
      <c r="V251" s="24"/>
      <c r="W251" s="22"/>
      <c r="X251" s="22"/>
      <c r="Y251" s="22"/>
      <c r="Z251" s="22"/>
    </row>
    <row r="252" customFormat="false" ht="13.5" hidden="false" customHeight="true" outlineLevel="0" collapsed="false">
      <c r="A252" s="22"/>
      <c r="B252" s="22"/>
      <c r="C252" s="22"/>
      <c r="D252" s="22"/>
      <c r="E252" s="22"/>
      <c r="F252" s="22"/>
      <c r="G252" s="22"/>
      <c r="H252" s="22"/>
      <c r="I252" s="22"/>
      <c r="J252" s="22"/>
      <c r="K252" s="22"/>
      <c r="L252" s="22"/>
      <c r="M252" s="22"/>
      <c r="N252" s="22"/>
      <c r="O252" s="22"/>
      <c r="P252" s="22"/>
      <c r="Q252" s="22"/>
      <c r="R252" s="22"/>
      <c r="S252" s="22"/>
      <c r="T252" s="22"/>
      <c r="U252" s="24"/>
      <c r="V252" s="24"/>
      <c r="W252" s="22"/>
      <c r="X252" s="22"/>
      <c r="Y252" s="22"/>
      <c r="Z252" s="22"/>
    </row>
    <row r="253" customFormat="false" ht="13.5" hidden="false" customHeight="true" outlineLevel="0" collapsed="false">
      <c r="A253" s="22"/>
      <c r="B253" s="22"/>
      <c r="C253" s="22"/>
      <c r="D253" s="22"/>
      <c r="E253" s="22"/>
      <c r="F253" s="22"/>
      <c r="G253" s="22"/>
      <c r="H253" s="22"/>
      <c r="I253" s="22"/>
      <c r="J253" s="22"/>
      <c r="K253" s="22"/>
      <c r="L253" s="22"/>
      <c r="M253" s="22"/>
      <c r="N253" s="22"/>
      <c r="O253" s="22"/>
      <c r="P253" s="22"/>
      <c r="Q253" s="22"/>
      <c r="R253" s="22"/>
      <c r="S253" s="22"/>
      <c r="T253" s="22"/>
      <c r="U253" s="24"/>
      <c r="V253" s="24"/>
      <c r="W253" s="22"/>
      <c r="X253" s="22"/>
      <c r="Y253" s="22"/>
      <c r="Z253" s="22"/>
    </row>
    <row r="254" customFormat="false" ht="13.5" hidden="false" customHeight="true" outlineLevel="0" collapsed="false">
      <c r="A254" s="22"/>
      <c r="B254" s="22"/>
      <c r="C254" s="22"/>
      <c r="D254" s="22"/>
      <c r="E254" s="22"/>
      <c r="F254" s="22"/>
      <c r="G254" s="22"/>
      <c r="H254" s="22"/>
      <c r="I254" s="22"/>
      <c r="J254" s="22"/>
      <c r="K254" s="22"/>
      <c r="L254" s="22"/>
      <c r="M254" s="22"/>
      <c r="N254" s="22"/>
      <c r="O254" s="22"/>
      <c r="P254" s="22"/>
      <c r="Q254" s="22"/>
      <c r="R254" s="22"/>
      <c r="S254" s="22"/>
      <c r="T254" s="22"/>
      <c r="U254" s="24"/>
      <c r="V254" s="24"/>
      <c r="W254" s="22"/>
      <c r="X254" s="22"/>
      <c r="Y254" s="22"/>
      <c r="Z254" s="22"/>
    </row>
    <row r="255" customFormat="false" ht="13.5" hidden="false" customHeight="true" outlineLevel="0" collapsed="false">
      <c r="A255" s="22"/>
      <c r="B255" s="22"/>
      <c r="C255" s="22"/>
      <c r="D255" s="22"/>
      <c r="E255" s="22"/>
      <c r="F255" s="22"/>
      <c r="G255" s="22"/>
      <c r="H255" s="22"/>
      <c r="I255" s="22"/>
      <c r="J255" s="22"/>
      <c r="K255" s="22"/>
      <c r="L255" s="22"/>
      <c r="M255" s="22"/>
      <c r="N255" s="22"/>
      <c r="O255" s="22"/>
      <c r="P255" s="22"/>
      <c r="Q255" s="22"/>
      <c r="R255" s="22"/>
      <c r="S255" s="22"/>
      <c r="T255" s="22"/>
      <c r="U255" s="24"/>
      <c r="V255" s="24"/>
      <c r="W255" s="22"/>
      <c r="X255" s="22"/>
      <c r="Y255" s="22"/>
      <c r="Z255" s="22"/>
    </row>
    <row r="256" customFormat="false" ht="13.5" hidden="false" customHeight="true" outlineLevel="0" collapsed="false">
      <c r="A256" s="22"/>
      <c r="B256" s="22"/>
      <c r="C256" s="22"/>
      <c r="D256" s="22"/>
      <c r="E256" s="22"/>
      <c r="F256" s="22"/>
      <c r="G256" s="22"/>
      <c r="H256" s="22"/>
      <c r="I256" s="22"/>
      <c r="J256" s="22"/>
      <c r="K256" s="22"/>
      <c r="L256" s="22"/>
      <c r="M256" s="22"/>
      <c r="N256" s="22"/>
      <c r="O256" s="22"/>
      <c r="P256" s="22"/>
      <c r="Q256" s="22"/>
      <c r="R256" s="22"/>
      <c r="S256" s="22"/>
      <c r="T256" s="22"/>
      <c r="U256" s="24"/>
      <c r="V256" s="24"/>
      <c r="W256" s="22"/>
      <c r="X256" s="22"/>
      <c r="Y256" s="22"/>
      <c r="Z256" s="22"/>
    </row>
    <row r="257" customFormat="false" ht="13.5" hidden="false" customHeight="true" outlineLevel="0" collapsed="false">
      <c r="A257" s="22"/>
      <c r="B257" s="22"/>
      <c r="C257" s="22"/>
      <c r="D257" s="22"/>
      <c r="E257" s="22"/>
      <c r="F257" s="22"/>
      <c r="G257" s="22"/>
      <c r="H257" s="22"/>
      <c r="I257" s="22"/>
      <c r="J257" s="22"/>
      <c r="K257" s="22"/>
      <c r="L257" s="22"/>
      <c r="M257" s="22"/>
      <c r="N257" s="22"/>
      <c r="O257" s="22"/>
      <c r="P257" s="22"/>
      <c r="Q257" s="22"/>
      <c r="R257" s="22"/>
      <c r="S257" s="22"/>
      <c r="T257" s="22"/>
      <c r="U257" s="24"/>
      <c r="V257" s="24"/>
      <c r="W257" s="22"/>
      <c r="X257" s="22"/>
      <c r="Y257" s="22"/>
      <c r="Z257" s="22"/>
    </row>
    <row r="258" customFormat="false" ht="13.5" hidden="false" customHeight="true" outlineLevel="0" collapsed="false">
      <c r="A258" s="22"/>
      <c r="B258" s="22"/>
      <c r="C258" s="22"/>
      <c r="D258" s="22"/>
      <c r="E258" s="22"/>
      <c r="F258" s="22"/>
      <c r="G258" s="22"/>
      <c r="H258" s="22"/>
      <c r="I258" s="22"/>
      <c r="J258" s="22"/>
      <c r="K258" s="22"/>
      <c r="L258" s="22"/>
      <c r="M258" s="22"/>
      <c r="N258" s="22"/>
      <c r="O258" s="22"/>
      <c r="P258" s="22"/>
      <c r="Q258" s="22"/>
      <c r="R258" s="22"/>
      <c r="S258" s="22"/>
      <c r="T258" s="22"/>
      <c r="U258" s="24"/>
      <c r="V258" s="24"/>
      <c r="W258" s="22"/>
      <c r="X258" s="22"/>
      <c r="Y258" s="22"/>
      <c r="Z258" s="22"/>
    </row>
    <row r="259" customFormat="false" ht="13.5" hidden="false" customHeight="true" outlineLevel="0" collapsed="false">
      <c r="A259" s="22"/>
      <c r="B259" s="22"/>
      <c r="C259" s="22"/>
      <c r="D259" s="22"/>
      <c r="E259" s="22"/>
      <c r="F259" s="22"/>
      <c r="G259" s="22"/>
      <c r="H259" s="22"/>
      <c r="I259" s="22"/>
      <c r="J259" s="22"/>
      <c r="K259" s="22"/>
      <c r="L259" s="22"/>
      <c r="M259" s="22"/>
      <c r="N259" s="22"/>
      <c r="O259" s="22"/>
      <c r="P259" s="22"/>
      <c r="Q259" s="22"/>
      <c r="R259" s="22"/>
      <c r="S259" s="22"/>
      <c r="T259" s="22"/>
      <c r="U259" s="24"/>
      <c r="V259" s="24"/>
      <c r="W259" s="22"/>
      <c r="X259" s="22"/>
      <c r="Y259" s="22"/>
      <c r="Z259" s="22"/>
    </row>
    <row r="260" customFormat="false" ht="13.5" hidden="false" customHeight="true" outlineLevel="0" collapsed="false">
      <c r="A260" s="22"/>
      <c r="B260" s="22"/>
      <c r="C260" s="22"/>
      <c r="D260" s="22"/>
      <c r="E260" s="22"/>
      <c r="F260" s="22"/>
      <c r="G260" s="22"/>
      <c r="H260" s="22"/>
      <c r="I260" s="22"/>
      <c r="J260" s="22"/>
      <c r="K260" s="22"/>
      <c r="L260" s="22"/>
      <c r="M260" s="22"/>
      <c r="N260" s="22"/>
      <c r="O260" s="22"/>
      <c r="P260" s="22"/>
      <c r="Q260" s="22"/>
      <c r="R260" s="22"/>
      <c r="S260" s="22"/>
      <c r="T260" s="22"/>
      <c r="U260" s="24"/>
      <c r="V260" s="24"/>
      <c r="W260" s="22"/>
      <c r="X260" s="22"/>
      <c r="Y260" s="22"/>
      <c r="Z260" s="22"/>
    </row>
    <row r="261" customFormat="false" ht="13.5" hidden="false" customHeight="true" outlineLevel="0" collapsed="false">
      <c r="A261" s="22"/>
      <c r="B261" s="22"/>
      <c r="C261" s="22"/>
      <c r="D261" s="22"/>
      <c r="E261" s="22"/>
      <c r="F261" s="22"/>
      <c r="G261" s="22"/>
      <c r="H261" s="22"/>
      <c r="I261" s="22"/>
      <c r="J261" s="22"/>
      <c r="K261" s="22"/>
      <c r="L261" s="22"/>
      <c r="M261" s="22"/>
      <c r="N261" s="22"/>
      <c r="O261" s="22"/>
      <c r="P261" s="22"/>
      <c r="Q261" s="22"/>
      <c r="R261" s="22"/>
      <c r="S261" s="22"/>
      <c r="T261" s="22"/>
      <c r="U261" s="24"/>
      <c r="V261" s="24"/>
      <c r="W261" s="22"/>
      <c r="X261" s="22"/>
      <c r="Y261" s="22"/>
      <c r="Z261" s="22"/>
    </row>
    <row r="262" customFormat="false" ht="13.5" hidden="false" customHeight="true" outlineLevel="0" collapsed="false">
      <c r="A262" s="22"/>
      <c r="B262" s="22"/>
      <c r="C262" s="22"/>
      <c r="D262" s="22"/>
      <c r="E262" s="22"/>
      <c r="F262" s="22"/>
      <c r="G262" s="22"/>
      <c r="H262" s="22"/>
      <c r="I262" s="22"/>
      <c r="J262" s="22"/>
      <c r="K262" s="22"/>
      <c r="L262" s="22"/>
      <c r="M262" s="22"/>
      <c r="N262" s="22"/>
      <c r="O262" s="22"/>
      <c r="P262" s="22"/>
      <c r="Q262" s="22"/>
      <c r="R262" s="22"/>
      <c r="S262" s="22"/>
      <c r="T262" s="22"/>
      <c r="U262" s="24"/>
      <c r="V262" s="24"/>
      <c r="W262" s="22"/>
      <c r="X262" s="22"/>
      <c r="Y262" s="22"/>
      <c r="Z262" s="22"/>
    </row>
    <row r="263" customFormat="false" ht="13.5" hidden="false" customHeight="true" outlineLevel="0" collapsed="false">
      <c r="A263" s="22"/>
      <c r="B263" s="22"/>
      <c r="C263" s="22"/>
      <c r="D263" s="22"/>
      <c r="E263" s="22"/>
      <c r="F263" s="22"/>
      <c r="G263" s="22"/>
      <c r="H263" s="22"/>
      <c r="I263" s="22"/>
      <c r="J263" s="22"/>
      <c r="K263" s="22"/>
      <c r="L263" s="22"/>
      <c r="M263" s="22"/>
      <c r="N263" s="22"/>
      <c r="O263" s="22"/>
      <c r="P263" s="22"/>
      <c r="Q263" s="22"/>
      <c r="R263" s="22"/>
      <c r="S263" s="22"/>
      <c r="T263" s="22"/>
      <c r="U263" s="24"/>
      <c r="V263" s="24"/>
      <c r="W263" s="22"/>
      <c r="X263" s="22"/>
      <c r="Y263" s="22"/>
      <c r="Z263" s="22"/>
    </row>
    <row r="264" customFormat="false" ht="13.5" hidden="false" customHeight="true" outlineLevel="0" collapsed="false">
      <c r="A264" s="22"/>
      <c r="B264" s="22"/>
      <c r="C264" s="22"/>
      <c r="D264" s="22"/>
      <c r="E264" s="22"/>
      <c r="F264" s="22"/>
      <c r="G264" s="22"/>
      <c r="H264" s="22"/>
      <c r="I264" s="22"/>
      <c r="J264" s="22"/>
      <c r="K264" s="22"/>
      <c r="L264" s="22"/>
      <c r="M264" s="22"/>
      <c r="N264" s="22"/>
      <c r="O264" s="22"/>
      <c r="P264" s="22"/>
      <c r="Q264" s="22"/>
      <c r="R264" s="22"/>
      <c r="S264" s="22"/>
      <c r="T264" s="22"/>
      <c r="U264" s="24"/>
      <c r="V264" s="24"/>
      <c r="W264" s="22"/>
      <c r="X264" s="22"/>
      <c r="Y264" s="22"/>
      <c r="Z264" s="22"/>
    </row>
    <row r="265" customFormat="false" ht="13.5" hidden="false" customHeight="true" outlineLevel="0" collapsed="false">
      <c r="A265" s="22"/>
      <c r="B265" s="22"/>
      <c r="C265" s="22"/>
      <c r="D265" s="22"/>
      <c r="E265" s="22"/>
      <c r="F265" s="22"/>
      <c r="G265" s="22"/>
      <c r="H265" s="22"/>
      <c r="I265" s="22"/>
      <c r="J265" s="22"/>
      <c r="K265" s="22"/>
      <c r="L265" s="22"/>
      <c r="M265" s="22"/>
      <c r="N265" s="22"/>
      <c r="O265" s="22"/>
      <c r="P265" s="22"/>
      <c r="Q265" s="22"/>
      <c r="R265" s="22"/>
      <c r="S265" s="22"/>
      <c r="T265" s="22"/>
      <c r="U265" s="24"/>
      <c r="V265" s="24"/>
      <c r="W265" s="22"/>
      <c r="X265" s="22"/>
      <c r="Y265" s="22"/>
      <c r="Z265" s="22"/>
    </row>
    <row r="266" customFormat="false" ht="13.5" hidden="false" customHeight="true" outlineLevel="0" collapsed="false">
      <c r="A266" s="22"/>
      <c r="B266" s="22"/>
      <c r="C266" s="22"/>
      <c r="D266" s="22"/>
      <c r="E266" s="22"/>
      <c r="F266" s="22"/>
      <c r="G266" s="22"/>
      <c r="H266" s="22"/>
      <c r="I266" s="22"/>
      <c r="J266" s="22"/>
      <c r="K266" s="22"/>
      <c r="L266" s="22"/>
      <c r="M266" s="22"/>
      <c r="N266" s="22"/>
      <c r="O266" s="22"/>
      <c r="P266" s="22"/>
      <c r="Q266" s="22"/>
      <c r="R266" s="22"/>
      <c r="S266" s="22"/>
      <c r="T266" s="22"/>
      <c r="U266" s="24"/>
      <c r="V266" s="24"/>
      <c r="W266" s="22"/>
      <c r="X266" s="22"/>
      <c r="Y266" s="22"/>
      <c r="Z266" s="22"/>
    </row>
    <row r="267" customFormat="false" ht="13.5" hidden="false" customHeight="true" outlineLevel="0" collapsed="false">
      <c r="A267" s="22"/>
      <c r="B267" s="22"/>
      <c r="C267" s="22"/>
      <c r="D267" s="22"/>
      <c r="E267" s="22"/>
      <c r="F267" s="22"/>
      <c r="G267" s="22"/>
      <c r="H267" s="22"/>
      <c r="I267" s="22"/>
      <c r="J267" s="22"/>
      <c r="K267" s="22"/>
      <c r="L267" s="22"/>
      <c r="M267" s="22"/>
      <c r="N267" s="22"/>
      <c r="O267" s="22"/>
      <c r="P267" s="22"/>
      <c r="Q267" s="22"/>
      <c r="R267" s="22"/>
      <c r="S267" s="22"/>
      <c r="T267" s="22"/>
      <c r="U267" s="24"/>
      <c r="V267" s="24"/>
      <c r="W267" s="22"/>
      <c r="X267" s="22"/>
      <c r="Y267" s="22"/>
      <c r="Z267" s="22"/>
    </row>
    <row r="268" customFormat="false" ht="13.5" hidden="false" customHeight="true" outlineLevel="0" collapsed="false">
      <c r="A268" s="22"/>
      <c r="B268" s="22"/>
      <c r="C268" s="22"/>
      <c r="D268" s="22"/>
      <c r="E268" s="22"/>
      <c r="F268" s="22"/>
      <c r="G268" s="22"/>
      <c r="H268" s="22"/>
      <c r="I268" s="22"/>
      <c r="J268" s="22"/>
      <c r="K268" s="22"/>
      <c r="L268" s="22"/>
      <c r="M268" s="22"/>
      <c r="N268" s="22"/>
      <c r="O268" s="22"/>
      <c r="P268" s="22"/>
      <c r="Q268" s="22"/>
      <c r="R268" s="22"/>
      <c r="S268" s="22"/>
      <c r="T268" s="22"/>
      <c r="U268" s="24"/>
      <c r="V268" s="24"/>
      <c r="W268" s="22"/>
      <c r="X268" s="22"/>
      <c r="Y268" s="22"/>
      <c r="Z268" s="22"/>
    </row>
    <row r="269" customFormat="false" ht="13.5" hidden="false" customHeight="true" outlineLevel="0" collapsed="false">
      <c r="A269" s="22"/>
      <c r="B269" s="22"/>
      <c r="C269" s="22"/>
      <c r="D269" s="22"/>
      <c r="E269" s="22"/>
      <c r="F269" s="22"/>
      <c r="G269" s="22"/>
      <c r="H269" s="22"/>
      <c r="I269" s="22"/>
      <c r="J269" s="22"/>
      <c r="K269" s="22"/>
      <c r="L269" s="22"/>
      <c r="M269" s="22"/>
      <c r="N269" s="22"/>
      <c r="O269" s="22"/>
      <c r="P269" s="22"/>
      <c r="Q269" s="22"/>
      <c r="R269" s="22"/>
      <c r="S269" s="22"/>
      <c r="T269" s="22"/>
      <c r="U269" s="24"/>
      <c r="V269" s="24"/>
      <c r="W269" s="22"/>
      <c r="X269" s="22"/>
      <c r="Y269" s="22"/>
      <c r="Z269" s="22"/>
    </row>
    <row r="270" customFormat="false" ht="13.5" hidden="false" customHeight="true" outlineLevel="0" collapsed="false">
      <c r="A270" s="22"/>
      <c r="B270" s="22"/>
      <c r="C270" s="22"/>
      <c r="D270" s="22"/>
      <c r="E270" s="22"/>
      <c r="F270" s="22"/>
      <c r="G270" s="22"/>
      <c r="H270" s="22"/>
      <c r="I270" s="22"/>
      <c r="J270" s="22"/>
      <c r="K270" s="22"/>
      <c r="L270" s="22"/>
      <c r="M270" s="22"/>
      <c r="N270" s="22"/>
      <c r="O270" s="22"/>
      <c r="P270" s="22"/>
      <c r="Q270" s="22"/>
      <c r="R270" s="22"/>
      <c r="S270" s="22"/>
      <c r="T270" s="22"/>
      <c r="U270" s="24"/>
      <c r="V270" s="24"/>
      <c r="W270" s="22"/>
      <c r="X270" s="22"/>
      <c r="Y270" s="22"/>
      <c r="Z270" s="22"/>
    </row>
    <row r="271" customFormat="false" ht="13.5" hidden="false" customHeight="true" outlineLevel="0" collapsed="false">
      <c r="A271" s="22"/>
      <c r="B271" s="22"/>
      <c r="C271" s="22"/>
      <c r="D271" s="22"/>
      <c r="E271" s="22"/>
      <c r="F271" s="22"/>
      <c r="G271" s="22"/>
      <c r="H271" s="22"/>
      <c r="I271" s="22"/>
      <c r="J271" s="22"/>
      <c r="K271" s="22"/>
      <c r="L271" s="22"/>
      <c r="M271" s="22"/>
      <c r="N271" s="22"/>
      <c r="O271" s="22"/>
      <c r="P271" s="22"/>
      <c r="Q271" s="22"/>
      <c r="R271" s="22"/>
      <c r="S271" s="22"/>
      <c r="T271" s="22"/>
      <c r="U271" s="24"/>
      <c r="V271" s="24"/>
      <c r="W271" s="22"/>
      <c r="X271" s="22"/>
      <c r="Y271" s="22"/>
      <c r="Z271" s="22"/>
    </row>
    <row r="272" customFormat="false" ht="13.5" hidden="false" customHeight="true" outlineLevel="0" collapsed="false">
      <c r="A272" s="22"/>
      <c r="B272" s="22"/>
      <c r="C272" s="22"/>
      <c r="D272" s="22"/>
      <c r="E272" s="22"/>
      <c r="F272" s="22"/>
      <c r="G272" s="22"/>
      <c r="H272" s="22"/>
      <c r="I272" s="22"/>
      <c r="J272" s="22"/>
      <c r="K272" s="22"/>
      <c r="L272" s="22"/>
      <c r="M272" s="22"/>
      <c r="N272" s="22"/>
      <c r="O272" s="22"/>
      <c r="P272" s="22"/>
      <c r="Q272" s="22"/>
      <c r="R272" s="22"/>
      <c r="S272" s="22"/>
      <c r="T272" s="22"/>
      <c r="U272" s="24"/>
      <c r="V272" s="24"/>
      <c r="W272" s="22"/>
      <c r="X272" s="22"/>
      <c r="Y272" s="22"/>
      <c r="Z272" s="22"/>
    </row>
    <row r="273" customFormat="false" ht="13.5" hidden="false" customHeight="true" outlineLevel="0" collapsed="false">
      <c r="A273" s="22"/>
      <c r="B273" s="22"/>
      <c r="C273" s="22"/>
      <c r="D273" s="22"/>
      <c r="E273" s="22"/>
      <c r="F273" s="22"/>
      <c r="G273" s="22"/>
      <c r="H273" s="22"/>
      <c r="I273" s="22"/>
      <c r="J273" s="22"/>
      <c r="K273" s="22"/>
      <c r="L273" s="22"/>
      <c r="M273" s="22"/>
      <c r="N273" s="22"/>
      <c r="O273" s="22"/>
      <c r="P273" s="22"/>
      <c r="Q273" s="22"/>
      <c r="R273" s="22"/>
      <c r="S273" s="22"/>
      <c r="T273" s="22"/>
      <c r="U273" s="24"/>
      <c r="V273" s="24"/>
      <c r="W273" s="22"/>
      <c r="X273" s="22"/>
      <c r="Y273" s="22"/>
      <c r="Z273" s="22"/>
    </row>
    <row r="274" customFormat="false" ht="13.5" hidden="false" customHeight="true" outlineLevel="0" collapsed="false">
      <c r="A274" s="22"/>
      <c r="B274" s="22"/>
      <c r="C274" s="22"/>
      <c r="D274" s="22"/>
      <c r="E274" s="22"/>
      <c r="F274" s="22"/>
      <c r="G274" s="22"/>
      <c r="H274" s="22"/>
      <c r="I274" s="22"/>
      <c r="J274" s="22"/>
      <c r="K274" s="22"/>
      <c r="L274" s="22"/>
      <c r="M274" s="22"/>
      <c r="N274" s="22"/>
      <c r="O274" s="22"/>
      <c r="P274" s="22"/>
      <c r="Q274" s="22"/>
      <c r="R274" s="22"/>
      <c r="S274" s="22"/>
      <c r="T274" s="22"/>
      <c r="U274" s="24"/>
      <c r="V274" s="24"/>
      <c r="W274" s="22"/>
      <c r="X274" s="22"/>
      <c r="Y274" s="22"/>
      <c r="Z274" s="22"/>
    </row>
    <row r="275" customFormat="false" ht="13.5" hidden="false" customHeight="true" outlineLevel="0" collapsed="false">
      <c r="A275" s="22"/>
      <c r="B275" s="22"/>
      <c r="C275" s="22"/>
      <c r="D275" s="22"/>
      <c r="E275" s="22"/>
      <c r="F275" s="22"/>
      <c r="G275" s="22"/>
      <c r="H275" s="22"/>
      <c r="I275" s="22"/>
      <c r="J275" s="22"/>
      <c r="K275" s="22"/>
      <c r="L275" s="22"/>
      <c r="M275" s="22"/>
      <c r="N275" s="22"/>
      <c r="O275" s="22"/>
      <c r="P275" s="22"/>
      <c r="Q275" s="22"/>
      <c r="R275" s="22"/>
      <c r="S275" s="22"/>
      <c r="T275" s="22"/>
      <c r="U275" s="24"/>
      <c r="V275" s="24"/>
      <c r="W275" s="22"/>
      <c r="X275" s="22"/>
      <c r="Y275" s="22"/>
      <c r="Z275" s="22"/>
    </row>
    <row r="276" customFormat="false" ht="13.5" hidden="false" customHeight="true" outlineLevel="0" collapsed="false">
      <c r="A276" s="22"/>
      <c r="B276" s="22"/>
      <c r="C276" s="22"/>
      <c r="D276" s="22"/>
      <c r="E276" s="22"/>
      <c r="F276" s="22"/>
      <c r="G276" s="22"/>
      <c r="H276" s="22"/>
      <c r="I276" s="22"/>
      <c r="J276" s="22"/>
      <c r="K276" s="22"/>
      <c r="L276" s="22"/>
      <c r="M276" s="22"/>
      <c r="N276" s="22"/>
      <c r="O276" s="22"/>
      <c r="P276" s="22"/>
      <c r="Q276" s="22"/>
      <c r="R276" s="22"/>
      <c r="S276" s="22"/>
      <c r="T276" s="22"/>
      <c r="U276" s="24"/>
      <c r="V276" s="24"/>
      <c r="W276" s="22"/>
      <c r="X276" s="22"/>
      <c r="Y276" s="22"/>
      <c r="Z276" s="22"/>
    </row>
    <row r="277" customFormat="false" ht="13.5" hidden="false" customHeight="true" outlineLevel="0" collapsed="false">
      <c r="A277" s="22"/>
      <c r="B277" s="22"/>
      <c r="C277" s="22"/>
      <c r="D277" s="22"/>
      <c r="E277" s="22"/>
      <c r="F277" s="22"/>
      <c r="G277" s="22"/>
      <c r="H277" s="22"/>
      <c r="I277" s="22"/>
      <c r="J277" s="22"/>
      <c r="K277" s="22"/>
      <c r="L277" s="22"/>
      <c r="M277" s="22"/>
      <c r="N277" s="22"/>
      <c r="O277" s="22"/>
      <c r="P277" s="22"/>
      <c r="Q277" s="22"/>
      <c r="R277" s="22"/>
      <c r="S277" s="22"/>
      <c r="T277" s="22"/>
      <c r="U277" s="24"/>
      <c r="V277" s="24"/>
      <c r="W277" s="22"/>
      <c r="X277" s="22"/>
      <c r="Y277" s="22"/>
      <c r="Z277" s="22"/>
    </row>
    <row r="278" customFormat="false" ht="13.5" hidden="false" customHeight="true" outlineLevel="0" collapsed="false">
      <c r="A278" s="22"/>
      <c r="B278" s="22"/>
      <c r="C278" s="22"/>
      <c r="D278" s="22"/>
      <c r="E278" s="22"/>
      <c r="F278" s="22"/>
      <c r="G278" s="22"/>
      <c r="H278" s="22"/>
      <c r="I278" s="22"/>
      <c r="J278" s="22"/>
      <c r="K278" s="22"/>
      <c r="L278" s="22"/>
      <c r="M278" s="22"/>
      <c r="N278" s="22"/>
      <c r="O278" s="22"/>
      <c r="P278" s="22"/>
      <c r="Q278" s="22"/>
      <c r="R278" s="22"/>
      <c r="S278" s="22"/>
      <c r="T278" s="22"/>
      <c r="U278" s="24"/>
      <c r="V278" s="24"/>
      <c r="W278" s="22"/>
      <c r="X278" s="22"/>
      <c r="Y278" s="22"/>
      <c r="Z278" s="22"/>
    </row>
    <row r="279" customFormat="false" ht="13.5" hidden="false" customHeight="true" outlineLevel="0" collapsed="false">
      <c r="A279" s="22"/>
      <c r="B279" s="22"/>
      <c r="C279" s="22"/>
      <c r="D279" s="22"/>
      <c r="E279" s="22"/>
      <c r="F279" s="22"/>
      <c r="G279" s="22"/>
      <c r="H279" s="22"/>
      <c r="I279" s="22"/>
      <c r="J279" s="22"/>
      <c r="K279" s="22"/>
      <c r="L279" s="22"/>
      <c r="M279" s="22"/>
      <c r="N279" s="22"/>
      <c r="O279" s="22"/>
      <c r="P279" s="22"/>
      <c r="Q279" s="22"/>
      <c r="R279" s="22"/>
      <c r="S279" s="22"/>
      <c r="T279" s="22"/>
      <c r="U279" s="24"/>
      <c r="V279" s="24"/>
      <c r="W279" s="22"/>
      <c r="X279" s="22"/>
      <c r="Y279" s="22"/>
      <c r="Z279" s="22"/>
    </row>
    <row r="280" customFormat="false" ht="13.5" hidden="false" customHeight="true" outlineLevel="0" collapsed="false">
      <c r="A280" s="22"/>
      <c r="B280" s="22"/>
      <c r="C280" s="22"/>
      <c r="D280" s="22"/>
      <c r="E280" s="22"/>
      <c r="F280" s="22"/>
      <c r="G280" s="22"/>
      <c r="H280" s="22"/>
      <c r="I280" s="22"/>
      <c r="J280" s="22"/>
      <c r="K280" s="22"/>
      <c r="L280" s="22"/>
      <c r="M280" s="22"/>
      <c r="N280" s="22"/>
      <c r="O280" s="22"/>
      <c r="P280" s="22"/>
      <c r="Q280" s="22"/>
      <c r="R280" s="22"/>
      <c r="S280" s="22"/>
      <c r="T280" s="22"/>
      <c r="U280" s="24"/>
      <c r="V280" s="24"/>
      <c r="W280" s="22"/>
      <c r="X280" s="22"/>
      <c r="Y280" s="22"/>
      <c r="Z280" s="22"/>
    </row>
    <row r="281" customFormat="false" ht="13.5" hidden="false" customHeight="true" outlineLevel="0" collapsed="false">
      <c r="A281" s="22"/>
      <c r="B281" s="22"/>
      <c r="C281" s="22"/>
      <c r="D281" s="22"/>
      <c r="E281" s="22"/>
      <c r="F281" s="22"/>
      <c r="G281" s="22"/>
      <c r="H281" s="22"/>
      <c r="I281" s="22"/>
      <c r="J281" s="22"/>
      <c r="K281" s="22"/>
      <c r="L281" s="22"/>
      <c r="M281" s="22"/>
      <c r="N281" s="22"/>
      <c r="O281" s="22"/>
      <c r="P281" s="22"/>
      <c r="Q281" s="22"/>
      <c r="R281" s="22"/>
      <c r="S281" s="22"/>
      <c r="T281" s="22"/>
      <c r="U281" s="24"/>
      <c r="V281" s="24"/>
      <c r="W281" s="22"/>
      <c r="X281" s="22"/>
      <c r="Y281" s="22"/>
      <c r="Z281" s="22"/>
    </row>
    <row r="282" customFormat="false" ht="13.5" hidden="false" customHeight="true" outlineLevel="0" collapsed="false">
      <c r="A282" s="22"/>
      <c r="B282" s="22"/>
      <c r="C282" s="22"/>
      <c r="D282" s="22"/>
      <c r="E282" s="22"/>
      <c r="F282" s="22"/>
      <c r="G282" s="22"/>
      <c r="H282" s="22"/>
      <c r="I282" s="22"/>
      <c r="J282" s="22"/>
      <c r="K282" s="22"/>
      <c r="L282" s="22"/>
      <c r="M282" s="22"/>
      <c r="N282" s="22"/>
      <c r="O282" s="22"/>
      <c r="P282" s="22"/>
      <c r="Q282" s="22"/>
      <c r="R282" s="22"/>
      <c r="S282" s="22"/>
      <c r="T282" s="22"/>
      <c r="U282" s="24"/>
      <c r="V282" s="24"/>
      <c r="W282" s="22"/>
      <c r="X282" s="22"/>
      <c r="Y282" s="22"/>
      <c r="Z282" s="22"/>
    </row>
    <row r="283" customFormat="false" ht="13.5" hidden="false" customHeight="true" outlineLevel="0" collapsed="false">
      <c r="A283" s="22"/>
      <c r="B283" s="22"/>
      <c r="C283" s="22"/>
      <c r="D283" s="22"/>
      <c r="E283" s="22"/>
      <c r="F283" s="22"/>
      <c r="G283" s="22"/>
      <c r="H283" s="22"/>
      <c r="I283" s="22"/>
      <c r="J283" s="22"/>
      <c r="K283" s="22"/>
      <c r="L283" s="22"/>
      <c r="M283" s="22"/>
      <c r="N283" s="22"/>
      <c r="O283" s="22"/>
      <c r="P283" s="22"/>
      <c r="Q283" s="22"/>
      <c r="R283" s="22"/>
      <c r="S283" s="22"/>
      <c r="T283" s="22"/>
      <c r="U283" s="24"/>
      <c r="V283" s="24"/>
      <c r="W283" s="22"/>
      <c r="X283" s="22"/>
      <c r="Y283" s="22"/>
      <c r="Z283" s="22"/>
    </row>
    <row r="284" customFormat="false" ht="13.5" hidden="false" customHeight="true" outlineLevel="0" collapsed="false">
      <c r="A284" s="22"/>
      <c r="B284" s="22"/>
      <c r="C284" s="22"/>
      <c r="D284" s="22"/>
      <c r="E284" s="22"/>
      <c r="F284" s="22"/>
      <c r="G284" s="22"/>
      <c r="H284" s="22"/>
      <c r="I284" s="22"/>
      <c r="J284" s="22"/>
      <c r="K284" s="22"/>
      <c r="L284" s="22"/>
      <c r="M284" s="22"/>
      <c r="N284" s="22"/>
      <c r="O284" s="22"/>
      <c r="P284" s="22"/>
      <c r="Q284" s="22"/>
      <c r="R284" s="22"/>
      <c r="S284" s="22"/>
      <c r="T284" s="22"/>
      <c r="U284" s="24"/>
      <c r="V284" s="24"/>
      <c r="W284" s="22"/>
      <c r="X284" s="22"/>
      <c r="Y284" s="22"/>
      <c r="Z284" s="22"/>
    </row>
    <row r="285" customFormat="false" ht="13.5" hidden="false" customHeight="true" outlineLevel="0" collapsed="false">
      <c r="A285" s="22"/>
      <c r="B285" s="22"/>
      <c r="C285" s="22"/>
      <c r="D285" s="22"/>
      <c r="E285" s="22"/>
      <c r="F285" s="22"/>
      <c r="G285" s="22"/>
      <c r="H285" s="22"/>
      <c r="I285" s="22"/>
      <c r="J285" s="22"/>
      <c r="K285" s="22"/>
      <c r="L285" s="22"/>
      <c r="M285" s="22"/>
      <c r="N285" s="22"/>
      <c r="O285" s="22"/>
      <c r="P285" s="22"/>
      <c r="Q285" s="22"/>
      <c r="R285" s="22"/>
      <c r="S285" s="22"/>
      <c r="T285" s="22"/>
      <c r="U285" s="24"/>
      <c r="V285" s="24"/>
      <c r="W285" s="22"/>
      <c r="X285" s="22"/>
      <c r="Y285" s="22"/>
      <c r="Z285" s="22"/>
    </row>
    <row r="286" customFormat="false" ht="13.5" hidden="false" customHeight="true" outlineLevel="0" collapsed="false">
      <c r="A286" s="22"/>
      <c r="B286" s="22"/>
      <c r="C286" s="22"/>
      <c r="D286" s="22"/>
      <c r="E286" s="22"/>
      <c r="F286" s="22"/>
      <c r="G286" s="22"/>
      <c r="H286" s="22"/>
      <c r="I286" s="22"/>
      <c r="J286" s="22"/>
      <c r="K286" s="22"/>
      <c r="L286" s="22"/>
      <c r="M286" s="22"/>
      <c r="N286" s="22"/>
      <c r="O286" s="22"/>
      <c r="P286" s="22"/>
      <c r="Q286" s="22"/>
      <c r="R286" s="22"/>
      <c r="S286" s="22"/>
      <c r="T286" s="22"/>
      <c r="U286" s="24"/>
      <c r="V286" s="24"/>
      <c r="W286" s="22"/>
      <c r="X286" s="22"/>
      <c r="Y286" s="22"/>
      <c r="Z286" s="22"/>
    </row>
    <row r="287" customFormat="false" ht="13.5" hidden="false" customHeight="true" outlineLevel="0" collapsed="false">
      <c r="A287" s="22"/>
      <c r="B287" s="22"/>
      <c r="C287" s="22"/>
      <c r="D287" s="22"/>
      <c r="E287" s="22"/>
      <c r="F287" s="22"/>
      <c r="G287" s="22"/>
      <c r="H287" s="22"/>
      <c r="I287" s="22"/>
      <c r="J287" s="22"/>
      <c r="K287" s="22"/>
      <c r="L287" s="22"/>
      <c r="M287" s="22"/>
      <c r="N287" s="22"/>
      <c r="O287" s="22"/>
      <c r="P287" s="22"/>
      <c r="Q287" s="22"/>
      <c r="R287" s="22"/>
      <c r="S287" s="22"/>
      <c r="T287" s="22"/>
      <c r="U287" s="24"/>
      <c r="V287" s="24"/>
      <c r="W287" s="22"/>
      <c r="X287" s="22"/>
      <c r="Y287" s="22"/>
      <c r="Z287" s="22"/>
    </row>
    <row r="288" customFormat="false" ht="13.5" hidden="false" customHeight="true" outlineLevel="0" collapsed="false">
      <c r="A288" s="22"/>
      <c r="B288" s="22"/>
      <c r="C288" s="22"/>
      <c r="D288" s="22"/>
      <c r="E288" s="22"/>
      <c r="F288" s="22"/>
      <c r="G288" s="22"/>
      <c r="H288" s="22"/>
      <c r="I288" s="22"/>
      <c r="J288" s="22"/>
      <c r="K288" s="22"/>
      <c r="L288" s="22"/>
      <c r="M288" s="22"/>
      <c r="N288" s="22"/>
      <c r="O288" s="22"/>
      <c r="P288" s="22"/>
      <c r="Q288" s="22"/>
      <c r="R288" s="22"/>
      <c r="S288" s="22"/>
      <c r="T288" s="22"/>
      <c r="U288" s="24"/>
      <c r="V288" s="24"/>
      <c r="W288" s="22"/>
      <c r="X288" s="22"/>
      <c r="Y288" s="22"/>
      <c r="Z288" s="22"/>
    </row>
    <row r="289" customFormat="false" ht="13.5" hidden="false" customHeight="true" outlineLevel="0" collapsed="false">
      <c r="A289" s="22"/>
      <c r="B289" s="22"/>
      <c r="C289" s="22"/>
      <c r="D289" s="22"/>
      <c r="E289" s="22"/>
      <c r="F289" s="22"/>
      <c r="G289" s="22"/>
      <c r="H289" s="22"/>
      <c r="I289" s="22"/>
      <c r="J289" s="22"/>
      <c r="K289" s="22"/>
      <c r="L289" s="22"/>
      <c r="M289" s="22"/>
      <c r="N289" s="22"/>
      <c r="O289" s="22"/>
      <c r="P289" s="22"/>
      <c r="Q289" s="22"/>
      <c r="R289" s="22"/>
      <c r="S289" s="22"/>
      <c r="T289" s="22"/>
      <c r="U289" s="24"/>
      <c r="V289" s="24"/>
      <c r="W289" s="22"/>
      <c r="X289" s="22"/>
      <c r="Y289" s="22"/>
      <c r="Z289" s="22"/>
    </row>
    <row r="290" customFormat="false" ht="13.5" hidden="false" customHeight="true" outlineLevel="0" collapsed="false">
      <c r="A290" s="22"/>
      <c r="B290" s="22"/>
      <c r="C290" s="22"/>
      <c r="D290" s="22"/>
      <c r="E290" s="22"/>
      <c r="F290" s="22"/>
      <c r="G290" s="22"/>
      <c r="H290" s="22"/>
      <c r="I290" s="22"/>
      <c r="J290" s="22"/>
      <c r="K290" s="22"/>
      <c r="L290" s="22"/>
      <c r="M290" s="22"/>
      <c r="N290" s="22"/>
      <c r="O290" s="22"/>
      <c r="P290" s="22"/>
      <c r="Q290" s="22"/>
      <c r="R290" s="22"/>
      <c r="S290" s="22"/>
      <c r="T290" s="22"/>
      <c r="U290" s="24"/>
      <c r="V290" s="24"/>
      <c r="W290" s="22"/>
      <c r="X290" s="22"/>
      <c r="Y290" s="22"/>
      <c r="Z290" s="22"/>
    </row>
    <row r="291" customFormat="false" ht="13.5" hidden="false" customHeight="true" outlineLevel="0" collapsed="false">
      <c r="A291" s="22"/>
      <c r="B291" s="22"/>
      <c r="C291" s="22"/>
      <c r="D291" s="22"/>
      <c r="E291" s="22"/>
      <c r="F291" s="22"/>
      <c r="G291" s="22"/>
      <c r="H291" s="22"/>
      <c r="I291" s="22"/>
      <c r="J291" s="22"/>
      <c r="K291" s="22"/>
      <c r="L291" s="22"/>
      <c r="M291" s="22"/>
      <c r="N291" s="22"/>
      <c r="O291" s="22"/>
      <c r="P291" s="22"/>
      <c r="Q291" s="22"/>
      <c r="R291" s="22"/>
      <c r="S291" s="22"/>
      <c r="T291" s="22"/>
      <c r="U291" s="24"/>
      <c r="V291" s="24"/>
      <c r="W291" s="22"/>
      <c r="X291" s="22"/>
      <c r="Y291" s="22"/>
      <c r="Z291" s="22"/>
    </row>
    <row r="292" customFormat="false" ht="13.5" hidden="false" customHeight="true" outlineLevel="0" collapsed="false">
      <c r="A292" s="22"/>
      <c r="B292" s="22"/>
      <c r="C292" s="22"/>
      <c r="D292" s="22"/>
      <c r="E292" s="22"/>
      <c r="F292" s="22"/>
      <c r="G292" s="22"/>
      <c r="H292" s="22"/>
      <c r="I292" s="22"/>
      <c r="J292" s="22"/>
      <c r="K292" s="22"/>
      <c r="L292" s="22"/>
      <c r="M292" s="22"/>
      <c r="N292" s="22"/>
      <c r="O292" s="22"/>
      <c r="P292" s="22"/>
      <c r="Q292" s="22"/>
      <c r="R292" s="22"/>
      <c r="S292" s="22"/>
      <c r="T292" s="22"/>
      <c r="U292" s="24"/>
      <c r="V292" s="24"/>
      <c r="W292" s="22"/>
      <c r="X292" s="22"/>
      <c r="Y292" s="22"/>
      <c r="Z292" s="22"/>
    </row>
    <row r="293" customFormat="false" ht="13.5" hidden="false" customHeight="true" outlineLevel="0" collapsed="false">
      <c r="A293" s="22"/>
      <c r="B293" s="22"/>
      <c r="C293" s="22"/>
      <c r="D293" s="22"/>
      <c r="E293" s="22"/>
      <c r="F293" s="22"/>
      <c r="G293" s="22"/>
      <c r="H293" s="22"/>
      <c r="I293" s="22"/>
      <c r="J293" s="22"/>
      <c r="K293" s="22"/>
      <c r="L293" s="22"/>
      <c r="M293" s="22"/>
      <c r="N293" s="22"/>
      <c r="O293" s="22"/>
      <c r="P293" s="22"/>
      <c r="Q293" s="22"/>
      <c r="R293" s="22"/>
      <c r="S293" s="22"/>
      <c r="T293" s="22"/>
      <c r="U293" s="24"/>
      <c r="V293" s="24"/>
      <c r="W293" s="22"/>
      <c r="X293" s="22"/>
      <c r="Y293" s="22"/>
      <c r="Z293" s="22"/>
    </row>
    <row r="294" customFormat="false" ht="13.5" hidden="false" customHeight="true" outlineLevel="0" collapsed="false">
      <c r="A294" s="22"/>
      <c r="B294" s="22"/>
      <c r="C294" s="22"/>
      <c r="D294" s="22"/>
      <c r="E294" s="22"/>
      <c r="F294" s="22"/>
      <c r="G294" s="22"/>
      <c r="H294" s="22"/>
      <c r="I294" s="22"/>
      <c r="J294" s="22"/>
      <c r="K294" s="22"/>
      <c r="L294" s="22"/>
      <c r="M294" s="22"/>
      <c r="N294" s="22"/>
      <c r="O294" s="22"/>
      <c r="P294" s="22"/>
      <c r="Q294" s="22"/>
      <c r="R294" s="22"/>
      <c r="S294" s="22"/>
      <c r="T294" s="22"/>
      <c r="U294" s="24"/>
      <c r="V294" s="24"/>
      <c r="W294" s="22"/>
      <c r="X294" s="22"/>
      <c r="Y294" s="22"/>
      <c r="Z294" s="22"/>
    </row>
    <row r="295" customFormat="false" ht="13.5" hidden="false" customHeight="true" outlineLevel="0" collapsed="false">
      <c r="A295" s="22"/>
      <c r="B295" s="22"/>
      <c r="C295" s="22"/>
      <c r="D295" s="22"/>
      <c r="E295" s="22"/>
      <c r="F295" s="22"/>
      <c r="G295" s="22"/>
      <c r="H295" s="22"/>
      <c r="I295" s="22"/>
      <c r="J295" s="22"/>
      <c r="K295" s="22"/>
      <c r="L295" s="22"/>
      <c r="M295" s="22"/>
      <c r="N295" s="22"/>
      <c r="O295" s="22"/>
      <c r="P295" s="22"/>
      <c r="Q295" s="22"/>
      <c r="R295" s="22"/>
      <c r="S295" s="22"/>
      <c r="T295" s="22"/>
      <c r="U295" s="24"/>
      <c r="V295" s="24"/>
      <c r="W295" s="22"/>
      <c r="X295" s="22"/>
      <c r="Y295" s="22"/>
      <c r="Z295" s="22"/>
    </row>
    <row r="296" customFormat="false" ht="13.5" hidden="false" customHeight="true" outlineLevel="0" collapsed="false">
      <c r="A296" s="22"/>
      <c r="B296" s="22"/>
      <c r="C296" s="22"/>
      <c r="D296" s="22"/>
      <c r="E296" s="22"/>
      <c r="F296" s="22"/>
      <c r="G296" s="22"/>
      <c r="H296" s="22"/>
      <c r="I296" s="22"/>
      <c r="J296" s="22"/>
      <c r="K296" s="22"/>
      <c r="L296" s="22"/>
      <c r="M296" s="22"/>
      <c r="N296" s="22"/>
      <c r="O296" s="22"/>
      <c r="P296" s="22"/>
      <c r="Q296" s="22"/>
      <c r="R296" s="22"/>
      <c r="S296" s="22"/>
      <c r="T296" s="22"/>
      <c r="U296" s="24"/>
      <c r="V296" s="24"/>
      <c r="W296" s="22"/>
      <c r="X296" s="22"/>
      <c r="Y296" s="22"/>
      <c r="Z296" s="22"/>
    </row>
    <row r="297" customFormat="false" ht="13.5" hidden="false" customHeight="true" outlineLevel="0" collapsed="false">
      <c r="A297" s="22"/>
      <c r="B297" s="22"/>
      <c r="C297" s="22"/>
      <c r="D297" s="22"/>
      <c r="E297" s="22"/>
      <c r="F297" s="22"/>
      <c r="G297" s="22"/>
      <c r="H297" s="22"/>
      <c r="I297" s="22"/>
      <c r="J297" s="22"/>
      <c r="K297" s="22"/>
      <c r="L297" s="22"/>
      <c r="M297" s="22"/>
      <c r="N297" s="22"/>
      <c r="O297" s="22"/>
      <c r="P297" s="22"/>
      <c r="Q297" s="22"/>
      <c r="R297" s="22"/>
      <c r="S297" s="22"/>
      <c r="T297" s="22"/>
      <c r="U297" s="24"/>
      <c r="V297" s="24"/>
      <c r="W297" s="22"/>
      <c r="X297" s="22"/>
      <c r="Y297" s="22"/>
      <c r="Z297" s="22"/>
    </row>
    <row r="298" customFormat="false" ht="13.5" hidden="false" customHeight="true" outlineLevel="0" collapsed="false">
      <c r="A298" s="22"/>
      <c r="B298" s="22"/>
      <c r="C298" s="22"/>
      <c r="D298" s="22"/>
      <c r="E298" s="22"/>
      <c r="F298" s="22"/>
      <c r="G298" s="22"/>
      <c r="H298" s="22"/>
      <c r="I298" s="22"/>
      <c r="J298" s="22"/>
      <c r="K298" s="22"/>
      <c r="L298" s="22"/>
      <c r="M298" s="22"/>
      <c r="N298" s="22"/>
      <c r="O298" s="22"/>
      <c r="P298" s="22"/>
      <c r="Q298" s="22"/>
      <c r="R298" s="22"/>
      <c r="S298" s="22"/>
      <c r="T298" s="22"/>
      <c r="U298" s="24"/>
      <c r="V298" s="24"/>
      <c r="W298" s="22"/>
      <c r="X298" s="22"/>
      <c r="Y298" s="22"/>
      <c r="Z298" s="22"/>
    </row>
    <row r="299" customFormat="false" ht="13.5" hidden="false" customHeight="true" outlineLevel="0" collapsed="false">
      <c r="A299" s="22"/>
      <c r="B299" s="22"/>
      <c r="C299" s="22"/>
      <c r="D299" s="22"/>
      <c r="E299" s="22"/>
      <c r="F299" s="22"/>
      <c r="G299" s="22"/>
      <c r="H299" s="22"/>
      <c r="I299" s="22"/>
      <c r="J299" s="22"/>
      <c r="K299" s="22"/>
      <c r="L299" s="22"/>
      <c r="M299" s="22"/>
      <c r="N299" s="22"/>
      <c r="O299" s="22"/>
      <c r="P299" s="22"/>
      <c r="Q299" s="22"/>
      <c r="R299" s="22"/>
      <c r="S299" s="22"/>
      <c r="T299" s="22"/>
      <c r="U299" s="24"/>
      <c r="V299" s="24"/>
      <c r="W299" s="22"/>
      <c r="X299" s="22"/>
      <c r="Y299" s="22"/>
      <c r="Z299" s="22"/>
    </row>
    <row r="300" customFormat="false" ht="13.5" hidden="false" customHeight="true" outlineLevel="0" collapsed="false">
      <c r="A300" s="22"/>
      <c r="B300" s="22"/>
      <c r="C300" s="22"/>
      <c r="D300" s="22"/>
      <c r="E300" s="22"/>
      <c r="F300" s="22"/>
      <c r="G300" s="22"/>
      <c r="H300" s="22"/>
      <c r="I300" s="22"/>
      <c r="J300" s="22"/>
      <c r="K300" s="22"/>
      <c r="L300" s="22"/>
      <c r="M300" s="22"/>
      <c r="N300" s="22"/>
      <c r="O300" s="22"/>
      <c r="P300" s="22"/>
      <c r="Q300" s="22"/>
      <c r="R300" s="22"/>
      <c r="S300" s="22"/>
      <c r="T300" s="22"/>
      <c r="U300" s="24"/>
      <c r="V300" s="24"/>
      <c r="W300" s="22"/>
      <c r="X300" s="22"/>
      <c r="Y300" s="22"/>
      <c r="Z300" s="22"/>
    </row>
    <row r="301" customFormat="false" ht="13.5" hidden="false" customHeight="true" outlineLevel="0" collapsed="false">
      <c r="A301" s="22"/>
      <c r="B301" s="22"/>
      <c r="C301" s="22"/>
      <c r="D301" s="22"/>
      <c r="E301" s="22"/>
      <c r="F301" s="22"/>
      <c r="G301" s="22"/>
      <c r="H301" s="22"/>
      <c r="I301" s="22"/>
      <c r="J301" s="22"/>
      <c r="K301" s="22"/>
      <c r="L301" s="22"/>
      <c r="M301" s="22"/>
      <c r="N301" s="22"/>
      <c r="O301" s="22"/>
      <c r="P301" s="22"/>
      <c r="Q301" s="22"/>
      <c r="R301" s="22"/>
      <c r="S301" s="22"/>
      <c r="T301" s="22"/>
      <c r="U301" s="24"/>
      <c r="V301" s="24"/>
      <c r="W301" s="22"/>
      <c r="X301" s="22"/>
      <c r="Y301" s="22"/>
      <c r="Z301" s="22"/>
    </row>
    <row r="302" customFormat="false" ht="13.5" hidden="false" customHeight="true" outlineLevel="0" collapsed="false">
      <c r="A302" s="22"/>
      <c r="B302" s="22"/>
      <c r="C302" s="22"/>
      <c r="D302" s="22"/>
      <c r="E302" s="22"/>
      <c r="F302" s="22"/>
      <c r="G302" s="22"/>
      <c r="H302" s="22"/>
      <c r="I302" s="22"/>
      <c r="J302" s="22"/>
      <c r="K302" s="22"/>
      <c r="L302" s="22"/>
      <c r="M302" s="22"/>
      <c r="N302" s="22"/>
      <c r="O302" s="22"/>
      <c r="P302" s="22"/>
      <c r="Q302" s="22"/>
      <c r="R302" s="22"/>
      <c r="S302" s="22"/>
      <c r="T302" s="22"/>
      <c r="U302" s="24"/>
      <c r="V302" s="24"/>
      <c r="W302" s="22"/>
      <c r="X302" s="22"/>
      <c r="Y302" s="22"/>
      <c r="Z302" s="22"/>
    </row>
    <row r="303" customFormat="false" ht="13.5" hidden="false" customHeight="true" outlineLevel="0" collapsed="false">
      <c r="A303" s="22"/>
      <c r="B303" s="22"/>
      <c r="C303" s="22"/>
      <c r="D303" s="22"/>
      <c r="E303" s="22"/>
      <c r="F303" s="22"/>
      <c r="G303" s="22"/>
      <c r="H303" s="22"/>
      <c r="I303" s="22"/>
      <c r="J303" s="22"/>
      <c r="K303" s="22"/>
      <c r="L303" s="22"/>
      <c r="M303" s="22"/>
      <c r="N303" s="22"/>
      <c r="O303" s="22"/>
      <c r="P303" s="22"/>
      <c r="Q303" s="22"/>
      <c r="R303" s="22"/>
      <c r="S303" s="22"/>
      <c r="T303" s="22"/>
      <c r="U303" s="24"/>
      <c r="V303" s="24"/>
      <c r="W303" s="22"/>
      <c r="X303" s="22"/>
      <c r="Y303" s="22"/>
      <c r="Z303" s="22"/>
    </row>
    <row r="304" customFormat="false" ht="13.5" hidden="false" customHeight="true" outlineLevel="0" collapsed="false">
      <c r="A304" s="22"/>
      <c r="B304" s="22"/>
      <c r="C304" s="22"/>
      <c r="D304" s="22"/>
      <c r="E304" s="22"/>
      <c r="F304" s="22"/>
      <c r="G304" s="22"/>
      <c r="H304" s="22"/>
      <c r="I304" s="22"/>
      <c r="J304" s="22"/>
      <c r="K304" s="22"/>
      <c r="L304" s="22"/>
      <c r="M304" s="22"/>
      <c r="N304" s="22"/>
      <c r="O304" s="22"/>
      <c r="P304" s="22"/>
      <c r="Q304" s="22"/>
      <c r="R304" s="22"/>
      <c r="S304" s="22"/>
      <c r="T304" s="22"/>
      <c r="U304" s="24"/>
      <c r="V304" s="24"/>
      <c r="W304" s="22"/>
      <c r="X304" s="22"/>
      <c r="Y304" s="22"/>
      <c r="Z304" s="22"/>
    </row>
    <row r="305" customFormat="false" ht="13.5" hidden="false" customHeight="true" outlineLevel="0" collapsed="false">
      <c r="A305" s="22"/>
      <c r="B305" s="22"/>
      <c r="C305" s="22"/>
      <c r="D305" s="22"/>
      <c r="E305" s="22"/>
      <c r="F305" s="22"/>
      <c r="G305" s="22"/>
      <c r="H305" s="22"/>
      <c r="I305" s="22"/>
      <c r="J305" s="22"/>
      <c r="K305" s="22"/>
      <c r="L305" s="22"/>
      <c r="M305" s="22"/>
      <c r="N305" s="22"/>
      <c r="O305" s="22"/>
      <c r="P305" s="22"/>
      <c r="Q305" s="22"/>
      <c r="R305" s="22"/>
      <c r="S305" s="22"/>
      <c r="T305" s="22"/>
      <c r="U305" s="24"/>
      <c r="V305" s="24"/>
      <c r="W305" s="22"/>
      <c r="X305" s="22"/>
      <c r="Y305" s="22"/>
      <c r="Z305" s="22"/>
    </row>
    <row r="306" customFormat="false" ht="13.5" hidden="false" customHeight="true" outlineLevel="0" collapsed="false">
      <c r="A306" s="22"/>
      <c r="B306" s="22"/>
      <c r="C306" s="22"/>
      <c r="D306" s="22"/>
      <c r="E306" s="22"/>
      <c r="F306" s="22"/>
      <c r="G306" s="22"/>
      <c r="H306" s="22"/>
      <c r="I306" s="22"/>
      <c r="J306" s="22"/>
      <c r="K306" s="22"/>
      <c r="L306" s="22"/>
      <c r="M306" s="22"/>
      <c r="N306" s="22"/>
      <c r="O306" s="22"/>
      <c r="P306" s="22"/>
      <c r="Q306" s="22"/>
      <c r="R306" s="22"/>
      <c r="S306" s="22"/>
      <c r="T306" s="22"/>
      <c r="U306" s="24"/>
      <c r="V306" s="24"/>
      <c r="W306" s="22"/>
      <c r="X306" s="22"/>
      <c r="Y306" s="22"/>
      <c r="Z306" s="22"/>
    </row>
    <row r="307" customFormat="false" ht="13.5" hidden="false" customHeight="true" outlineLevel="0" collapsed="false">
      <c r="A307" s="22"/>
      <c r="B307" s="22"/>
      <c r="C307" s="22"/>
      <c r="D307" s="22"/>
      <c r="E307" s="22"/>
      <c r="F307" s="22"/>
      <c r="G307" s="22"/>
      <c r="H307" s="22"/>
      <c r="I307" s="22"/>
      <c r="J307" s="22"/>
      <c r="K307" s="22"/>
      <c r="L307" s="22"/>
      <c r="M307" s="22"/>
      <c r="N307" s="22"/>
      <c r="O307" s="22"/>
      <c r="P307" s="22"/>
      <c r="Q307" s="22"/>
      <c r="R307" s="22"/>
      <c r="S307" s="22"/>
      <c r="T307" s="22"/>
      <c r="U307" s="24"/>
      <c r="V307" s="24"/>
      <c r="W307" s="22"/>
      <c r="X307" s="22"/>
      <c r="Y307" s="22"/>
      <c r="Z307" s="22"/>
    </row>
    <row r="308" customFormat="false" ht="13.5" hidden="false" customHeight="true" outlineLevel="0" collapsed="false">
      <c r="A308" s="22"/>
      <c r="B308" s="22"/>
      <c r="C308" s="22"/>
      <c r="D308" s="22"/>
      <c r="E308" s="22"/>
      <c r="F308" s="22"/>
      <c r="G308" s="22"/>
      <c r="H308" s="22"/>
      <c r="I308" s="22"/>
      <c r="J308" s="22"/>
      <c r="K308" s="22"/>
      <c r="L308" s="22"/>
      <c r="M308" s="22"/>
      <c r="N308" s="22"/>
      <c r="O308" s="22"/>
      <c r="P308" s="22"/>
      <c r="Q308" s="22"/>
      <c r="R308" s="22"/>
      <c r="S308" s="22"/>
      <c r="T308" s="22"/>
      <c r="U308" s="24"/>
      <c r="V308" s="24"/>
      <c r="W308" s="22"/>
      <c r="X308" s="22"/>
      <c r="Y308" s="22"/>
      <c r="Z308" s="22"/>
    </row>
    <row r="309" customFormat="false" ht="13.5" hidden="false" customHeight="true" outlineLevel="0" collapsed="false">
      <c r="A309" s="22"/>
      <c r="B309" s="22"/>
      <c r="C309" s="22"/>
      <c r="D309" s="22"/>
      <c r="E309" s="22"/>
      <c r="F309" s="22"/>
      <c r="G309" s="22"/>
      <c r="H309" s="22"/>
      <c r="I309" s="22"/>
      <c r="J309" s="22"/>
      <c r="K309" s="22"/>
      <c r="L309" s="22"/>
      <c r="M309" s="22"/>
      <c r="N309" s="22"/>
      <c r="O309" s="22"/>
      <c r="P309" s="22"/>
      <c r="Q309" s="22"/>
      <c r="R309" s="22"/>
      <c r="S309" s="22"/>
      <c r="T309" s="22"/>
      <c r="U309" s="24"/>
      <c r="V309" s="24"/>
      <c r="W309" s="22"/>
      <c r="X309" s="22"/>
      <c r="Y309" s="22"/>
      <c r="Z309" s="22"/>
    </row>
    <row r="310" customFormat="false" ht="13.5" hidden="false" customHeight="true" outlineLevel="0" collapsed="false">
      <c r="A310" s="22"/>
      <c r="B310" s="22"/>
      <c r="C310" s="22"/>
      <c r="D310" s="22"/>
      <c r="E310" s="22"/>
      <c r="F310" s="22"/>
      <c r="G310" s="22"/>
      <c r="H310" s="22"/>
      <c r="I310" s="22"/>
      <c r="J310" s="22"/>
      <c r="K310" s="22"/>
      <c r="L310" s="22"/>
      <c r="M310" s="22"/>
      <c r="N310" s="22"/>
      <c r="O310" s="22"/>
      <c r="P310" s="22"/>
      <c r="Q310" s="22"/>
      <c r="R310" s="22"/>
      <c r="S310" s="22"/>
      <c r="T310" s="22"/>
      <c r="U310" s="24"/>
      <c r="V310" s="24"/>
      <c r="W310" s="22"/>
      <c r="X310" s="22"/>
      <c r="Y310" s="22"/>
      <c r="Z310" s="22"/>
    </row>
    <row r="311" customFormat="false" ht="13.5" hidden="false" customHeight="true" outlineLevel="0" collapsed="false">
      <c r="A311" s="22"/>
      <c r="B311" s="22"/>
      <c r="C311" s="22"/>
      <c r="D311" s="22"/>
      <c r="E311" s="22"/>
      <c r="F311" s="22"/>
      <c r="G311" s="22"/>
      <c r="H311" s="22"/>
      <c r="I311" s="22"/>
      <c r="J311" s="22"/>
      <c r="K311" s="22"/>
      <c r="L311" s="22"/>
      <c r="M311" s="22"/>
      <c r="N311" s="22"/>
      <c r="O311" s="22"/>
      <c r="P311" s="22"/>
      <c r="Q311" s="22"/>
      <c r="R311" s="22"/>
      <c r="S311" s="22"/>
      <c r="T311" s="22"/>
      <c r="U311" s="24"/>
      <c r="V311" s="24"/>
      <c r="W311" s="22"/>
      <c r="X311" s="22"/>
      <c r="Y311" s="22"/>
      <c r="Z311" s="22"/>
    </row>
    <row r="312" customFormat="false" ht="13.5" hidden="false" customHeight="true" outlineLevel="0" collapsed="false">
      <c r="A312" s="22"/>
      <c r="B312" s="22"/>
      <c r="C312" s="22"/>
      <c r="D312" s="22"/>
      <c r="E312" s="22"/>
      <c r="F312" s="22"/>
      <c r="G312" s="22"/>
      <c r="H312" s="22"/>
      <c r="I312" s="22"/>
      <c r="J312" s="22"/>
      <c r="K312" s="22"/>
      <c r="L312" s="22"/>
      <c r="M312" s="22"/>
      <c r="N312" s="22"/>
      <c r="O312" s="22"/>
      <c r="P312" s="22"/>
      <c r="Q312" s="22"/>
      <c r="R312" s="22"/>
      <c r="S312" s="22"/>
      <c r="T312" s="22"/>
      <c r="U312" s="24"/>
      <c r="V312" s="24"/>
      <c r="W312" s="22"/>
      <c r="X312" s="22"/>
      <c r="Y312" s="22"/>
      <c r="Z312" s="22"/>
    </row>
    <row r="313" customFormat="false" ht="13.5" hidden="false" customHeight="true" outlineLevel="0" collapsed="false">
      <c r="A313" s="22"/>
      <c r="B313" s="22"/>
      <c r="C313" s="22"/>
      <c r="D313" s="22"/>
      <c r="E313" s="22"/>
      <c r="F313" s="22"/>
      <c r="G313" s="22"/>
      <c r="H313" s="22"/>
      <c r="I313" s="22"/>
      <c r="J313" s="22"/>
      <c r="K313" s="22"/>
      <c r="L313" s="22"/>
      <c r="M313" s="22"/>
      <c r="N313" s="22"/>
      <c r="O313" s="22"/>
      <c r="P313" s="22"/>
      <c r="Q313" s="22"/>
      <c r="R313" s="22"/>
      <c r="S313" s="22"/>
      <c r="T313" s="22"/>
      <c r="U313" s="24"/>
      <c r="V313" s="24"/>
      <c r="W313" s="22"/>
      <c r="X313" s="22"/>
      <c r="Y313" s="22"/>
      <c r="Z313" s="22"/>
    </row>
    <row r="314" customFormat="false" ht="13.5" hidden="false" customHeight="true" outlineLevel="0" collapsed="false">
      <c r="A314" s="22"/>
      <c r="B314" s="22"/>
      <c r="C314" s="22"/>
      <c r="D314" s="22"/>
      <c r="E314" s="22"/>
      <c r="F314" s="22"/>
      <c r="G314" s="22"/>
      <c r="H314" s="22"/>
      <c r="I314" s="22"/>
      <c r="J314" s="22"/>
      <c r="K314" s="22"/>
      <c r="L314" s="22"/>
      <c r="M314" s="22"/>
      <c r="N314" s="22"/>
      <c r="O314" s="22"/>
      <c r="P314" s="22"/>
      <c r="Q314" s="22"/>
      <c r="R314" s="22"/>
      <c r="S314" s="22"/>
      <c r="T314" s="22"/>
      <c r="U314" s="24"/>
      <c r="V314" s="24"/>
      <c r="W314" s="22"/>
      <c r="X314" s="22"/>
      <c r="Y314" s="22"/>
      <c r="Z314" s="22"/>
    </row>
    <row r="315" customFormat="false" ht="13.5" hidden="false" customHeight="true" outlineLevel="0" collapsed="false">
      <c r="A315" s="22"/>
      <c r="B315" s="22"/>
      <c r="C315" s="22"/>
      <c r="D315" s="22"/>
      <c r="E315" s="22"/>
      <c r="F315" s="22"/>
      <c r="G315" s="22"/>
      <c r="H315" s="22"/>
      <c r="I315" s="22"/>
      <c r="J315" s="22"/>
      <c r="K315" s="22"/>
      <c r="L315" s="22"/>
      <c r="M315" s="22"/>
      <c r="N315" s="22"/>
      <c r="O315" s="22"/>
      <c r="P315" s="22"/>
      <c r="Q315" s="22"/>
      <c r="R315" s="22"/>
      <c r="S315" s="22"/>
      <c r="T315" s="22"/>
      <c r="U315" s="24"/>
      <c r="V315" s="24"/>
      <c r="W315" s="22"/>
      <c r="X315" s="22"/>
      <c r="Y315" s="22"/>
      <c r="Z315" s="22"/>
    </row>
    <row r="316" customFormat="false" ht="13.5" hidden="false" customHeight="true" outlineLevel="0" collapsed="false">
      <c r="A316" s="22"/>
      <c r="B316" s="22"/>
      <c r="C316" s="22"/>
      <c r="D316" s="22"/>
      <c r="E316" s="22"/>
      <c r="F316" s="22"/>
      <c r="G316" s="22"/>
      <c r="H316" s="22"/>
      <c r="I316" s="22"/>
      <c r="J316" s="22"/>
      <c r="K316" s="22"/>
      <c r="L316" s="22"/>
      <c r="M316" s="22"/>
      <c r="N316" s="22"/>
      <c r="O316" s="22"/>
      <c r="P316" s="22"/>
      <c r="Q316" s="22"/>
      <c r="R316" s="22"/>
      <c r="S316" s="22"/>
      <c r="T316" s="22"/>
      <c r="U316" s="24"/>
      <c r="V316" s="24"/>
      <c r="W316" s="22"/>
      <c r="X316" s="22"/>
      <c r="Y316" s="22"/>
      <c r="Z316" s="22"/>
    </row>
    <row r="317" customFormat="false" ht="13.5" hidden="false" customHeight="true" outlineLevel="0" collapsed="false">
      <c r="A317" s="22"/>
      <c r="B317" s="22"/>
      <c r="C317" s="22"/>
      <c r="D317" s="22"/>
      <c r="E317" s="22"/>
      <c r="F317" s="22"/>
      <c r="G317" s="22"/>
      <c r="H317" s="22"/>
      <c r="I317" s="22"/>
      <c r="J317" s="22"/>
      <c r="K317" s="22"/>
      <c r="L317" s="22"/>
      <c r="M317" s="22"/>
      <c r="N317" s="22"/>
      <c r="O317" s="22"/>
      <c r="P317" s="22"/>
      <c r="Q317" s="22"/>
      <c r="R317" s="22"/>
      <c r="S317" s="22"/>
      <c r="T317" s="22"/>
      <c r="U317" s="24"/>
      <c r="V317" s="24"/>
      <c r="W317" s="22"/>
      <c r="X317" s="22"/>
      <c r="Y317" s="22"/>
      <c r="Z317" s="22"/>
    </row>
    <row r="318" customFormat="false" ht="13.5" hidden="false" customHeight="true" outlineLevel="0" collapsed="false">
      <c r="A318" s="22"/>
      <c r="B318" s="22"/>
      <c r="C318" s="22"/>
      <c r="D318" s="22"/>
      <c r="E318" s="22"/>
      <c r="F318" s="22"/>
      <c r="G318" s="22"/>
      <c r="H318" s="22"/>
      <c r="I318" s="22"/>
      <c r="J318" s="22"/>
      <c r="K318" s="22"/>
      <c r="L318" s="22"/>
      <c r="M318" s="22"/>
      <c r="N318" s="22"/>
      <c r="O318" s="22"/>
      <c r="P318" s="22"/>
      <c r="Q318" s="22"/>
      <c r="R318" s="22"/>
      <c r="S318" s="22"/>
      <c r="T318" s="22"/>
      <c r="U318" s="24"/>
      <c r="V318" s="24"/>
      <c r="W318" s="22"/>
      <c r="X318" s="22"/>
      <c r="Y318" s="22"/>
      <c r="Z318" s="22"/>
    </row>
    <row r="319" customFormat="false" ht="13.5" hidden="false" customHeight="true" outlineLevel="0" collapsed="false">
      <c r="A319" s="22"/>
      <c r="B319" s="22"/>
      <c r="C319" s="22"/>
      <c r="D319" s="22"/>
      <c r="E319" s="22"/>
      <c r="F319" s="22"/>
      <c r="G319" s="22"/>
      <c r="H319" s="22"/>
      <c r="I319" s="22"/>
      <c r="J319" s="22"/>
      <c r="K319" s="22"/>
      <c r="L319" s="22"/>
      <c r="M319" s="22"/>
      <c r="N319" s="22"/>
      <c r="O319" s="22"/>
      <c r="P319" s="22"/>
      <c r="Q319" s="22"/>
      <c r="R319" s="22"/>
      <c r="S319" s="22"/>
      <c r="T319" s="22"/>
      <c r="U319" s="24"/>
      <c r="V319" s="24"/>
      <c r="W319" s="22"/>
      <c r="X319" s="22"/>
      <c r="Y319" s="22"/>
      <c r="Z319" s="22"/>
    </row>
    <row r="320" customFormat="false" ht="13.5" hidden="false" customHeight="true" outlineLevel="0" collapsed="false">
      <c r="A320" s="22"/>
      <c r="B320" s="22"/>
      <c r="C320" s="22"/>
      <c r="D320" s="22"/>
      <c r="E320" s="22"/>
      <c r="F320" s="22"/>
      <c r="G320" s="22"/>
      <c r="H320" s="22"/>
      <c r="I320" s="22"/>
      <c r="J320" s="22"/>
      <c r="K320" s="22"/>
      <c r="L320" s="22"/>
      <c r="M320" s="22"/>
      <c r="N320" s="22"/>
      <c r="O320" s="22"/>
      <c r="P320" s="22"/>
      <c r="Q320" s="22"/>
      <c r="R320" s="22"/>
      <c r="S320" s="22"/>
      <c r="T320" s="22"/>
      <c r="U320" s="24"/>
      <c r="V320" s="24"/>
      <c r="W320" s="22"/>
      <c r="X320" s="22"/>
      <c r="Y320" s="22"/>
      <c r="Z320" s="22"/>
    </row>
    <row r="321" customFormat="false" ht="13.5" hidden="false" customHeight="true" outlineLevel="0" collapsed="false">
      <c r="A321" s="22"/>
      <c r="B321" s="22"/>
      <c r="C321" s="22"/>
      <c r="D321" s="22"/>
      <c r="E321" s="22"/>
      <c r="F321" s="22"/>
      <c r="G321" s="22"/>
      <c r="H321" s="22"/>
      <c r="I321" s="22"/>
      <c r="J321" s="22"/>
      <c r="K321" s="22"/>
      <c r="L321" s="22"/>
      <c r="M321" s="22"/>
      <c r="N321" s="22"/>
      <c r="O321" s="22"/>
      <c r="P321" s="22"/>
      <c r="Q321" s="22"/>
      <c r="R321" s="22"/>
      <c r="S321" s="22"/>
      <c r="T321" s="22"/>
      <c r="U321" s="24"/>
      <c r="V321" s="24"/>
      <c r="W321" s="22"/>
      <c r="X321" s="22"/>
      <c r="Y321" s="22"/>
      <c r="Z321" s="22"/>
    </row>
    <row r="322" customFormat="false" ht="13.5" hidden="false" customHeight="true" outlineLevel="0" collapsed="false">
      <c r="A322" s="22"/>
      <c r="B322" s="22"/>
      <c r="C322" s="22"/>
      <c r="D322" s="22"/>
      <c r="E322" s="22"/>
      <c r="F322" s="22"/>
      <c r="G322" s="22"/>
      <c r="H322" s="22"/>
      <c r="I322" s="22"/>
      <c r="J322" s="22"/>
      <c r="K322" s="22"/>
      <c r="L322" s="22"/>
      <c r="M322" s="22"/>
      <c r="N322" s="22"/>
      <c r="O322" s="22"/>
      <c r="P322" s="22"/>
      <c r="Q322" s="22"/>
      <c r="R322" s="22"/>
      <c r="S322" s="22"/>
      <c r="T322" s="22"/>
      <c r="U322" s="24"/>
      <c r="V322" s="24"/>
      <c r="W322" s="22"/>
      <c r="X322" s="22"/>
      <c r="Y322" s="22"/>
      <c r="Z322" s="22"/>
    </row>
    <row r="323" customFormat="false" ht="13.5" hidden="false" customHeight="true" outlineLevel="0" collapsed="false">
      <c r="A323" s="22"/>
      <c r="B323" s="22"/>
      <c r="C323" s="22"/>
      <c r="D323" s="22"/>
      <c r="E323" s="22"/>
      <c r="F323" s="22"/>
      <c r="G323" s="22"/>
      <c r="H323" s="22"/>
      <c r="I323" s="22"/>
      <c r="J323" s="22"/>
      <c r="K323" s="22"/>
      <c r="L323" s="22"/>
      <c r="M323" s="22"/>
      <c r="N323" s="22"/>
      <c r="O323" s="22"/>
      <c r="P323" s="22"/>
      <c r="Q323" s="22"/>
      <c r="R323" s="22"/>
      <c r="S323" s="22"/>
      <c r="T323" s="22"/>
      <c r="U323" s="24"/>
      <c r="V323" s="24"/>
      <c r="W323" s="22"/>
      <c r="X323" s="22"/>
      <c r="Y323" s="22"/>
      <c r="Z323" s="22"/>
    </row>
    <row r="324" customFormat="false" ht="13.5" hidden="false" customHeight="true" outlineLevel="0" collapsed="false">
      <c r="A324" s="22"/>
      <c r="B324" s="22"/>
      <c r="C324" s="22"/>
      <c r="D324" s="22"/>
      <c r="E324" s="22"/>
      <c r="F324" s="22"/>
      <c r="G324" s="22"/>
      <c r="H324" s="22"/>
      <c r="I324" s="22"/>
      <c r="J324" s="22"/>
      <c r="K324" s="22"/>
      <c r="L324" s="22"/>
      <c r="M324" s="22"/>
      <c r="N324" s="22"/>
      <c r="O324" s="22"/>
      <c r="P324" s="22"/>
      <c r="Q324" s="22"/>
      <c r="R324" s="22"/>
      <c r="S324" s="22"/>
      <c r="T324" s="22"/>
      <c r="U324" s="24"/>
      <c r="V324" s="24"/>
      <c r="W324" s="22"/>
      <c r="X324" s="22"/>
      <c r="Y324" s="22"/>
      <c r="Z324" s="22"/>
    </row>
    <row r="325" customFormat="false" ht="13.5" hidden="false" customHeight="true" outlineLevel="0" collapsed="false">
      <c r="A325" s="22"/>
      <c r="B325" s="22"/>
      <c r="C325" s="22"/>
      <c r="D325" s="22"/>
      <c r="E325" s="22"/>
      <c r="F325" s="22"/>
      <c r="G325" s="22"/>
      <c r="H325" s="22"/>
      <c r="I325" s="22"/>
      <c r="J325" s="22"/>
      <c r="K325" s="22"/>
      <c r="L325" s="22"/>
      <c r="M325" s="22"/>
      <c r="N325" s="22"/>
      <c r="O325" s="22"/>
      <c r="P325" s="22"/>
      <c r="Q325" s="22"/>
      <c r="R325" s="22"/>
      <c r="S325" s="22"/>
      <c r="T325" s="22"/>
      <c r="U325" s="24"/>
      <c r="V325" s="24"/>
      <c r="W325" s="22"/>
      <c r="X325" s="22"/>
      <c r="Y325" s="22"/>
      <c r="Z325" s="22"/>
    </row>
    <row r="326" customFormat="false" ht="13.5" hidden="false" customHeight="true" outlineLevel="0" collapsed="false">
      <c r="A326" s="22"/>
      <c r="B326" s="22"/>
      <c r="C326" s="22"/>
      <c r="D326" s="22"/>
      <c r="E326" s="22"/>
      <c r="F326" s="22"/>
      <c r="G326" s="22"/>
      <c r="H326" s="22"/>
      <c r="I326" s="22"/>
      <c r="J326" s="22"/>
      <c r="K326" s="22"/>
      <c r="L326" s="22"/>
      <c r="M326" s="22"/>
      <c r="N326" s="22"/>
      <c r="O326" s="22"/>
      <c r="P326" s="22"/>
      <c r="Q326" s="22"/>
      <c r="R326" s="22"/>
      <c r="S326" s="22"/>
      <c r="T326" s="22"/>
      <c r="U326" s="24"/>
      <c r="V326" s="24"/>
      <c r="W326" s="22"/>
      <c r="X326" s="22"/>
      <c r="Y326" s="22"/>
      <c r="Z326" s="22"/>
    </row>
    <row r="327" customFormat="false" ht="13.5" hidden="false" customHeight="true" outlineLevel="0" collapsed="false">
      <c r="A327" s="22"/>
      <c r="B327" s="22"/>
      <c r="C327" s="22"/>
      <c r="D327" s="22"/>
      <c r="E327" s="22"/>
      <c r="F327" s="22"/>
      <c r="G327" s="22"/>
      <c r="H327" s="22"/>
      <c r="I327" s="22"/>
      <c r="J327" s="22"/>
      <c r="K327" s="22"/>
      <c r="L327" s="22"/>
      <c r="M327" s="22"/>
      <c r="N327" s="22"/>
      <c r="O327" s="22"/>
      <c r="P327" s="22"/>
      <c r="Q327" s="22"/>
      <c r="R327" s="22"/>
      <c r="S327" s="22"/>
      <c r="T327" s="22"/>
      <c r="U327" s="24"/>
      <c r="V327" s="24"/>
      <c r="W327" s="22"/>
      <c r="X327" s="22"/>
      <c r="Y327" s="22"/>
      <c r="Z327" s="22"/>
    </row>
    <row r="328" customFormat="false" ht="13.5" hidden="false" customHeight="true" outlineLevel="0" collapsed="false">
      <c r="A328" s="22"/>
      <c r="B328" s="22"/>
      <c r="C328" s="22"/>
      <c r="D328" s="22"/>
      <c r="E328" s="22"/>
      <c r="F328" s="22"/>
      <c r="G328" s="22"/>
      <c r="H328" s="22"/>
      <c r="I328" s="22"/>
      <c r="J328" s="22"/>
      <c r="K328" s="22"/>
      <c r="L328" s="22"/>
      <c r="M328" s="22"/>
      <c r="N328" s="22"/>
      <c r="O328" s="22"/>
      <c r="P328" s="22"/>
      <c r="Q328" s="22"/>
      <c r="R328" s="22"/>
      <c r="S328" s="22"/>
      <c r="T328" s="22"/>
      <c r="U328" s="24"/>
      <c r="V328" s="24"/>
      <c r="W328" s="22"/>
      <c r="X328" s="22"/>
      <c r="Y328" s="22"/>
      <c r="Z328" s="22"/>
    </row>
    <row r="329" customFormat="false" ht="13.5" hidden="false" customHeight="true" outlineLevel="0" collapsed="false">
      <c r="A329" s="22"/>
      <c r="B329" s="22"/>
      <c r="C329" s="22"/>
      <c r="D329" s="22"/>
      <c r="E329" s="22"/>
      <c r="F329" s="22"/>
      <c r="G329" s="22"/>
      <c r="H329" s="22"/>
      <c r="I329" s="22"/>
      <c r="J329" s="22"/>
      <c r="K329" s="22"/>
      <c r="L329" s="22"/>
      <c r="M329" s="22"/>
      <c r="N329" s="22"/>
      <c r="O329" s="22"/>
      <c r="P329" s="22"/>
      <c r="Q329" s="22"/>
      <c r="R329" s="22"/>
      <c r="S329" s="22"/>
      <c r="T329" s="22"/>
      <c r="U329" s="24"/>
      <c r="V329" s="24"/>
      <c r="W329" s="22"/>
      <c r="X329" s="22"/>
      <c r="Y329" s="22"/>
      <c r="Z329" s="22"/>
    </row>
    <row r="330" customFormat="false" ht="13.5" hidden="false" customHeight="true" outlineLevel="0" collapsed="false">
      <c r="A330" s="22"/>
      <c r="B330" s="22"/>
      <c r="C330" s="22"/>
      <c r="D330" s="22"/>
      <c r="E330" s="22"/>
      <c r="F330" s="22"/>
      <c r="G330" s="22"/>
      <c r="H330" s="22"/>
      <c r="I330" s="22"/>
      <c r="J330" s="22"/>
      <c r="K330" s="22"/>
      <c r="L330" s="22"/>
      <c r="M330" s="22"/>
      <c r="N330" s="22"/>
      <c r="O330" s="22"/>
      <c r="P330" s="22"/>
      <c r="Q330" s="22"/>
      <c r="R330" s="22"/>
      <c r="S330" s="22"/>
      <c r="T330" s="22"/>
      <c r="U330" s="24"/>
      <c r="V330" s="24"/>
      <c r="W330" s="22"/>
      <c r="X330" s="22"/>
      <c r="Y330" s="22"/>
      <c r="Z330" s="22"/>
    </row>
    <row r="331" customFormat="false" ht="13.5" hidden="false" customHeight="true" outlineLevel="0" collapsed="false">
      <c r="A331" s="22"/>
      <c r="B331" s="22"/>
      <c r="C331" s="22"/>
      <c r="D331" s="22"/>
      <c r="E331" s="22"/>
      <c r="F331" s="22"/>
      <c r="G331" s="22"/>
      <c r="H331" s="22"/>
      <c r="I331" s="22"/>
      <c r="J331" s="22"/>
      <c r="K331" s="22"/>
      <c r="L331" s="22"/>
      <c r="M331" s="22"/>
      <c r="N331" s="22"/>
      <c r="O331" s="22"/>
      <c r="P331" s="22"/>
      <c r="Q331" s="22"/>
      <c r="R331" s="22"/>
      <c r="S331" s="22"/>
      <c r="T331" s="22"/>
      <c r="U331" s="24"/>
      <c r="V331" s="24"/>
      <c r="W331" s="22"/>
      <c r="X331" s="22"/>
      <c r="Y331" s="22"/>
      <c r="Z331" s="22"/>
    </row>
    <row r="332" customFormat="false" ht="13.5" hidden="false" customHeight="true" outlineLevel="0" collapsed="false">
      <c r="A332" s="22"/>
      <c r="B332" s="22"/>
      <c r="C332" s="22"/>
      <c r="D332" s="22"/>
      <c r="E332" s="22"/>
      <c r="F332" s="22"/>
      <c r="G332" s="22"/>
      <c r="H332" s="22"/>
      <c r="I332" s="22"/>
      <c r="J332" s="22"/>
      <c r="K332" s="22"/>
      <c r="L332" s="22"/>
      <c r="M332" s="22"/>
      <c r="N332" s="22"/>
      <c r="O332" s="22"/>
      <c r="P332" s="22"/>
      <c r="Q332" s="22"/>
      <c r="R332" s="22"/>
      <c r="S332" s="22"/>
      <c r="T332" s="22"/>
      <c r="U332" s="24"/>
      <c r="V332" s="24"/>
      <c r="W332" s="22"/>
      <c r="X332" s="22"/>
      <c r="Y332" s="22"/>
      <c r="Z332" s="22"/>
    </row>
    <row r="333" customFormat="false" ht="13.5" hidden="false" customHeight="true" outlineLevel="0" collapsed="false">
      <c r="A333" s="22"/>
      <c r="B333" s="22"/>
      <c r="C333" s="22"/>
      <c r="D333" s="22"/>
      <c r="E333" s="22"/>
      <c r="F333" s="22"/>
      <c r="G333" s="22"/>
      <c r="H333" s="22"/>
      <c r="I333" s="22"/>
      <c r="J333" s="22"/>
      <c r="K333" s="22"/>
      <c r="L333" s="22"/>
      <c r="M333" s="22"/>
      <c r="N333" s="22"/>
      <c r="O333" s="22"/>
      <c r="P333" s="22"/>
      <c r="Q333" s="22"/>
      <c r="R333" s="22"/>
      <c r="S333" s="22"/>
      <c r="T333" s="22"/>
      <c r="U333" s="24"/>
      <c r="V333" s="24"/>
      <c r="W333" s="22"/>
      <c r="X333" s="22"/>
      <c r="Y333" s="22"/>
      <c r="Z333" s="22"/>
    </row>
    <row r="334" customFormat="false" ht="13.5" hidden="false" customHeight="true" outlineLevel="0" collapsed="false">
      <c r="A334" s="22"/>
      <c r="B334" s="22"/>
      <c r="C334" s="22"/>
      <c r="D334" s="22"/>
      <c r="E334" s="22"/>
      <c r="F334" s="22"/>
      <c r="G334" s="22"/>
      <c r="H334" s="22"/>
      <c r="I334" s="22"/>
      <c r="J334" s="22"/>
      <c r="K334" s="22"/>
      <c r="L334" s="22"/>
      <c r="M334" s="22"/>
      <c r="N334" s="22"/>
      <c r="O334" s="22"/>
      <c r="P334" s="22"/>
      <c r="Q334" s="22"/>
      <c r="R334" s="22"/>
      <c r="S334" s="22"/>
      <c r="T334" s="22"/>
      <c r="U334" s="24"/>
      <c r="V334" s="24"/>
      <c r="W334" s="22"/>
      <c r="X334" s="22"/>
      <c r="Y334" s="22"/>
      <c r="Z334" s="22"/>
    </row>
    <row r="335" customFormat="false" ht="13.5" hidden="false" customHeight="true" outlineLevel="0" collapsed="false">
      <c r="A335" s="22"/>
      <c r="B335" s="22"/>
      <c r="C335" s="22"/>
      <c r="D335" s="22"/>
      <c r="E335" s="22"/>
      <c r="F335" s="22"/>
      <c r="G335" s="22"/>
      <c r="H335" s="22"/>
      <c r="I335" s="22"/>
      <c r="J335" s="22"/>
      <c r="K335" s="22"/>
      <c r="L335" s="22"/>
      <c r="M335" s="22"/>
      <c r="N335" s="22"/>
      <c r="O335" s="22"/>
      <c r="P335" s="22"/>
      <c r="Q335" s="22"/>
      <c r="R335" s="22"/>
      <c r="S335" s="22"/>
      <c r="T335" s="22"/>
      <c r="U335" s="24"/>
      <c r="V335" s="24"/>
      <c r="W335" s="22"/>
      <c r="X335" s="22"/>
      <c r="Y335" s="22"/>
      <c r="Z335" s="22"/>
    </row>
    <row r="336" customFormat="false" ht="13.5" hidden="false" customHeight="true" outlineLevel="0" collapsed="false">
      <c r="A336" s="22"/>
      <c r="B336" s="22"/>
      <c r="C336" s="22"/>
      <c r="D336" s="22"/>
      <c r="E336" s="22"/>
      <c r="F336" s="22"/>
      <c r="G336" s="22"/>
      <c r="H336" s="22"/>
      <c r="I336" s="22"/>
      <c r="J336" s="22"/>
      <c r="K336" s="22"/>
      <c r="L336" s="22"/>
      <c r="M336" s="22"/>
      <c r="N336" s="22"/>
      <c r="O336" s="22"/>
      <c r="P336" s="22"/>
      <c r="Q336" s="22"/>
      <c r="R336" s="22"/>
      <c r="S336" s="22"/>
      <c r="T336" s="22"/>
      <c r="U336" s="24"/>
      <c r="V336" s="24"/>
      <c r="W336" s="22"/>
      <c r="X336" s="22"/>
      <c r="Y336" s="22"/>
      <c r="Z336" s="22"/>
    </row>
    <row r="337" customFormat="false" ht="13.5" hidden="false" customHeight="true" outlineLevel="0" collapsed="false">
      <c r="A337" s="22"/>
      <c r="B337" s="22"/>
      <c r="C337" s="22"/>
      <c r="D337" s="22"/>
      <c r="E337" s="22"/>
      <c r="F337" s="22"/>
      <c r="G337" s="22"/>
      <c r="H337" s="22"/>
      <c r="I337" s="22"/>
      <c r="J337" s="22"/>
      <c r="K337" s="22"/>
      <c r="L337" s="22"/>
      <c r="M337" s="22"/>
      <c r="N337" s="22"/>
      <c r="O337" s="22"/>
      <c r="P337" s="22"/>
      <c r="Q337" s="22"/>
      <c r="R337" s="22"/>
      <c r="S337" s="22"/>
      <c r="T337" s="22"/>
      <c r="U337" s="24"/>
      <c r="V337" s="24"/>
      <c r="W337" s="22"/>
      <c r="X337" s="22"/>
      <c r="Y337" s="22"/>
      <c r="Z337" s="22"/>
    </row>
    <row r="338" customFormat="false" ht="13.5" hidden="false" customHeight="true" outlineLevel="0" collapsed="false">
      <c r="A338" s="22"/>
      <c r="B338" s="22"/>
      <c r="C338" s="22"/>
      <c r="D338" s="22"/>
      <c r="E338" s="22"/>
      <c r="F338" s="22"/>
      <c r="G338" s="22"/>
      <c r="H338" s="22"/>
      <c r="I338" s="22"/>
      <c r="J338" s="22"/>
      <c r="K338" s="22"/>
      <c r="L338" s="22"/>
      <c r="M338" s="22"/>
      <c r="N338" s="22"/>
      <c r="O338" s="22"/>
      <c r="P338" s="22"/>
      <c r="Q338" s="22"/>
      <c r="R338" s="22"/>
      <c r="S338" s="22"/>
      <c r="T338" s="22"/>
      <c r="U338" s="24"/>
      <c r="V338" s="24"/>
      <c r="W338" s="22"/>
      <c r="X338" s="22"/>
      <c r="Y338" s="22"/>
      <c r="Z338" s="22"/>
    </row>
    <row r="339" customFormat="false" ht="13.5" hidden="false" customHeight="true" outlineLevel="0" collapsed="false">
      <c r="A339" s="22"/>
      <c r="B339" s="22"/>
      <c r="C339" s="22"/>
      <c r="D339" s="22"/>
      <c r="E339" s="22"/>
      <c r="F339" s="22"/>
      <c r="G339" s="22"/>
      <c r="H339" s="22"/>
      <c r="I339" s="22"/>
      <c r="J339" s="22"/>
      <c r="K339" s="22"/>
      <c r="L339" s="22"/>
      <c r="M339" s="22"/>
      <c r="N339" s="22"/>
      <c r="O339" s="22"/>
      <c r="P339" s="22"/>
      <c r="Q339" s="22"/>
      <c r="R339" s="22"/>
      <c r="S339" s="22"/>
      <c r="T339" s="22"/>
      <c r="U339" s="24"/>
      <c r="V339" s="24"/>
      <c r="W339" s="22"/>
      <c r="X339" s="22"/>
      <c r="Y339" s="22"/>
      <c r="Z339" s="22"/>
    </row>
    <row r="340" customFormat="false" ht="13.5" hidden="false" customHeight="true" outlineLevel="0" collapsed="false">
      <c r="A340" s="22"/>
      <c r="B340" s="22"/>
      <c r="C340" s="22"/>
      <c r="D340" s="22"/>
      <c r="E340" s="22"/>
      <c r="F340" s="22"/>
      <c r="G340" s="22"/>
      <c r="H340" s="22"/>
      <c r="I340" s="22"/>
      <c r="J340" s="22"/>
      <c r="K340" s="22"/>
      <c r="L340" s="22"/>
      <c r="M340" s="22"/>
      <c r="N340" s="22"/>
      <c r="O340" s="22"/>
      <c r="P340" s="22"/>
      <c r="Q340" s="22"/>
      <c r="R340" s="22"/>
      <c r="S340" s="22"/>
      <c r="T340" s="22"/>
      <c r="U340" s="24"/>
      <c r="V340" s="24"/>
      <c r="W340" s="22"/>
      <c r="X340" s="22"/>
      <c r="Y340" s="22"/>
      <c r="Z340" s="22"/>
    </row>
    <row r="341" customFormat="false" ht="13.5" hidden="false" customHeight="true" outlineLevel="0" collapsed="false">
      <c r="A341" s="22"/>
      <c r="B341" s="22"/>
      <c r="C341" s="22"/>
      <c r="D341" s="22"/>
      <c r="E341" s="22"/>
      <c r="F341" s="22"/>
      <c r="G341" s="22"/>
      <c r="H341" s="22"/>
      <c r="I341" s="22"/>
      <c r="J341" s="22"/>
      <c r="K341" s="22"/>
      <c r="L341" s="22"/>
      <c r="M341" s="22"/>
      <c r="N341" s="22"/>
      <c r="O341" s="22"/>
      <c r="P341" s="22"/>
      <c r="Q341" s="22"/>
      <c r="R341" s="22"/>
      <c r="S341" s="22"/>
      <c r="T341" s="22"/>
      <c r="U341" s="24"/>
      <c r="V341" s="24"/>
      <c r="W341" s="22"/>
      <c r="X341" s="22"/>
      <c r="Y341" s="22"/>
      <c r="Z341" s="22"/>
    </row>
    <row r="342" customFormat="false" ht="13.5" hidden="false" customHeight="true" outlineLevel="0" collapsed="false">
      <c r="A342" s="22"/>
      <c r="B342" s="22"/>
      <c r="C342" s="22"/>
      <c r="D342" s="22"/>
      <c r="E342" s="22"/>
      <c r="F342" s="22"/>
      <c r="G342" s="22"/>
      <c r="H342" s="22"/>
      <c r="I342" s="22"/>
      <c r="J342" s="22"/>
      <c r="K342" s="22"/>
      <c r="L342" s="22"/>
      <c r="M342" s="22"/>
      <c r="N342" s="22"/>
      <c r="O342" s="22"/>
      <c r="P342" s="22"/>
      <c r="Q342" s="22"/>
      <c r="R342" s="22"/>
      <c r="S342" s="22"/>
      <c r="T342" s="22"/>
      <c r="U342" s="24"/>
      <c r="V342" s="24"/>
      <c r="W342" s="22"/>
      <c r="X342" s="22"/>
      <c r="Y342" s="22"/>
      <c r="Z342" s="22"/>
    </row>
    <row r="343" customFormat="false" ht="13.5" hidden="false" customHeight="true" outlineLevel="0" collapsed="false">
      <c r="A343" s="22"/>
      <c r="B343" s="22"/>
      <c r="C343" s="22"/>
      <c r="D343" s="22"/>
      <c r="E343" s="22"/>
      <c r="F343" s="22"/>
      <c r="G343" s="22"/>
      <c r="H343" s="22"/>
      <c r="I343" s="22"/>
      <c r="J343" s="22"/>
      <c r="K343" s="22"/>
      <c r="L343" s="22"/>
      <c r="M343" s="22"/>
      <c r="N343" s="22"/>
      <c r="O343" s="22"/>
      <c r="P343" s="22"/>
      <c r="Q343" s="22"/>
      <c r="R343" s="22"/>
      <c r="S343" s="22"/>
      <c r="T343" s="22"/>
      <c r="U343" s="24"/>
      <c r="V343" s="24"/>
      <c r="W343" s="22"/>
      <c r="X343" s="22"/>
      <c r="Y343" s="22"/>
      <c r="Z343" s="22"/>
    </row>
    <row r="344" customFormat="false" ht="13.5" hidden="false" customHeight="true" outlineLevel="0" collapsed="false">
      <c r="A344" s="22"/>
      <c r="B344" s="22"/>
      <c r="C344" s="22"/>
      <c r="D344" s="22"/>
      <c r="E344" s="22"/>
      <c r="F344" s="22"/>
      <c r="G344" s="22"/>
      <c r="H344" s="22"/>
      <c r="I344" s="22"/>
      <c r="J344" s="22"/>
      <c r="K344" s="22"/>
      <c r="L344" s="22"/>
      <c r="M344" s="22"/>
      <c r="N344" s="22"/>
      <c r="O344" s="22"/>
      <c r="P344" s="22"/>
      <c r="Q344" s="22"/>
      <c r="R344" s="22"/>
      <c r="S344" s="22"/>
      <c r="T344" s="22"/>
      <c r="U344" s="24"/>
      <c r="V344" s="24"/>
      <c r="W344" s="22"/>
      <c r="X344" s="22"/>
      <c r="Y344" s="22"/>
      <c r="Z344" s="22"/>
    </row>
    <row r="345" customFormat="false" ht="13.5" hidden="false" customHeight="true" outlineLevel="0" collapsed="false">
      <c r="A345" s="22"/>
      <c r="B345" s="22"/>
      <c r="C345" s="22"/>
      <c r="D345" s="22"/>
      <c r="E345" s="22"/>
      <c r="F345" s="22"/>
      <c r="G345" s="22"/>
      <c r="H345" s="22"/>
      <c r="I345" s="22"/>
      <c r="J345" s="22"/>
      <c r="K345" s="22"/>
      <c r="L345" s="22"/>
      <c r="M345" s="22"/>
      <c r="N345" s="22"/>
      <c r="O345" s="22"/>
      <c r="P345" s="22"/>
      <c r="Q345" s="22"/>
      <c r="R345" s="22"/>
      <c r="S345" s="22"/>
      <c r="T345" s="22"/>
      <c r="U345" s="24"/>
      <c r="V345" s="24"/>
      <c r="W345" s="22"/>
      <c r="X345" s="22"/>
      <c r="Y345" s="22"/>
      <c r="Z345" s="22"/>
    </row>
    <row r="346" customFormat="false" ht="13.5" hidden="false" customHeight="true" outlineLevel="0" collapsed="false">
      <c r="A346" s="22"/>
      <c r="B346" s="22"/>
      <c r="C346" s="22"/>
      <c r="D346" s="22"/>
      <c r="E346" s="22"/>
      <c r="F346" s="22"/>
      <c r="G346" s="22"/>
      <c r="H346" s="22"/>
      <c r="I346" s="22"/>
      <c r="J346" s="22"/>
      <c r="K346" s="22"/>
      <c r="L346" s="22"/>
      <c r="M346" s="22"/>
      <c r="N346" s="22"/>
      <c r="O346" s="22"/>
      <c r="P346" s="22"/>
      <c r="Q346" s="22"/>
      <c r="R346" s="22"/>
      <c r="S346" s="22"/>
      <c r="T346" s="22"/>
      <c r="U346" s="24"/>
      <c r="V346" s="24"/>
      <c r="W346" s="22"/>
      <c r="X346" s="22"/>
      <c r="Y346" s="22"/>
      <c r="Z346" s="22"/>
    </row>
    <row r="347" customFormat="false" ht="13.5" hidden="false" customHeight="true" outlineLevel="0" collapsed="false">
      <c r="A347" s="22"/>
      <c r="B347" s="22"/>
      <c r="C347" s="22"/>
      <c r="D347" s="22"/>
      <c r="E347" s="22"/>
      <c r="F347" s="22"/>
      <c r="G347" s="22"/>
      <c r="H347" s="22"/>
      <c r="I347" s="22"/>
      <c r="J347" s="22"/>
      <c r="K347" s="22"/>
      <c r="L347" s="22"/>
      <c r="M347" s="22"/>
      <c r="N347" s="22"/>
      <c r="O347" s="22"/>
      <c r="P347" s="22"/>
      <c r="Q347" s="22"/>
      <c r="R347" s="22"/>
      <c r="S347" s="22"/>
      <c r="T347" s="22"/>
      <c r="U347" s="24"/>
      <c r="V347" s="24"/>
      <c r="W347" s="22"/>
      <c r="X347" s="22"/>
      <c r="Y347" s="22"/>
      <c r="Z347" s="22"/>
    </row>
    <row r="348" customFormat="false" ht="13.5" hidden="false" customHeight="true" outlineLevel="0" collapsed="false">
      <c r="A348" s="22"/>
      <c r="B348" s="22"/>
      <c r="C348" s="22"/>
      <c r="D348" s="22"/>
      <c r="E348" s="22"/>
      <c r="F348" s="22"/>
      <c r="G348" s="22"/>
      <c r="H348" s="22"/>
      <c r="I348" s="22"/>
      <c r="J348" s="22"/>
      <c r="K348" s="22"/>
      <c r="L348" s="22"/>
      <c r="M348" s="22"/>
      <c r="N348" s="22"/>
      <c r="O348" s="22"/>
      <c r="P348" s="22"/>
      <c r="Q348" s="22"/>
      <c r="R348" s="22"/>
      <c r="S348" s="22"/>
      <c r="T348" s="22"/>
      <c r="U348" s="24"/>
      <c r="V348" s="24"/>
      <c r="W348" s="22"/>
      <c r="X348" s="22"/>
      <c r="Y348" s="22"/>
      <c r="Z348" s="22"/>
    </row>
    <row r="349" customFormat="false" ht="13.5" hidden="false" customHeight="true" outlineLevel="0" collapsed="false">
      <c r="A349" s="22"/>
      <c r="B349" s="22"/>
      <c r="C349" s="22"/>
      <c r="D349" s="22"/>
      <c r="E349" s="22"/>
      <c r="F349" s="22"/>
      <c r="G349" s="22"/>
      <c r="H349" s="22"/>
      <c r="I349" s="22"/>
      <c r="J349" s="22"/>
      <c r="K349" s="22"/>
      <c r="L349" s="22"/>
      <c r="M349" s="22"/>
      <c r="N349" s="22"/>
      <c r="O349" s="22"/>
      <c r="P349" s="22"/>
      <c r="Q349" s="22"/>
      <c r="R349" s="22"/>
      <c r="S349" s="22"/>
      <c r="T349" s="22"/>
      <c r="U349" s="24"/>
      <c r="V349" s="24"/>
      <c r="W349" s="22"/>
      <c r="X349" s="22"/>
      <c r="Y349" s="22"/>
      <c r="Z349" s="22"/>
    </row>
    <row r="350" customFormat="false" ht="13.5" hidden="false" customHeight="true" outlineLevel="0" collapsed="false">
      <c r="A350" s="22"/>
      <c r="B350" s="22"/>
      <c r="C350" s="22"/>
      <c r="D350" s="22"/>
      <c r="E350" s="22"/>
      <c r="F350" s="22"/>
      <c r="G350" s="22"/>
      <c r="H350" s="22"/>
      <c r="I350" s="22"/>
      <c r="J350" s="22"/>
      <c r="K350" s="22"/>
      <c r="L350" s="22"/>
      <c r="M350" s="22"/>
      <c r="N350" s="22"/>
      <c r="O350" s="22"/>
      <c r="P350" s="22"/>
      <c r="Q350" s="22"/>
      <c r="R350" s="22"/>
      <c r="S350" s="22"/>
      <c r="T350" s="22"/>
      <c r="U350" s="24"/>
      <c r="V350" s="24"/>
      <c r="W350" s="22"/>
      <c r="X350" s="22"/>
      <c r="Y350" s="22"/>
      <c r="Z350" s="22"/>
    </row>
    <row r="351" customFormat="false" ht="13.5" hidden="false" customHeight="true" outlineLevel="0" collapsed="false">
      <c r="A351" s="22"/>
      <c r="B351" s="22"/>
      <c r="C351" s="22"/>
      <c r="D351" s="22"/>
      <c r="E351" s="22"/>
      <c r="F351" s="22"/>
      <c r="G351" s="22"/>
      <c r="H351" s="22"/>
      <c r="I351" s="22"/>
      <c r="J351" s="22"/>
      <c r="K351" s="22"/>
      <c r="L351" s="22"/>
      <c r="M351" s="22"/>
      <c r="N351" s="22"/>
      <c r="O351" s="22"/>
      <c r="P351" s="22"/>
      <c r="Q351" s="22"/>
      <c r="R351" s="22"/>
      <c r="S351" s="22"/>
      <c r="T351" s="22"/>
      <c r="U351" s="24"/>
      <c r="V351" s="24"/>
      <c r="W351" s="22"/>
      <c r="X351" s="22"/>
      <c r="Y351" s="22"/>
      <c r="Z351" s="22"/>
    </row>
    <row r="352" customFormat="false" ht="13.5" hidden="false" customHeight="true" outlineLevel="0" collapsed="false">
      <c r="A352" s="22"/>
      <c r="B352" s="22"/>
      <c r="C352" s="22"/>
      <c r="D352" s="22"/>
      <c r="E352" s="22"/>
      <c r="F352" s="22"/>
      <c r="G352" s="22"/>
      <c r="H352" s="22"/>
      <c r="I352" s="22"/>
      <c r="J352" s="22"/>
      <c r="K352" s="22"/>
      <c r="L352" s="22"/>
      <c r="M352" s="22"/>
      <c r="N352" s="22"/>
      <c r="O352" s="22"/>
      <c r="P352" s="22"/>
      <c r="Q352" s="22"/>
      <c r="R352" s="22"/>
      <c r="S352" s="22"/>
      <c r="T352" s="22"/>
      <c r="U352" s="24"/>
      <c r="V352" s="24"/>
      <c r="W352" s="22"/>
      <c r="X352" s="22"/>
      <c r="Y352" s="22"/>
      <c r="Z352" s="22"/>
    </row>
    <row r="353" customFormat="false" ht="13.5" hidden="false" customHeight="true" outlineLevel="0" collapsed="false">
      <c r="A353" s="22"/>
      <c r="B353" s="22"/>
      <c r="C353" s="22"/>
      <c r="D353" s="22"/>
      <c r="E353" s="22"/>
      <c r="F353" s="22"/>
      <c r="G353" s="22"/>
      <c r="H353" s="22"/>
      <c r="I353" s="22"/>
      <c r="J353" s="22"/>
      <c r="K353" s="22"/>
      <c r="L353" s="22"/>
      <c r="M353" s="22"/>
      <c r="N353" s="22"/>
      <c r="O353" s="22"/>
      <c r="P353" s="22"/>
      <c r="Q353" s="22"/>
      <c r="R353" s="22"/>
      <c r="S353" s="22"/>
      <c r="T353" s="22"/>
      <c r="U353" s="24"/>
      <c r="V353" s="24"/>
      <c r="W353" s="22"/>
      <c r="X353" s="22"/>
      <c r="Y353" s="22"/>
      <c r="Z353" s="22"/>
    </row>
    <row r="354" customFormat="false" ht="13.5" hidden="false" customHeight="true" outlineLevel="0" collapsed="false">
      <c r="A354" s="22"/>
      <c r="B354" s="22"/>
      <c r="C354" s="22"/>
      <c r="D354" s="22"/>
      <c r="E354" s="22"/>
      <c r="F354" s="22"/>
      <c r="G354" s="22"/>
      <c r="H354" s="22"/>
      <c r="I354" s="22"/>
      <c r="J354" s="22"/>
      <c r="K354" s="22"/>
      <c r="L354" s="22"/>
      <c r="M354" s="22"/>
      <c r="N354" s="22"/>
      <c r="O354" s="22"/>
      <c r="P354" s="22"/>
      <c r="Q354" s="22"/>
      <c r="R354" s="22"/>
      <c r="S354" s="22"/>
      <c r="T354" s="22"/>
      <c r="U354" s="24"/>
      <c r="V354" s="24"/>
      <c r="W354" s="22"/>
      <c r="X354" s="22"/>
      <c r="Y354" s="22"/>
      <c r="Z354" s="22"/>
    </row>
    <row r="355" customFormat="false" ht="13.5" hidden="false" customHeight="true" outlineLevel="0" collapsed="false">
      <c r="A355" s="22"/>
      <c r="B355" s="22"/>
      <c r="C355" s="22"/>
      <c r="D355" s="22"/>
      <c r="E355" s="22"/>
      <c r="F355" s="22"/>
      <c r="G355" s="22"/>
      <c r="H355" s="22"/>
      <c r="I355" s="22"/>
      <c r="J355" s="22"/>
      <c r="K355" s="22"/>
      <c r="L355" s="22"/>
      <c r="M355" s="22"/>
      <c r="N355" s="22"/>
      <c r="O355" s="22"/>
      <c r="P355" s="22"/>
      <c r="Q355" s="22"/>
      <c r="R355" s="22"/>
      <c r="S355" s="22"/>
      <c r="T355" s="22"/>
      <c r="U355" s="24"/>
      <c r="V355" s="24"/>
      <c r="W355" s="22"/>
      <c r="X355" s="22"/>
      <c r="Y355" s="22"/>
      <c r="Z355" s="22"/>
    </row>
    <row r="356" customFormat="false" ht="13.5" hidden="false" customHeight="true" outlineLevel="0" collapsed="false">
      <c r="A356" s="22"/>
      <c r="B356" s="22"/>
      <c r="C356" s="22"/>
      <c r="D356" s="22"/>
      <c r="E356" s="22"/>
      <c r="F356" s="22"/>
      <c r="G356" s="22"/>
      <c r="H356" s="22"/>
      <c r="I356" s="22"/>
      <c r="J356" s="22"/>
      <c r="K356" s="22"/>
      <c r="L356" s="22"/>
      <c r="M356" s="22"/>
      <c r="N356" s="22"/>
      <c r="O356" s="22"/>
      <c r="P356" s="22"/>
      <c r="Q356" s="22"/>
      <c r="R356" s="22"/>
      <c r="S356" s="22"/>
      <c r="T356" s="22"/>
      <c r="U356" s="24"/>
      <c r="V356" s="24"/>
      <c r="W356" s="22"/>
      <c r="X356" s="22"/>
      <c r="Y356" s="22"/>
      <c r="Z356" s="22"/>
    </row>
    <row r="357" customFormat="false" ht="13.5" hidden="false" customHeight="true" outlineLevel="0" collapsed="false">
      <c r="A357" s="22"/>
      <c r="B357" s="22"/>
      <c r="C357" s="22"/>
      <c r="D357" s="22"/>
      <c r="E357" s="22"/>
      <c r="F357" s="22"/>
      <c r="G357" s="22"/>
      <c r="H357" s="22"/>
      <c r="I357" s="22"/>
      <c r="J357" s="22"/>
      <c r="K357" s="22"/>
      <c r="L357" s="22"/>
      <c r="M357" s="22"/>
      <c r="N357" s="22"/>
      <c r="O357" s="22"/>
      <c r="P357" s="22"/>
      <c r="Q357" s="22"/>
      <c r="R357" s="22"/>
      <c r="S357" s="22"/>
      <c r="T357" s="22"/>
      <c r="U357" s="24"/>
      <c r="V357" s="24"/>
      <c r="W357" s="22"/>
      <c r="X357" s="22"/>
      <c r="Y357" s="22"/>
      <c r="Z357" s="22"/>
    </row>
    <row r="358" customFormat="false" ht="13.5" hidden="false" customHeight="true" outlineLevel="0" collapsed="false">
      <c r="A358" s="22"/>
      <c r="B358" s="22"/>
      <c r="C358" s="22"/>
      <c r="D358" s="22"/>
      <c r="E358" s="22"/>
      <c r="F358" s="22"/>
      <c r="G358" s="22"/>
      <c r="H358" s="22"/>
      <c r="I358" s="22"/>
      <c r="J358" s="22"/>
      <c r="K358" s="22"/>
      <c r="L358" s="22"/>
      <c r="M358" s="22"/>
      <c r="N358" s="22"/>
      <c r="O358" s="22"/>
      <c r="P358" s="22"/>
      <c r="Q358" s="22"/>
      <c r="R358" s="22"/>
      <c r="S358" s="22"/>
      <c r="T358" s="22"/>
      <c r="U358" s="24"/>
      <c r="V358" s="24"/>
      <c r="W358" s="22"/>
      <c r="X358" s="22"/>
      <c r="Y358" s="22"/>
      <c r="Z358" s="22"/>
    </row>
    <row r="359" customFormat="false" ht="13.5" hidden="false" customHeight="true" outlineLevel="0" collapsed="false">
      <c r="A359" s="22"/>
      <c r="B359" s="22"/>
      <c r="C359" s="22"/>
      <c r="D359" s="22"/>
      <c r="E359" s="22"/>
      <c r="F359" s="22"/>
      <c r="G359" s="22"/>
      <c r="H359" s="22"/>
      <c r="I359" s="22"/>
      <c r="J359" s="22"/>
      <c r="K359" s="22"/>
      <c r="L359" s="22"/>
      <c r="M359" s="22"/>
      <c r="N359" s="22"/>
      <c r="O359" s="22"/>
      <c r="P359" s="22"/>
      <c r="Q359" s="22"/>
      <c r="R359" s="22"/>
      <c r="S359" s="22"/>
      <c r="T359" s="22"/>
      <c r="U359" s="24"/>
      <c r="V359" s="24"/>
      <c r="W359" s="22"/>
      <c r="X359" s="22"/>
      <c r="Y359" s="22"/>
      <c r="Z359" s="22"/>
    </row>
    <row r="360" customFormat="false" ht="13.5" hidden="false" customHeight="true" outlineLevel="0" collapsed="false">
      <c r="A360" s="22"/>
      <c r="B360" s="22"/>
      <c r="C360" s="22"/>
      <c r="D360" s="22"/>
      <c r="E360" s="22"/>
      <c r="F360" s="22"/>
      <c r="G360" s="22"/>
      <c r="H360" s="22"/>
      <c r="I360" s="22"/>
      <c r="J360" s="22"/>
      <c r="K360" s="22"/>
      <c r="L360" s="22"/>
      <c r="M360" s="22"/>
      <c r="N360" s="22"/>
      <c r="O360" s="22"/>
      <c r="P360" s="22"/>
      <c r="Q360" s="22"/>
      <c r="R360" s="22"/>
      <c r="S360" s="22"/>
      <c r="T360" s="22"/>
      <c r="U360" s="24"/>
      <c r="V360" s="24"/>
      <c r="W360" s="22"/>
      <c r="X360" s="22"/>
      <c r="Y360" s="22"/>
      <c r="Z360" s="22"/>
    </row>
    <row r="361" customFormat="false" ht="13.5" hidden="false" customHeight="true" outlineLevel="0" collapsed="false">
      <c r="A361" s="22"/>
      <c r="B361" s="22"/>
      <c r="C361" s="22"/>
      <c r="D361" s="22"/>
      <c r="E361" s="22"/>
      <c r="F361" s="22"/>
      <c r="G361" s="22"/>
      <c r="H361" s="22"/>
      <c r="I361" s="22"/>
      <c r="J361" s="22"/>
      <c r="K361" s="22"/>
      <c r="L361" s="22"/>
      <c r="M361" s="22"/>
      <c r="N361" s="22"/>
      <c r="O361" s="22"/>
      <c r="P361" s="22"/>
      <c r="Q361" s="22"/>
      <c r="R361" s="22"/>
      <c r="S361" s="22"/>
      <c r="T361" s="22"/>
      <c r="U361" s="24"/>
      <c r="V361" s="24"/>
      <c r="W361" s="22"/>
      <c r="X361" s="22"/>
      <c r="Y361" s="22"/>
      <c r="Z361" s="22"/>
    </row>
    <row r="362" customFormat="false" ht="13.5" hidden="false" customHeight="true" outlineLevel="0" collapsed="false">
      <c r="A362" s="22"/>
      <c r="B362" s="22"/>
      <c r="C362" s="22"/>
      <c r="D362" s="22"/>
      <c r="E362" s="22"/>
      <c r="F362" s="22"/>
      <c r="G362" s="22"/>
      <c r="H362" s="22"/>
      <c r="I362" s="22"/>
      <c r="J362" s="22"/>
      <c r="K362" s="22"/>
      <c r="L362" s="22"/>
      <c r="M362" s="22"/>
      <c r="N362" s="22"/>
      <c r="O362" s="22"/>
      <c r="P362" s="22"/>
      <c r="Q362" s="22"/>
      <c r="R362" s="22"/>
      <c r="S362" s="22"/>
      <c r="T362" s="22"/>
      <c r="U362" s="24"/>
      <c r="V362" s="24"/>
      <c r="W362" s="22"/>
      <c r="X362" s="22"/>
      <c r="Y362" s="22"/>
      <c r="Z362" s="22"/>
    </row>
    <row r="363" customFormat="false" ht="13.5" hidden="false" customHeight="true" outlineLevel="0" collapsed="false">
      <c r="A363" s="22"/>
      <c r="B363" s="22"/>
      <c r="C363" s="22"/>
      <c r="D363" s="22"/>
      <c r="E363" s="22"/>
      <c r="F363" s="22"/>
      <c r="G363" s="22"/>
      <c r="H363" s="22"/>
      <c r="I363" s="22"/>
      <c r="J363" s="22"/>
      <c r="K363" s="22"/>
      <c r="L363" s="22"/>
      <c r="M363" s="22"/>
      <c r="N363" s="22"/>
      <c r="O363" s="22"/>
      <c r="P363" s="22"/>
      <c r="Q363" s="22"/>
      <c r="R363" s="22"/>
      <c r="S363" s="22"/>
      <c r="T363" s="22"/>
      <c r="U363" s="24"/>
      <c r="V363" s="24"/>
      <c r="W363" s="22"/>
      <c r="X363" s="22"/>
      <c r="Y363" s="22"/>
      <c r="Z363" s="22"/>
    </row>
    <row r="364" customFormat="false" ht="13.5" hidden="false" customHeight="true" outlineLevel="0" collapsed="false">
      <c r="A364" s="22"/>
      <c r="B364" s="22"/>
      <c r="C364" s="22"/>
      <c r="D364" s="22"/>
      <c r="E364" s="22"/>
      <c r="F364" s="22"/>
      <c r="G364" s="22"/>
      <c r="H364" s="22"/>
      <c r="I364" s="22"/>
      <c r="J364" s="22"/>
      <c r="K364" s="22"/>
      <c r="L364" s="22"/>
      <c r="M364" s="22"/>
      <c r="N364" s="22"/>
      <c r="O364" s="22"/>
      <c r="P364" s="22"/>
      <c r="Q364" s="22"/>
      <c r="R364" s="22"/>
      <c r="S364" s="22"/>
      <c r="T364" s="22"/>
      <c r="U364" s="24"/>
      <c r="V364" s="24"/>
      <c r="W364" s="22"/>
      <c r="X364" s="22"/>
      <c r="Y364" s="22"/>
      <c r="Z364" s="22"/>
    </row>
    <row r="365" customFormat="false" ht="13.5" hidden="false" customHeight="true" outlineLevel="0" collapsed="false">
      <c r="A365" s="22"/>
      <c r="B365" s="22"/>
      <c r="C365" s="22"/>
      <c r="D365" s="22"/>
      <c r="E365" s="22"/>
      <c r="F365" s="22"/>
      <c r="G365" s="22"/>
      <c r="H365" s="22"/>
      <c r="I365" s="22"/>
      <c r="J365" s="22"/>
      <c r="K365" s="22"/>
      <c r="L365" s="22"/>
      <c r="M365" s="22"/>
      <c r="N365" s="22"/>
      <c r="O365" s="22"/>
      <c r="P365" s="22"/>
      <c r="Q365" s="22"/>
      <c r="R365" s="22"/>
      <c r="S365" s="22"/>
      <c r="T365" s="22"/>
      <c r="U365" s="24"/>
      <c r="V365" s="24"/>
      <c r="W365" s="22"/>
      <c r="X365" s="22"/>
      <c r="Y365" s="22"/>
      <c r="Z365" s="22"/>
    </row>
    <row r="366" customFormat="false" ht="13.5" hidden="false" customHeight="true" outlineLevel="0" collapsed="false">
      <c r="A366" s="22"/>
      <c r="B366" s="22"/>
      <c r="C366" s="22"/>
      <c r="D366" s="22"/>
      <c r="E366" s="22"/>
      <c r="F366" s="22"/>
      <c r="G366" s="22"/>
      <c r="H366" s="22"/>
      <c r="I366" s="22"/>
      <c r="J366" s="22"/>
      <c r="K366" s="22"/>
      <c r="L366" s="22"/>
      <c r="M366" s="22"/>
      <c r="N366" s="22"/>
      <c r="O366" s="22"/>
      <c r="P366" s="22"/>
      <c r="Q366" s="22"/>
      <c r="R366" s="22"/>
      <c r="S366" s="22"/>
      <c r="T366" s="22"/>
      <c r="U366" s="24"/>
      <c r="V366" s="24"/>
      <c r="W366" s="22"/>
      <c r="X366" s="22"/>
      <c r="Y366" s="22"/>
      <c r="Z366" s="22"/>
    </row>
    <row r="367" customFormat="false" ht="13.5" hidden="false" customHeight="true" outlineLevel="0" collapsed="false">
      <c r="A367" s="22"/>
      <c r="B367" s="22"/>
      <c r="C367" s="22"/>
      <c r="D367" s="22"/>
      <c r="E367" s="22"/>
      <c r="F367" s="22"/>
      <c r="G367" s="22"/>
      <c r="H367" s="22"/>
      <c r="I367" s="22"/>
      <c r="J367" s="22"/>
      <c r="K367" s="22"/>
      <c r="L367" s="22"/>
      <c r="M367" s="22"/>
      <c r="N367" s="22"/>
      <c r="O367" s="22"/>
      <c r="P367" s="22"/>
      <c r="Q367" s="22"/>
      <c r="R367" s="22"/>
      <c r="S367" s="22"/>
      <c r="T367" s="22"/>
      <c r="U367" s="24"/>
      <c r="V367" s="24"/>
      <c r="W367" s="22"/>
      <c r="X367" s="22"/>
      <c r="Y367" s="22"/>
      <c r="Z367" s="22"/>
    </row>
    <row r="368" customFormat="false" ht="13.5" hidden="false" customHeight="true" outlineLevel="0" collapsed="false">
      <c r="A368" s="22"/>
      <c r="B368" s="22"/>
      <c r="C368" s="22"/>
      <c r="D368" s="22"/>
      <c r="E368" s="22"/>
      <c r="F368" s="22"/>
      <c r="G368" s="22"/>
      <c r="H368" s="22"/>
      <c r="I368" s="22"/>
      <c r="J368" s="22"/>
      <c r="K368" s="22"/>
      <c r="L368" s="22"/>
      <c r="M368" s="22"/>
      <c r="N368" s="22"/>
      <c r="O368" s="22"/>
      <c r="P368" s="22"/>
      <c r="Q368" s="22"/>
      <c r="R368" s="22"/>
      <c r="S368" s="22"/>
      <c r="T368" s="22"/>
      <c r="U368" s="24"/>
      <c r="V368" s="24"/>
      <c r="W368" s="22"/>
      <c r="X368" s="22"/>
      <c r="Y368" s="22"/>
      <c r="Z368" s="22"/>
    </row>
    <row r="369" customFormat="false" ht="13.5" hidden="false" customHeight="true" outlineLevel="0" collapsed="false">
      <c r="A369" s="22"/>
      <c r="B369" s="22"/>
      <c r="C369" s="22"/>
      <c r="D369" s="22"/>
      <c r="E369" s="22"/>
      <c r="F369" s="22"/>
      <c r="G369" s="22"/>
      <c r="H369" s="22"/>
      <c r="I369" s="22"/>
      <c r="J369" s="22"/>
      <c r="K369" s="22"/>
      <c r="L369" s="22"/>
      <c r="M369" s="22"/>
      <c r="N369" s="22"/>
      <c r="O369" s="22"/>
      <c r="P369" s="22"/>
      <c r="Q369" s="22"/>
      <c r="R369" s="22"/>
      <c r="S369" s="22"/>
      <c r="T369" s="22"/>
      <c r="U369" s="24"/>
      <c r="V369" s="24"/>
      <c r="W369" s="22"/>
      <c r="X369" s="22"/>
      <c r="Y369" s="22"/>
      <c r="Z369" s="22"/>
    </row>
    <row r="370" customFormat="false" ht="13.5" hidden="false" customHeight="true" outlineLevel="0" collapsed="false">
      <c r="A370" s="22"/>
      <c r="B370" s="22"/>
      <c r="C370" s="22"/>
      <c r="D370" s="22"/>
      <c r="E370" s="22"/>
      <c r="F370" s="22"/>
      <c r="G370" s="22"/>
      <c r="H370" s="22"/>
      <c r="I370" s="22"/>
      <c r="J370" s="22"/>
      <c r="K370" s="22"/>
      <c r="L370" s="22"/>
      <c r="M370" s="22"/>
      <c r="N370" s="22"/>
      <c r="O370" s="22"/>
      <c r="P370" s="22"/>
      <c r="Q370" s="22"/>
      <c r="R370" s="22"/>
      <c r="S370" s="22"/>
      <c r="T370" s="22"/>
      <c r="U370" s="24"/>
      <c r="V370" s="24"/>
      <c r="W370" s="22"/>
      <c r="X370" s="22"/>
      <c r="Y370" s="22"/>
      <c r="Z370" s="22"/>
    </row>
    <row r="371" customFormat="false" ht="13.5" hidden="false" customHeight="true" outlineLevel="0" collapsed="false">
      <c r="A371" s="22"/>
      <c r="B371" s="22"/>
      <c r="C371" s="22"/>
      <c r="D371" s="22"/>
      <c r="E371" s="22"/>
      <c r="F371" s="22"/>
      <c r="G371" s="22"/>
      <c r="H371" s="22"/>
      <c r="I371" s="22"/>
      <c r="J371" s="22"/>
      <c r="K371" s="22"/>
      <c r="L371" s="22"/>
      <c r="M371" s="22"/>
      <c r="N371" s="22"/>
      <c r="O371" s="22"/>
      <c r="P371" s="22"/>
      <c r="Q371" s="22"/>
      <c r="R371" s="22"/>
      <c r="S371" s="22"/>
      <c r="T371" s="22"/>
      <c r="U371" s="24"/>
      <c r="V371" s="24"/>
      <c r="W371" s="22"/>
      <c r="X371" s="22"/>
      <c r="Y371" s="22"/>
      <c r="Z371" s="22"/>
    </row>
    <row r="372" customFormat="false" ht="13.5" hidden="false" customHeight="true" outlineLevel="0" collapsed="false">
      <c r="A372" s="22"/>
      <c r="B372" s="22"/>
      <c r="C372" s="22"/>
      <c r="D372" s="22"/>
      <c r="E372" s="22"/>
      <c r="F372" s="22"/>
      <c r="G372" s="22"/>
      <c r="H372" s="22"/>
      <c r="I372" s="22"/>
      <c r="J372" s="22"/>
      <c r="K372" s="22"/>
      <c r="L372" s="22"/>
      <c r="M372" s="22"/>
      <c r="N372" s="22"/>
      <c r="O372" s="22"/>
      <c r="P372" s="22"/>
      <c r="Q372" s="22"/>
      <c r="R372" s="22"/>
      <c r="S372" s="22"/>
      <c r="T372" s="22"/>
      <c r="U372" s="24"/>
      <c r="V372" s="24"/>
      <c r="W372" s="22"/>
      <c r="X372" s="22"/>
      <c r="Y372" s="22"/>
      <c r="Z372" s="22"/>
    </row>
    <row r="373" customFormat="false" ht="13.5" hidden="false" customHeight="true" outlineLevel="0" collapsed="false">
      <c r="A373" s="22"/>
      <c r="B373" s="22"/>
      <c r="C373" s="22"/>
      <c r="D373" s="22"/>
      <c r="E373" s="22"/>
      <c r="F373" s="22"/>
      <c r="G373" s="22"/>
      <c r="H373" s="22"/>
      <c r="I373" s="22"/>
      <c r="J373" s="22"/>
      <c r="K373" s="22"/>
      <c r="L373" s="22"/>
      <c r="M373" s="22"/>
      <c r="N373" s="22"/>
      <c r="O373" s="22"/>
      <c r="P373" s="22"/>
      <c r="Q373" s="22"/>
      <c r="R373" s="22"/>
      <c r="S373" s="22"/>
      <c r="T373" s="22"/>
      <c r="U373" s="24"/>
      <c r="V373" s="24"/>
      <c r="W373" s="22"/>
      <c r="X373" s="22"/>
      <c r="Y373" s="22"/>
      <c r="Z373" s="22"/>
    </row>
    <row r="374" customFormat="false" ht="13.5" hidden="false" customHeight="true" outlineLevel="0" collapsed="false">
      <c r="A374" s="22"/>
      <c r="B374" s="22"/>
      <c r="C374" s="22"/>
      <c r="D374" s="22"/>
      <c r="E374" s="22"/>
      <c r="F374" s="22"/>
      <c r="G374" s="22"/>
      <c r="H374" s="22"/>
      <c r="I374" s="22"/>
      <c r="J374" s="22"/>
      <c r="K374" s="22"/>
      <c r="L374" s="22"/>
      <c r="M374" s="22"/>
      <c r="N374" s="22"/>
      <c r="O374" s="22"/>
      <c r="P374" s="22"/>
      <c r="Q374" s="22"/>
      <c r="R374" s="22"/>
      <c r="S374" s="22"/>
      <c r="T374" s="22"/>
      <c r="U374" s="24"/>
      <c r="V374" s="24"/>
      <c r="W374" s="22"/>
      <c r="X374" s="22"/>
      <c r="Y374" s="22"/>
      <c r="Z374" s="22"/>
    </row>
    <row r="375" customFormat="false" ht="13.5" hidden="false" customHeight="true" outlineLevel="0" collapsed="false">
      <c r="A375" s="22"/>
      <c r="B375" s="22"/>
      <c r="C375" s="22"/>
      <c r="D375" s="22"/>
      <c r="E375" s="22"/>
      <c r="F375" s="22"/>
      <c r="G375" s="22"/>
      <c r="H375" s="22"/>
      <c r="I375" s="22"/>
      <c r="J375" s="22"/>
      <c r="K375" s="22"/>
      <c r="L375" s="22"/>
      <c r="M375" s="22"/>
      <c r="N375" s="22"/>
      <c r="O375" s="22"/>
      <c r="P375" s="22"/>
      <c r="Q375" s="22"/>
      <c r="R375" s="22"/>
      <c r="S375" s="22"/>
      <c r="T375" s="22"/>
      <c r="U375" s="24"/>
      <c r="V375" s="24"/>
      <c r="W375" s="22"/>
      <c r="X375" s="22"/>
      <c r="Y375" s="22"/>
      <c r="Z375" s="22"/>
    </row>
    <row r="376" customFormat="false" ht="13.5" hidden="false" customHeight="true" outlineLevel="0" collapsed="false">
      <c r="A376" s="22"/>
      <c r="B376" s="22"/>
      <c r="C376" s="22"/>
      <c r="D376" s="22"/>
      <c r="E376" s="22"/>
      <c r="F376" s="22"/>
      <c r="G376" s="22"/>
      <c r="H376" s="22"/>
      <c r="I376" s="22"/>
      <c r="J376" s="22"/>
      <c r="K376" s="22"/>
      <c r="L376" s="22"/>
      <c r="M376" s="22"/>
      <c r="N376" s="22"/>
      <c r="O376" s="22"/>
      <c r="P376" s="22"/>
      <c r="Q376" s="22"/>
      <c r="R376" s="22"/>
      <c r="S376" s="22"/>
      <c r="T376" s="22"/>
      <c r="U376" s="24"/>
      <c r="V376" s="24"/>
      <c r="W376" s="22"/>
      <c r="X376" s="22"/>
      <c r="Y376" s="22"/>
      <c r="Z376" s="22"/>
    </row>
    <row r="377" customFormat="false" ht="13.5" hidden="false" customHeight="true" outlineLevel="0" collapsed="false">
      <c r="A377" s="22"/>
      <c r="B377" s="22"/>
      <c r="C377" s="22"/>
      <c r="D377" s="22"/>
      <c r="E377" s="22"/>
      <c r="F377" s="22"/>
      <c r="G377" s="22"/>
      <c r="H377" s="22"/>
      <c r="I377" s="22"/>
      <c r="J377" s="22"/>
      <c r="K377" s="22"/>
      <c r="L377" s="22"/>
      <c r="M377" s="22"/>
      <c r="N377" s="22"/>
      <c r="O377" s="22"/>
      <c r="P377" s="22"/>
      <c r="Q377" s="22"/>
      <c r="R377" s="22"/>
      <c r="S377" s="22"/>
      <c r="T377" s="22"/>
      <c r="U377" s="24"/>
      <c r="V377" s="24"/>
      <c r="W377" s="22"/>
      <c r="X377" s="22"/>
      <c r="Y377" s="22"/>
      <c r="Z377" s="22"/>
    </row>
    <row r="378" customFormat="false" ht="13.5" hidden="false" customHeight="true" outlineLevel="0" collapsed="false">
      <c r="A378" s="22"/>
      <c r="B378" s="22"/>
      <c r="C378" s="22"/>
      <c r="D378" s="22"/>
      <c r="E378" s="22"/>
      <c r="F378" s="22"/>
      <c r="G378" s="22"/>
      <c r="H378" s="22"/>
      <c r="I378" s="22"/>
      <c r="J378" s="22"/>
      <c r="K378" s="22"/>
      <c r="L378" s="22"/>
      <c r="M378" s="22"/>
      <c r="N378" s="22"/>
      <c r="O378" s="22"/>
      <c r="P378" s="22"/>
      <c r="Q378" s="22"/>
      <c r="R378" s="22"/>
      <c r="S378" s="22"/>
      <c r="T378" s="22"/>
      <c r="U378" s="24"/>
      <c r="V378" s="24"/>
      <c r="W378" s="22"/>
      <c r="X378" s="22"/>
      <c r="Y378" s="22"/>
      <c r="Z378" s="22"/>
    </row>
    <row r="379" customFormat="false" ht="13.5" hidden="false" customHeight="true" outlineLevel="0" collapsed="false">
      <c r="A379" s="22"/>
      <c r="B379" s="22"/>
      <c r="C379" s="22"/>
      <c r="D379" s="22"/>
      <c r="E379" s="22"/>
      <c r="F379" s="22"/>
      <c r="G379" s="22"/>
      <c r="H379" s="22"/>
      <c r="I379" s="22"/>
      <c r="J379" s="22"/>
      <c r="K379" s="22"/>
      <c r="L379" s="22"/>
      <c r="M379" s="22"/>
      <c r="N379" s="22"/>
      <c r="O379" s="22"/>
      <c r="P379" s="22"/>
      <c r="Q379" s="22"/>
      <c r="R379" s="22"/>
      <c r="S379" s="22"/>
      <c r="T379" s="22"/>
      <c r="U379" s="24"/>
      <c r="V379" s="24"/>
      <c r="W379" s="22"/>
      <c r="X379" s="22"/>
      <c r="Y379" s="22"/>
      <c r="Z379" s="22"/>
    </row>
    <row r="380" customFormat="false" ht="13.5" hidden="false" customHeight="true" outlineLevel="0" collapsed="false">
      <c r="A380" s="22"/>
      <c r="B380" s="22"/>
      <c r="C380" s="22"/>
      <c r="D380" s="22"/>
      <c r="E380" s="22"/>
      <c r="F380" s="22"/>
      <c r="G380" s="22"/>
      <c r="H380" s="22"/>
      <c r="I380" s="22"/>
      <c r="J380" s="22"/>
      <c r="K380" s="22"/>
      <c r="L380" s="22"/>
      <c r="M380" s="22"/>
      <c r="N380" s="22"/>
      <c r="O380" s="22"/>
      <c r="P380" s="22"/>
      <c r="Q380" s="22"/>
      <c r="R380" s="22"/>
      <c r="S380" s="22"/>
      <c r="T380" s="22"/>
      <c r="U380" s="24"/>
      <c r="V380" s="24"/>
      <c r="W380" s="22"/>
      <c r="X380" s="22"/>
      <c r="Y380" s="22"/>
      <c r="Z380" s="22"/>
    </row>
    <row r="381" customFormat="false" ht="13.5" hidden="false" customHeight="true" outlineLevel="0" collapsed="false">
      <c r="A381" s="22"/>
      <c r="B381" s="22"/>
      <c r="C381" s="22"/>
      <c r="D381" s="22"/>
      <c r="E381" s="22"/>
      <c r="F381" s="22"/>
      <c r="G381" s="22"/>
      <c r="H381" s="22"/>
      <c r="I381" s="22"/>
      <c r="J381" s="22"/>
      <c r="K381" s="22"/>
      <c r="L381" s="22"/>
      <c r="M381" s="22"/>
      <c r="N381" s="22"/>
      <c r="O381" s="22"/>
      <c r="P381" s="22"/>
      <c r="Q381" s="22"/>
      <c r="R381" s="22"/>
      <c r="S381" s="22"/>
      <c r="T381" s="22"/>
      <c r="U381" s="24"/>
      <c r="V381" s="24"/>
      <c r="W381" s="22"/>
      <c r="X381" s="22"/>
      <c r="Y381" s="22"/>
      <c r="Z381" s="22"/>
    </row>
    <row r="382" customFormat="false" ht="13.5" hidden="false" customHeight="true" outlineLevel="0" collapsed="false">
      <c r="A382" s="22"/>
      <c r="B382" s="22"/>
      <c r="C382" s="22"/>
      <c r="D382" s="22"/>
      <c r="E382" s="22"/>
      <c r="F382" s="22"/>
      <c r="G382" s="22"/>
      <c r="H382" s="22"/>
      <c r="I382" s="22"/>
      <c r="J382" s="22"/>
      <c r="K382" s="22"/>
      <c r="L382" s="22"/>
      <c r="M382" s="22"/>
      <c r="N382" s="22"/>
      <c r="O382" s="22"/>
      <c r="P382" s="22"/>
      <c r="Q382" s="22"/>
      <c r="R382" s="22"/>
      <c r="S382" s="22"/>
      <c r="T382" s="22"/>
      <c r="U382" s="24"/>
      <c r="V382" s="24"/>
      <c r="W382" s="22"/>
      <c r="X382" s="22"/>
      <c r="Y382" s="22"/>
      <c r="Z382" s="22"/>
    </row>
    <row r="383" customFormat="false" ht="13.5" hidden="false" customHeight="true" outlineLevel="0" collapsed="false">
      <c r="A383" s="22"/>
      <c r="B383" s="22"/>
      <c r="C383" s="22"/>
      <c r="D383" s="22"/>
      <c r="E383" s="22"/>
      <c r="F383" s="22"/>
      <c r="G383" s="22"/>
      <c r="H383" s="22"/>
      <c r="I383" s="22"/>
      <c r="J383" s="22"/>
      <c r="K383" s="22"/>
      <c r="L383" s="22"/>
      <c r="M383" s="22"/>
      <c r="N383" s="22"/>
      <c r="O383" s="22"/>
      <c r="P383" s="22"/>
      <c r="Q383" s="22"/>
      <c r="R383" s="22"/>
      <c r="S383" s="22"/>
      <c r="T383" s="22"/>
      <c r="U383" s="24"/>
      <c r="V383" s="24"/>
      <c r="W383" s="22"/>
      <c r="X383" s="22"/>
      <c r="Y383" s="22"/>
      <c r="Z383" s="22"/>
    </row>
    <row r="384" customFormat="false" ht="13.5" hidden="false" customHeight="true" outlineLevel="0" collapsed="false">
      <c r="A384" s="22"/>
      <c r="B384" s="22"/>
      <c r="C384" s="22"/>
      <c r="D384" s="22"/>
      <c r="E384" s="22"/>
      <c r="F384" s="22"/>
      <c r="G384" s="22"/>
      <c r="H384" s="22"/>
      <c r="I384" s="22"/>
      <c r="J384" s="22"/>
      <c r="K384" s="22"/>
      <c r="L384" s="22"/>
      <c r="M384" s="22"/>
      <c r="N384" s="22"/>
      <c r="O384" s="22"/>
      <c r="P384" s="22"/>
      <c r="Q384" s="22"/>
      <c r="R384" s="22"/>
      <c r="S384" s="22"/>
      <c r="T384" s="22"/>
      <c r="U384" s="24"/>
      <c r="V384" s="24"/>
      <c r="W384" s="22"/>
      <c r="X384" s="22"/>
      <c r="Y384" s="22"/>
      <c r="Z384" s="22"/>
    </row>
    <row r="385" customFormat="false" ht="13.5" hidden="false" customHeight="true" outlineLevel="0" collapsed="false">
      <c r="A385" s="22"/>
      <c r="B385" s="22"/>
      <c r="C385" s="22"/>
      <c r="D385" s="22"/>
      <c r="E385" s="22"/>
      <c r="F385" s="22"/>
      <c r="G385" s="22"/>
      <c r="H385" s="22"/>
      <c r="I385" s="22"/>
      <c r="J385" s="22"/>
      <c r="K385" s="22"/>
      <c r="L385" s="22"/>
      <c r="M385" s="22"/>
      <c r="N385" s="22"/>
      <c r="O385" s="22"/>
      <c r="P385" s="22"/>
      <c r="Q385" s="22"/>
      <c r="R385" s="22"/>
      <c r="S385" s="22"/>
      <c r="T385" s="22"/>
      <c r="U385" s="24"/>
      <c r="V385" s="24"/>
      <c r="W385" s="22"/>
      <c r="X385" s="22"/>
      <c r="Y385" s="22"/>
      <c r="Z385" s="22"/>
    </row>
    <row r="386" customFormat="false" ht="13.5" hidden="false" customHeight="true" outlineLevel="0" collapsed="false">
      <c r="A386" s="22"/>
      <c r="B386" s="22"/>
      <c r="C386" s="22"/>
      <c r="D386" s="22"/>
      <c r="E386" s="22"/>
      <c r="F386" s="22"/>
      <c r="G386" s="22"/>
      <c r="H386" s="22"/>
      <c r="I386" s="22"/>
      <c r="J386" s="22"/>
      <c r="K386" s="22"/>
      <c r="L386" s="22"/>
      <c r="M386" s="22"/>
      <c r="N386" s="22"/>
      <c r="O386" s="22"/>
      <c r="P386" s="22"/>
      <c r="Q386" s="22"/>
      <c r="R386" s="22"/>
      <c r="S386" s="22"/>
      <c r="T386" s="22"/>
      <c r="U386" s="24"/>
      <c r="V386" s="24"/>
      <c r="W386" s="22"/>
      <c r="X386" s="22"/>
      <c r="Y386" s="22"/>
      <c r="Z386" s="22"/>
    </row>
    <row r="387" customFormat="false" ht="13.5" hidden="false" customHeight="true" outlineLevel="0" collapsed="false">
      <c r="A387" s="22"/>
      <c r="B387" s="22"/>
      <c r="C387" s="22"/>
      <c r="D387" s="22"/>
      <c r="E387" s="22"/>
      <c r="F387" s="22"/>
      <c r="G387" s="22"/>
      <c r="H387" s="22"/>
      <c r="I387" s="22"/>
      <c r="J387" s="22"/>
      <c r="K387" s="22"/>
      <c r="L387" s="22"/>
      <c r="M387" s="22"/>
      <c r="N387" s="22"/>
      <c r="O387" s="22"/>
      <c r="P387" s="22"/>
      <c r="Q387" s="22"/>
      <c r="R387" s="22"/>
      <c r="S387" s="22"/>
      <c r="T387" s="22"/>
      <c r="U387" s="24"/>
      <c r="V387" s="24"/>
      <c r="W387" s="22"/>
      <c r="X387" s="22"/>
      <c r="Y387" s="22"/>
      <c r="Z387" s="22"/>
    </row>
    <row r="388" customFormat="false" ht="13.5" hidden="false" customHeight="true" outlineLevel="0" collapsed="false">
      <c r="A388" s="22"/>
      <c r="B388" s="22"/>
      <c r="C388" s="22"/>
      <c r="D388" s="22"/>
      <c r="E388" s="22"/>
      <c r="F388" s="22"/>
      <c r="G388" s="22"/>
      <c r="H388" s="22"/>
      <c r="I388" s="22"/>
      <c r="J388" s="22"/>
      <c r="K388" s="22"/>
      <c r="L388" s="22"/>
      <c r="M388" s="22"/>
      <c r="N388" s="22"/>
      <c r="O388" s="22"/>
      <c r="P388" s="22"/>
      <c r="Q388" s="22"/>
      <c r="R388" s="22"/>
      <c r="S388" s="22"/>
      <c r="T388" s="22"/>
      <c r="U388" s="24"/>
      <c r="V388" s="24"/>
      <c r="W388" s="22"/>
      <c r="X388" s="22"/>
      <c r="Y388" s="22"/>
      <c r="Z388" s="22"/>
    </row>
    <row r="389" customFormat="false" ht="13.5" hidden="false" customHeight="true" outlineLevel="0" collapsed="false">
      <c r="A389" s="22"/>
      <c r="B389" s="22"/>
      <c r="C389" s="22"/>
      <c r="D389" s="22"/>
      <c r="E389" s="22"/>
      <c r="F389" s="22"/>
      <c r="G389" s="22"/>
      <c r="H389" s="22"/>
      <c r="I389" s="22"/>
      <c r="J389" s="22"/>
      <c r="K389" s="22"/>
      <c r="L389" s="22"/>
      <c r="M389" s="22"/>
      <c r="N389" s="22"/>
      <c r="O389" s="22"/>
      <c r="P389" s="22"/>
      <c r="Q389" s="22"/>
      <c r="R389" s="22"/>
      <c r="S389" s="22"/>
      <c r="T389" s="22"/>
      <c r="U389" s="24"/>
      <c r="V389" s="24"/>
      <c r="W389" s="22"/>
      <c r="X389" s="22"/>
      <c r="Y389" s="22"/>
      <c r="Z389" s="22"/>
    </row>
    <row r="390" customFormat="false" ht="13.5" hidden="false" customHeight="true" outlineLevel="0" collapsed="false">
      <c r="A390" s="22"/>
      <c r="B390" s="22"/>
      <c r="C390" s="22"/>
      <c r="D390" s="22"/>
      <c r="E390" s="22"/>
      <c r="F390" s="22"/>
      <c r="G390" s="22"/>
      <c r="H390" s="22"/>
      <c r="I390" s="22"/>
      <c r="J390" s="22"/>
      <c r="K390" s="22"/>
      <c r="L390" s="22"/>
      <c r="M390" s="22"/>
      <c r="N390" s="22"/>
      <c r="O390" s="22"/>
      <c r="P390" s="22"/>
      <c r="Q390" s="22"/>
      <c r="R390" s="22"/>
      <c r="S390" s="22"/>
      <c r="T390" s="22"/>
      <c r="U390" s="24"/>
      <c r="V390" s="24"/>
      <c r="W390" s="22"/>
      <c r="X390" s="22"/>
      <c r="Y390" s="22"/>
      <c r="Z390" s="22"/>
    </row>
    <row r="391" customFormat="false" ht="13.5" hidden="false" customHeight="true" outlineLevel="0" collapsed="false">
      <c r="A391" s="22"/>
      <c r="B391" s="22"/>
      <c r="C391" s="22"/>
      <c r="D391" s="22"/>
      <c r="E391" s="22"/>
      <c r="F391" s="22"/>
      <c r="G391" s="22"/>
      <c r="H391" s="22"/>
      <c r="I391" s="22"/>
      <c r="J391" s="22"/>
      <c r="K391" s="22"/>
      <c r="L391" s="22"/>
      <c r="M391" s="22"/>
      <c r="N391" s="22"/>
      <c r="O391" s="22"/>
      <c r="P391" s="22"/>
      <c r="Q391" s="22"/>
      <c r="R391" s="22"/>
      <c r="S391" s="22"/>
      <c r="T391" s="22"/>
      <c r="U391" s="24"/>
      <c r="V391" s="24"/>
      <c r="W391" s="22"/>
      <c r="X391" s="22"/>
      <c r="Y391" s="22"/>
      <c r="Z391" s="22"/>
    </row>
    <row r="392" customFormat="false" ht="13.5" hidden="false" customHeight="true" outlineLevel="0" collapsed="false">
      <c r="A392" s="22"/>
      <c r="B392" s="22"/>
      <c r="C392" s="22"/>
      <c r="D392" s="22"/>
      <c r="E392" s="22"/>
      <c r="F392" s="22"/>
      <c r="G392" s="22"/>
      <c r="H392" s="22"/>
      <c r="I392" s="22"/>
      <c r="J392" s="22"/>
      <c r="K392" s="22"/>
      <c r="L392" s="22"/>
      <c r="M392" s="22"/>
      <c r="N392" s="22"/>
      <c r="O392" s="22"/>
      <c r="P392" s="22"/>
      <c r="Q392" s="22"/>
      <c r="R392" s="22"/>
      <c r="S392" s="22"/>
      <c r="T392" s="22"/>
      <c r="U392" s="24"/>
      <c r="V392" s="24"/>
      <c r="W392" s="22"/>
      <c r="X392" s="22"/>
      <c r="Y392" s="22"/>
      <c r="Z392" s="22"/>
    </row>
    <row r="393" customFormat="false" ht="13.5" hidden="false" customHeight="true" outlineLevel="0" collapsed="false">
      <c r="A393" s="22"/>
      <c r="B393" s="22"/>
      <c r="C393" s="22"/>
      <c r="D393" s="22"/>
      <c r="E393" s="22"/>
      <c r="F393" s="22"/>
      <c r="G393" s="22"/>
      <c r="H393" s="22"/>
      <c r="I393" s="22"/>
      <c r="J393" s="22"/>
      <c r="K393" s="22"/>
      <c r="L393" s="22"/>
      <c r="M393" s="22"/>
      <c r="N393" s="22"/>
      <c r="O393" s="22"/>
      <c r="P393" s="22"/>
      <c r="Q393" s="22"/>
      <c r="R393" s="22"/>
      <c r="S393" s="22"/>
      <c r="T393" s="22"/>
      <c r="U393" s="24"/>
      <c r="V393" s="24"/>
      <c r="W393" s="22"/>
      <c r="X393" s="22"/>
      <c r="Y393" s="22"/>
      <c r="Z393" s="22"/>
    </row>
    <row r="394" customFormat="false" ht="13.5" hidden="false" customHeight="true" outlineLevel="0" collapsed="false">
      <c r="A394" s="22"/>
      <c r="B394" s="22"/>
      <c r="C394" s="22"/>
      <c r="D394" s="22"/>
      <c r="E394" s="22"/>
      <c r="F394" s="22"/>
      <c r="G394" s="22"/>
      <c r="H394" s="22"/>
      <c r="I394" s="22"/>
      <c r="J394" s="22"/>
      <c r="K394" s="22"/>
      <c r="L394" s="22"/>
      <c r="M394" s="22"/>
      <c r="N394" s="22"/>
      <c r="O394" s="22"/>
      <c r="P394" s="22"/>
      <c r="Q394" s="22"/>
      <c r="R394" s="22"/>
      <c r="S394" s="22"/>
      <c r="T394" s="22"/>
      <c r="U394" s="24"/>
      <c r="V394" s="24"/>
      <c r="W394" s="22"/>
      <c r="X394" s="22"/>
      <c r="Y394" s="22"/>
      <c r="Z394" s="22"/>
    </row>
    <row r="395" customFormat="false" ht="13.5" hidden="false" customHeight="true" outlineLevel="0" collapsed="false">
      <c r="A395" s="22"/>
      <c r="B395" s="22"/>
      <c r="C395" s="22"/>
      <c r="D395" s="22"/>
      <c r="E395" s="22"/>
      <c r="F395" s="22"/>
      <c r="G395" s="22"/>
      <c r="H395" s="22"/>
      <c r="I395" s="22"/>
      <c r="J395" s="22"/>
      <c r="K395" s="22"/>
      <c r="L395" s="22"/>
      <c r="M395" s="22"/>
      <c r="N395" s="22"/>
      <c r="O395" s="22"/>
      <c r="P395" s="22"/>
      <c r="Q395" s="22"/>
      <c r="R395" s="22"/>
      <c r="S395" s="22"/>
      <c r="T395" s="22"/>
      <c r="U395" s="24"/>
      <c r="V395" s="24"/>
      <c r="W395" s="22"/>
      <c r="X395" s="22"/>
      <c r="Y395" s="22"/>
      <c r="Z395" s="22"/>
    </row>
    <row r="396" customFormat="false" ht="13.5" hidden="false" customHeight="true" outlineLevel="0" collapsed="false">
      <c r="A396" s="22"/>
      <c r="B396" s="22"/>
      <c r="C396" s="22"/>
      <c r="D396" s="22"/>
      <c r="E396" s="22"/>
      <c r="F396" s="22"/>
      <c r="G396" s="22"/>
      <c r="H396" s="22"/>
      <c r="I396" s="22"/>
      <c r="J396" s="22"/>
      <c r="K396" s="22"/>
      <c r="L396" s="22"/>
      <c r="M396" s="22"/>
      <c r="N396" s="22"/>
      <c r="O396" s="22"/>
      <c r="P396" s="22"/>
      <c r="Q396" s="22"/>
      <c r="R396" s="22"/>
      <c r="S396" s="22"/>
      <c r="T396" s="22"/>
      <c r="U396" s="24"/>
      <c r="V396" s="24"/>
      <c r="W396" s="22"/>
      <c r="X396" s="22"/>
      <c r="Y396" s="22"/>
      <c r="Z396" s="22"/>
    </row>
    <row r="397" customFormat="false" ht="13.5" hidden="false" customHeight="true" outlineLevel="0" collapsed="false">
      <c r="A397" s="22"/>
      <c r="B397" s="22"/>
      <c r="C397" s="22"/>
      <c r="D397" s="22"/>
      <c r="E397" s="22"/>
      <c r="F397" s="22"/>
      <c r="G397" s="22"/>
      <c r="H397" s="22"/>
      <c r="I397" s="22"/>
      <c r="J397" s="22"/>
      <c r="K397" s="22"/>
      <c r="L397" s="22"/>
      <c r="M397" s="22"/>
      <c r="N397" s="22"/>
      <c r="O397" s="22"/>
      <c r="P397" s="22"/>
      <c r="Q397" s="22"/>
      <c r="R397" s="22"/>
      <c r="S397" s="22"/>
      <c r="T397" s="22"/>
      <c r="U397" s="24"/>
      <c r="V397" s="24"/>
      <c r="W397" s="22"/>
      <c r="X397" s="22"/>
      <c r="Y397" s="22"/>
      <c r="Z397" s="22"/>
    </row>
    <row r="398" customFormat="false" ht="13.5" hidden="false" customHeight="true" outlineLevel="0" collapsed="false">
      <c r="A398" s="22"/>
      <c r="B398" s="22"/>
      <c r="C398" s="22"/>
      <c r="D398" s="22"/>
      <c r="E398" s="22"/>
      <c r="F398" s="22"/>
      <c r="G398" s="22"/>
      <c r="H398" s="22"/>
      <c r="I398" s="22"/>
      <c r="J398" s="22"/>
      <c r="K398" s="22"/>
      <c r="L398" s="22"/>
      <c r="M398" s="22"/>
      <c r="N398" s="22"/>
      <c r="O398" s="22"/>
      <c r="P398" s="22"/>
      <c r="Q398" s="22"/>
      <c r="R398" s="22"/>
      <c r="S398" s="22"/>
      <c r="T398" s="22"/>
      <c r="U398" s="24"/>
      <c r="V398" s="24"/>
      <c r="W398" s="22"/>
      <c r="X398" s="22"/>
      <c r="Y398" s="22"/>
      <c r="Z398" s="22"/>
    </row>
    <row r="399" customFormat="false" ht="13.5" hidden="false" customHeight="true" outlineLevel="0" collapsed="false">
      <c r="A399" s="22"/>
      <c r="B399" s="22"/>
      <c r="C399" s="22"/>
      <c r="D399" s="22"/>
      <c r="E399" s="22"/>
      <c r="F399" s="22"/>
      <c r="G399" s="22"/>
      <c r="H399" s="22"/>
      <c r="I399" s="22"/>
      <c r="J399" s="22"/>
      <c r="K399" s="22"/>
      <c r="L399" s="22"/>
      <c r="M399" s="22"/>
      <c r="N399" s="22"/>
      <c r="O399" s="22"/>
      <c r="P399" s="22"/>
      <c r="Q399" s="22"/>
      <c r="R399" s="22"/>
      <c r="S399" s="22"/>
      <c r="T399" s="22"/>
      <c r="U399" s="24"/>
      <c r="V399" s="24"/>
      <c r="W399" s="22"/>
      <c r="X399" s="22"/>
      <c r="Y399" s="22"/>
      <c r="Z399" s="22"/>
    </row>
    <row r="400" customFormat="false" ht="13.5" hidden="false" customHeight="true" outlineLevel="0" collapsed="false">
      <c r="A400" s="22"/>
      <c r="B400" s="22"/>
      <c r="C400" s="22"/>
      <c r="D400" s="22"/>
      <c r="E400" s="22"/>
      <c r="F400" s="22"/>
      <c r="G400" s="22"/>
      <c r="H400" s="22"/>
      <c r="I400" s="22"/>
      <c r="J400" s="22"/>
      <c r="K400" s="22"/>
      <c r="L400" s="22"/>
      <c r="M400" s="22"/>
      <c r="N400" s="22"/>
      <c r="O400" s="22"/>
      <c r="P400" s="22"/>
      <c r="Q400" s="22"/>
      <c r="R400" s="22"/>
      <c r="S400" s="22"/>
      <c r="T400" s="22"/>
      <c r="U400" s="24"/>
      <c r="V400" s="24"/>
      <c r="W400" s="22"/>
      <c r="X400" s="22"/>
      <c r="Y400" s="22"/>
      <c r="Z400" s="22"/>
    </row>
    <row r="401" customFormat="false" ht="13.5" hidden="false" customHeight="true" outlineLevel="0" collapsed="false">
      <c r="A401" s="22"/>
      <c r="B401" s="22"/>
      <c r="C401" s="22"/>
      <c r="D401" s="22"/>
      <c r="E401" s="22"/>
      <c r="F401" s="22"/>
      <c r="G401" s="22"/>
      <c r="H401" s="22"/>
      <c r="I401" s="22"/>
      <c r="J401" s="22"/>
      <c r="K401" s="22"/>
      <c r="L401" s="22"/>
      <c r="M401" s="22"/>
      <c r="N401" s="22"/>
      <c r="O401" s="22"/>
      <c r="P401" s="22"/>
      <c r="Q401" s="22"/>
      <c r="R401" s="22"/>
      <c r="S401" s="22"/>
      <c r="T401" s="22"/>
      <c r="U401" s="24"/>
      <c r="V401" s="24"/>
      <c r="W401" s="22"/>
      <c r="X401" s="22"/>
      <c r="Y401" s="22"/>
      <c r="Z401" s="22"/>
    </row>
    <row r="402" customFormat="false" ht="13.5" hidden="false" customHeight="true" outlineLevel="0" collapsed="false">
      <c r="A402" s="22"/>
      <c r="B402" s="22"/>
      <c r="C402" s="22"/>
      <c r="D402" s="22"/>
      <c r="E402" s="22"/>
      <c r="F402" s="22"/>
      <c r="G402" s="22"/>
      <c r="H402" s="22"/>
      <c r="I402" s="22"/>
      <c r="J402" s="22"/>
      <c r="K402" s="22"/>
      <c r="L402" s="22"/>
      <c r="M402" s="22"/>
      <c r="N402" s="22"/>
      <c r="O402" s="22"/>
      <c r="P402" s="22"/>
      <c r="Q402" s="22"/>
      <c r="R402" s="22"/>
      <c r="S402" s="22"/>
      <c r="T402" s="22"/>
      <c r="U402" s="24"/>
      <c r="V402" s="24"/>
      <c r="W402" s="22"/>
      <c r="X402" s="22"/>
      <c r="Y402" s="22"/>
      <c r="Z402" s="22"/>
    </row>
    <row r="403" customFormat="false" ht="13.5" hidden="false" customHeight="true" outlineLevel="0" collapsed="false">
      <c r="A403" s="22"/>
      <c r="B403" s="22"/>
      <c r="C403" s="22"/>
      <c r="D403" s="22"/>
      <c r="E403" s="22"/>
      <c r="F403" s="22"/>
      <c r="G403" s="22"/>
      <c r="H403" s="22"/>
      <c r="I403" s="22"/>
      <c r="J403" s="22"/>
      <c r="K403" s="22"/>
      <c r="L403" s="22"/>
      <c r="M403" s="22"/>
      <c r="N403" s="22"/>
      <c r="O403" s="22"/>
      <c r="P403" s="22"/>
      <c r="Q403" s="22"/>
      <c r="R403" s="22"/>
      <c r="S403" s="22"/>
      <c r="T403" s="22"/>
      <c r="U403" s="24"/>
      <c r="V403" s="24"/>
      <c r="W403" s="22"/>
      <c r="X403" s="22"/>
      <c r="Y403" s="22"/>
      <c r="Z403" s="22"/>
    </row>
    <row r="404" customFormat="false" ht="13.5" hidden="false" customHeight="true" outlineLevel="0" collapsed="false">
      <c r="A404" s="22"/>
      <c r="B404" s="22"/>
      <c r="C404" s="22"/>
      <c r="D404" s="22"/>
      <c r="E404" s="22"/>
      <c r="F404" s="22"/>
      <c r="G404" s="22"/>
      <c r="H404" s="22"/>
      <c r="I404" s="22"/>
      <c r="J404" s="22"/>
      <c r="K404" s="22"/>
      <c r="L404" s="22"/>
      <c r="M404" s="22"/>
      <c r="N404" s="22"/>
      <c r="O404" s="22"/>
      <c r="P404" s="22"/>
      <c r="Q404" s="22"/>
      <c r="R404" s="22"/>
      <c r="S404" s="22"/>
      <c r="T404" s="22"/>
      <c r="U404" s="24"/>
      <c r="V404" s="24"/>
      <c r="W404" s="22"/>
      <c r="X404" s="22"/>
      <c r="Y404" s="22"/>
      <c r="Z404" s="22"/>
    </row>
    <row r="405" customFormat="false" ht="13.5" hidden="false" customHeight="true" outlineLevel="0" collapsed="false">
      <c r="A405" s="22"/>
      <c r="B405" s="22"/>
      <c r="C405" s="22"/>
      <c r="D405" s="22"/>
      <c r="E405" s="22"/>
      <c r="F405" s="22"/>
      <c r="G405" s="22"/>
      <c r="H405" s="22"/>
      <c r="I405" s="22"/>
      <c r="J405" s="22"/>
      <c r="K405" s="22"/>
      <c r="L405" s="22"/>
      <c r="M405" s="22"/>
      <c r="N405" s="22"/>
      <c r="O405" s="22"/>
      <c r="P405" s="22"/>
      <c r="Q405" s="22"/>
      <c r="R405" s="22"/>
      <c r="S405" s="22"/>
      <c r="T405" s="22"/>
      <c r="U405" s="24"/>
      <c r="V405" s="24"/>
      <c r="W405" s="22"/>
      <c r="X405" s="22"/>
      <c r="Y405" s="22"/>
      <c r="Z405" s="22"/>
    </row>
    <row r="406" customFormat="false" ht="13.5" hidden="false" customHeight="true" outlineLevel="0" collapsed="false">
      <c r="A406" s="22"/>
      <c r="B406" s="22"/>
      <c r="C406" s="22"/>
      <c r="D406" s="22"/>
      <c r="E406" s="22"/>
      <c r="F406" s="22"/>
      <c r="G406" s="22"/>
      <c r="H406" s="22"/>
      <c r="I406" s="22"/>
      <c r="J406" s="22"/>
      <c r="K406" s="22"/>
      <c r="L406" s="22"/>
      <c r="M406" s="22"/>
      <c r="N406" s="22"/>
      <c r="O406" s="22"/>
      <c r="P406" s="22"/>
      <c r="Q406" s="22"/>
      <c r="R406" s="22"/>
      <c r="S406" s="22"/>
      <c r="T406" s="22"/>
      <c r="U406" s="24"/>
      <c r="V406" s="24"/>
      <c r="W406" s="22"/>
      <c r="X406" s="22"/>
      <c r="Y406" s="22"/>
      <c r="Z406" s="22"/>
    </row>
    <row r="407" customFormat="false" ht="13.5" hidden="false" customHeight="true" outlineLevel="0" collapsed="false">
      <c r="A407" s="22"/>
      <c r="B407" s="22"/>
      <c r="C407" s="22"/>
      <c r="D407" s="22"/>
      <c r="E407" s="22"/>
      <c r="F407" s="22"/>
      <c r="G407" s="22"/>
      <c r="H407" s="22"/>
      <c r="I407" s="22"/>
      <c r="J407" s="22"/>
      <c r="K407" s="22"/>
      <c r="L407" s="22"/>
      <c r="M407" s="22"/>
      <c r="N407" s="22"/>
      <c r="O407" s="22"/>
      <c r="P407" s="22"/>
      <c r="Q407" s="22"/>
      <c r="R407" s="22"/>
      <c r="S407" s="22"/>
      <c r="T407" s="22"/>
      <c r="U407" s="24"/>
      <c r="V407" s="24"/>
      <c r="W407" s="22"/>
      <c r="X407" s="22"/>
      <c r="Y407" s="22"/>
      <c r="Z407" s="22"/>
    </row>
    <row r="408" customFormat="false" ht="13.5" hidden="false" customHeight="true" outlineLevel="0" collapsed="false">
      <c r="A408" s="22"/>
      <c r="B408" s="22"/>
      <c r="C408" s="22"/>
      <c r="D408" s="22"/>
      <c r="E408" s="22"/>
      <c r="F408" s="22"/>
      <c r="G408" s="22"/>
      <c r="H408" s="22"/>
      <c r="I408" s="22"/>
      <c r="J408" s="22"/>
      <c r="K408" s="22"/>
      <c r="L408" s="22"/>
      <c r="M408" s="22"/>
      <c r="N408" s="22"/>
      <c r="O408" s="22"/>
      <c r="P408" s="22"/>
      <c r="Q408" s="22"/>
      <c r="R408" s="22"/>
      <c r="S408" s="22"/>
      <c r="T408" s="22"/>
      <c r="U408" s="24"/>
      <c r="V408" s="24"/>
      <c r="W408" s="22"/>
      <c r="X408" s="22"/>
      <c r="Y408" s="22"/>
      <c r="Z408" s="22"/>
    </row>
    <row r="409" customFormat="false" ht="13.5" hidden="false" customHeight="true" outlineLevel="0" collapsed="false">
      <c r="A409" s="22"/>
      <c r="B409" s="22"/>
      <c r="C409" s="22"/>
      <c r="D409" s="22"/>
      <c r="E409" s="22"/>
      <c r="F409" s="22"/>
      <c r="G409" s="22"/>
      <c r="H409" s="22"/>
      <c r="I409" s="22"/>
      <c r="J409" s="22"/>
      <c r="K409" s="22"/>
      <c r="L409" s="22"/>
      <c r="M409" s="22"/>
      <c r="N409" s="22"/>
      <c r="O409" s="22"/>
      <c r="P409" s="22"/>
      <c r="Q409" s="22"/>
      <c r="R409" s="22"/>
      <c r="S409" s="22"/>
      <c r="T409" s="22"/>
      <c r="U409" s="24"/>
      <c r="V409" s="24"/>
      <c r="W409" s="22"/>
      <c r="X409" s="22"/>
      <c r="Y409" s="22"/>
      <c r="Z409" s="22"/>
    </row>
    <row r="410" customFormat="false" ht="13.5" hidden="false" customHeight="true" outlineLevel="0" collapsed="false">
      <c r="A410" s="22"/>
      <c r="B410" s="22"/>
      <c r="C410" s="22"/>
      <c r="D410" s="22"/>
      <c r="E410" s="22"/>
      <c r="F410" s="22"/>
      <c r="G410" s="22"/>
      <c r="H410" s="22"/>
      <c r="I410" s="22"/>
      <c r="J410" s="22"/>
      <c r="K410" s="22"/>
      <c r="L410" s="22"/>
      <c r="M410" s="22"/>
      <c r="N410" s="22"/>
      <c r="O410" s="22"/>
      <c r="P410" s="22"/>
      <c r="Q410" s="22"/>
      <c r="R410" s="22"/>
      <c r="S410" s="22"/>
      <c r="T410" s="22"/>
      <c r="U410" s="24"/>
      <c r="V410" s="24"/>
      <c r="W410" s="22"/>
      <c r="X410" s="22"/>
      <c r="Y410" s="22"/>
      <c r="Z410" s="22"/>
    </row>
    <row r="411" customFormat="false" ht="13.5" hidden="false" customHeight="true" outlineLevel="0" collapsed="false">
      <c r="A411" s="22"/>
      <c r="B411" s="22"/>
      <c r="C411" s="22"/>
      <c r="D411" s="22"/>
      <c r="E411" s="22"/>
      <c r="F411" s="22"/>
      <c r="G411" s="22"/>
      <c r="H411" s="22"/>
      <c r="I411" s="22"/>
      <c r="J411" s="22"/>
      <c r="K411" s="22"/>
      <c r="L411" s="22"/>
      <c r="M411" s="22"/>
      <c r="N411" s="22"/>
      <c r="O411" s="22"/>
      <c r="P411" s="22"/>
      <c r="Q411" s="22"/>
      <c r="R411" s="22"/>
      <c r="S411" s="22"/>
      <c r="T411" s="22"/>
      <c r="U411" s="24"/>
      <c r="V411" s="24"/>
      <c r="W411" s="22"/>
      <c r="X411" s="22"/>
      <c r="Y411" s="22"/>
      <c r="Z411" s="22"/>
    </row>
    <row r="412" customFormat="false" ht="13.5" hidden="false" customHeight="true" outlineLevel="0" collapsed="false">
      <c r="A412" s="22"/>
      <c r="B412" s="22"/>
      <c r="C412" s="22"/>
      <c r="D412" s="22"/>
      <c r="E412" s="22"/>
      <c r="F412" s="22"/>
      <c r="G412" s="22"/>
      <c r="H412" s="22"/>
      <c r="I412" s="22"/>
      <c r="J412" s="22"/>
      <c r="K412" s="22"/>
      <c r="L412" s="22"/>
      <c r="M412" s="22"/>
      <c r="N412" s="22"/>
      <c r="O412" s="22"/>
      <c r="P412" s="22"/>
      <c r="Q412" s="22"/>
      <c r="R412" s="22"/>
      <c r="S412" s="22"/>
      <c r="T412" s="22"/>
      <c r="U412" s="24"/>
      <c r="V412" s="24"/>
      <c r="W412" s="22"/>
      <c r="X412" s="22"/>
      <c r="Y412" s="22"/>
      <c r="Z412" s="22"/>
    </row>
    <row r="413" customFormat="false" ht="13.5" hidden="false" customHeight="true" outlineLevel="0" collapsed="false">
      <c r="A413" s="22"/>
      <c r="B413" s="22"/>
      <c r="C413" s="22"/>
      <c r="D413" s="22"/>
      <c r="E413" s="22"/>
      <c r="F413" s="22"/>
      <c r="G413" s="22"/>
      <c r="H413" s="22"/>
      <c r="I413" s="22"/>
      <c r="J413" s="22"/>
      <c r="K413" s="22"/>
      <c r="L413" s="22"/>
      <c r="M413" s="22"/>
      <c r="N413" s="22"/>
      <c r="O413" s="22"/>
      <c r="P413" s="22"/>
      <c r="Q413" s="22"/>
      <c r="R413" s="22"/>
      <c r="S413" s="22"/>
      <c r="T413" s="22"/>
      <c r="U413" s="24"/>
      <c r="V413" s="24"/>
      <c r="W413" s="22"/>
      <c r="X413" s="22"/>
      <c r="Y413" s="22"/>
      <c r="Z413" s="22"/>
    </row>
    <row r="414" customFormat="false" ht="13.5" hidden="false" customHeight="true" outlineLevel="0" collapsed="false">
      <c r="A414" s="22"/>
      <c r="B414" s="22"/>
      <c r="C414" s="22"/>
      <c r="D414" s="22"/>
      <c r="E414" s="22"/>
      <c r="F414" s="22"/>
      <c r="G414" s="22"/>
      <c r="H414" s="22"/>
      <c r="I414" s="22"/>
      <c r="J414" s="22"/>
      <c r="K414" s="22"/>
      <c r="L414" s="22"/>
      <c r="M414" s="22"/>
      <c r="N414" s="22"/>
      <c r="O414" s="22"/>
      <c r="P414" s="22"/>
      <c r="Q414" s="22"/>
      <c r="R414" s="22"/>
      <c r="S414" s="22"/>
      <c r="T414" s="22"/>
      <c r="U414" s="24"/>
      <c r="V414" s="24"/>
      <c r="W414" s="22"/>
      <c r="X414" s="22"/>
      <c r="Y414" s="22"/>
      <c r="Z414" s="22"/>
    </row>
    <row r="415" customFormat="false" ht="13.5" hidden="false" customHeight="true" outlineLevel="0" collapsed="false">
      <c r="A415" s="22"/>
      <c r="B415" s="22"/>
      <c r="C415" s="22"/>
      <c r="D415" s="22"/>
      <c r="E415" s="22"/>
      <c r="F415" s="22"/>
      <c r="G415" s="22"/>
      <c r="H415" s="22"/>
      <c r="I415" s="22"/>
      <c r="J415" s="22"/>
      <c r="K415" s="22"/>
      <c r="L415" s="22"/>
      <c r="M415" s="22"/>
      <c r="N415" s="22"/>
      <c r="O415" s="22"/>
      <c r="P415" s="22"/>
      <c r="Q415" s="22"/>
      <c r="R415" s="22"/>
      <c r="S415" s="22"/>
      <c r="T415" s="22"/>
      <c r="U415" s="24"/>
      <c r="V415" s="24"/>
      <c r="W415" s="22"/>
      <c r="X415" s="22"/>
      <c r="Y415" s="22"/>
      <c r="Z415" s="22"/>
    </row>
    <row r="416" customFormat="false" ht="13.5" hidden="false" customHeight="true" outlineLevel="0" collapsed="false">
      <c r="A416" s="22"/>
      <c r="B416" s="22"/>
      <c r="C416" s="22"/>
      <c r="D416" s="22"/>
      <c r="E416" s="22"/>
      <c r="F416" s="22"/>
      <c r="G416" s="22"/>
      <c r="H416" s="22"/>
      <c r="I416" s="22"/>
      <c r="J416" s="22"/>
      <c r="K416" s="22"/>
      <c r="L416" s="22"/>
      <c r="M416" s="22"/>
      <c r="N416" s="22"/>
      <c r="O416" s="22"/>
      <c r="P416" s="22"/>
      <c r="Q416" s="22"/>
      <c r="R416" s="22"/>
      <c r="S416" s="22"/>
      <c r="T416" s="22"/>
      <c r="U416" s="24"/>
      <c r="V416" s="24"/>
      <c r="W416" s="22"/>
      <c r="X416" s="22"/>
      <c r="Y416" s="22"/>
      <c r="Z416" s="22"/>
    </row>
    <row r="417" customFormat="false" ht="13.5" hidden="false" customHeight="true" outlineLevel="0" collapsed="false">
      <c r="A417" s="22"/>
      <c r="B417" s="22"/>
      <c r="C417" s="22"/>
      <c r="D417" s="22"/>
      <c r="E417" s="22"/>
      <c r="F417" s="22"/>
      <c r="G417" s="22"/>
      <c r="H417" s="22"/>
      <c r="I417" s="22"/>
      <c r="J417" s="22"/>
      <c r="K417" s="22"/>
      <c r="L417" s="22"/>
      <c r="M417" s="22"/>
      <c r="N417" s="22"/>
      <c r="O417" s="22"/>
      <c r="P417" s="22"/>
      <c r="Q417" s="22"/>
      <c r="R417" s="22"/>
      <c r="S417" s="22"/>
      <c r="T417" s="22"/>
      <c r="U417" s="24"/>
      <c r="V417" s="24"/>
      <c r="W417" s="22"/>
      <c r="X417" s="22"/>
      <c r="Y417" s="22"/>
      <c r="Z417" s="22"/>
    </row>
    <row r="418" customFormat="false" ht="13.5" hidden="false" customHeight="true" outlineLevel="0" collapsed="false">
      <c r="A418" s="22"/>
      <c r="B418" s="22"/>
      <c r="C418" s="22"/>
      <c r="D418" s="22"/>
      <c r="E418" s="22"/>
      <c r="F418" s="22"/>
      <c r="G418" s="22"/>
      <c r="H418" s="22"/>
      <c r="I418" s="22"/>
      <c r="J418" s="22"/>
      <c r="K418" s="22"/>
      <c r="L418" s="22"/>
      <c r="M418" s="22"/>
      <c r="N418" s="22"/>
      <c r="O418" s="22"/>
      <c r="P418" s="22"/>
      <c r="Q418" s="22"/>
      <c r="R418" s="22"/>
      <c r="S418" s="22"/>
      <c r="T418" s="22"/>
      <c r="U418" s="24"/>
      <c r="V418" s="24"/>
      <c r="W418" s="22"/>
      <c r="X418" s="22"/>
      <c r="Y418" s="22"/>
      <c r="Z418" s="22"/>
    </row>
    <row r="419" customFormat="false" ht="13.5" hidden="false" customHeight="true" outlineLevel="0" collapsed="false">
      <c r="A419" s="22"/>
      <c r="B419" s="22"/>
      <c r="C419" s="22"/>
      <c r="D419" s="22"/>
      <c r="E419" s="22"/>
      <c r="F419" s="22"/>
      <c r="G419" s="22"/>
      <c r="H419" s="22"/>
      <c r="I419" s="22"/>
      <c r="J419" s="22"/>
      <c r="K419" s="22"/>
      <c r="L419" s="22"/>
      <c r="M419" s="22"/>
      <c r="N419" s="22"/>
      <c r="O419" s="22"/>
      <c r="P419" s="22"/>
      <c r="Q419" s="22"/>
      <c r="R419" s="22"/>
      <c r="S419" s="22"/>
      <c r="T419" s="22"/>
      <c r="U419" s="24"/>
      <c r="V419" s="24"/>
      <c r="W419" s="22"/>
      <c r="X419" s="22"/>
      <c r="Y419" s="22"/>
      <c r="Z419" s="22"/>
    </row>
    <row r="420" customFormat="false" ht="13.5" hidden="false" customHeight="true" outlineLevel="0" collapsed="false">
      <c r="A420" s="22"/>
      <c r="B420" s="22"/>
      <c r="C420" s="22"/>
      <c r="D420" s="22"/>
      <c r="E420" s="22"/>
      <c r="F420" s="22"/>
      <c r="G420" s="22"/>
      <c r="H420" s="22"/>
      <c r="I420" s="22"/>
      <c r="J420" s="22"/>
      <c r="K420" s="22"/>
      <c r="L420" s="22"/>
      <c r="M420" s="22"/>
      <c r="N420" s="22"/>
      <c r="O420" s="22"/>
      <c r="P420" s="22"/>
      <c r="Q420" s="22"/>
      <c r="R420" s="22"/>
      <c r="S420" s="22"/>
      <c r="T420" s="22"/>
      <c r="U420" s="24"/>
      <c r="V420" s="24"/>
      <c r="W420" s="22"/>
      <c r="X420" s="22"/>
      <c r="Y420" s="22"/>
      <c r="Z420" s="22"/>
    </row>
    <row r="421" customFormat="false" ht="13.5" hidden="false" customHeight="true" outlineLevel="0" collapsed="false">
      <c r="A421" s="22"/>
      <c r="B421" s="22"/>
      <c r="C421" s="22"/>
      <c r="D421" s="22"/>
      <c r="E421" s="22"/>
      <c r="F421" s="22"/>
      <c r="G421" s="22"/>
      <c r="H421" s="22"/>
      <c r="I421" s="22"/>
      <c r="J421" s="22"/>
      <c r="K421" s="22"/>
      <c r="L421" s="22"/>
      <c r="M421" s="22"/>
      <c r="N421" s="22"/>
      <c r="O421" s="22"/>
      <c r="P421" s="22"/>
      <c r="Q421" s="22"/>
      <c r="R421" s="22"/>
      <c r="S421" s="22"/>
      <c r="T421" s="22"/>
      <c r="U421" s="24"/>
      <c r="V421" s="24"/>
      <c r="W421" s="22"/>
      <c r="X421" s="22"/>
      <c r="Y421" s="22"/>
      <c r="Z421" s="22"/>
    </row>
    <row r="422" customFormat="false" ht="13.5" hidden="false" customHeight="true" outlineLevel="0" collapsed="false">
      <c r="A422" s="22"/>
      <c r="B422" s="22"/>
      <c r="C422" s="22"/>
      <c r="D422" s="22"/>
      <c r="E422" s="22"/>
      <c r="F422" s="22"/>
      <c r="G422" s="22"/>
      <c r="H422" s="22"/>
      <c r="I422" s="22"/>
      <c r="J422" s="22"/>
      <c r="K422" s="22"/>
      <c r="L422" s="22"/>
      <c r="M422" s="22"/>
      <c r="N422" s="22"/>
      <c r="O422" s="22"/>
      <c r="P422" s="22"/>
      <c r="Q422" s="22"/>
      <c r="R422" s="22"/>
      <c r="S422" s="22"/>
      <c r="T422" s="22"/>
      <c r="U422" s="24"/>
      <c r="V422" s="24"/>
      <c r="W422" s="22"/>
      <c r="X422" s="22"/>
      <c r="Y422" s="22"/>
      <c r="Z422" s="22"/>
    </row>
    <row r="423" customFormat="false" ht="13.5" hidden="false" customHeight="true" outlineLevel="0" collapsed="false">
      <c r="A423" s="22"/>
      <c r="B423" s="22"/>
      <c r="C423" s="22"/>
      <c r="D423" s="22"/>
      <c r="E423" s="22"/>
      <c r="F423" s="22"/>
      <c r="G423" s="22"/>
      <c r="H423" s="22"/>
      <c r="I423" s="22"/>
      <c r="J423" s="22"/>
      <c r="K423" s="22"/>
      <c r="L423" s="22"/>
      <c r="M423" s="22"/>
      <c r="N423" s="22"/>
      <c r="O423" s="22"/>
      <c r="P423" s="22"/>
      <c r="Q423" s="22"/>
      <c r="R423" s="22"/>
      <c r="S423" s="22"/>
      <c r="T423" s="22"/>
      <c r="U423" s="24"/>
      <c r="V423" s="24"/>
      <c r="W423" s="22"/>
      <c r="X423" s="22"/>
      <c r="Y423" s="22"/>
      <c r="Z423" s="22"/>
    </row>
    <row r="424" customFormat="false" ht="13.5" hidden="false" customHeight="true" outlineLevel="0" collapsed="false">
      <c r="A424" s="22"/>
      <c r="B424" s="22"/>
      <c r="C424" s="22"/>
      <c r="D424" s="22"/>
      <c r="E424" s="22"/>
      <c r="F424" s="22"/>
      <c r="G424" s="22"/>
      <c r="H424" s="22"/>
      <c r="I424" s="22"/>
      <c r="J424" s="22"/>
      <c r="K424" s="22"/>
      <c r="L424" s="22"/>
      <c r="M424" s="22"/>
      <c r="N424" s="22"/>
      <c r="O424" s="22"/>
      <c r="P424" s="22"/>
      <c r="Q424" s="22"/>
      <c r="R424" s="22"/>
      <c r="S424" s="22"/>
      <c r="T424" s="22"/>
      <c r="U424" s="24"/>
      <c r="V424" s="24"/>
      <c r="W424" s="22"/>
      <c r="X424" s="22"/>
      <c r="Y424" s="22"/>
      <c r="Z424" s="22"/>
    </row>
    <row r="425" customFormat="false" ht="13.5" hidden="false" customHeight="true" outlineLevel="0" collapsed="false">
      <c r="A425" s="22"/>
      <c r="B425" s="22"/>
      <c r="C425" s="22"/>
      <c r="D425" s="22"/>
      <c r="E425" s="22"/>
      <c r="F425" s="22"/>
      <c r="G425" s="22"/>
      <c r="H425" s="22"/>
      <c r="I425" s="22"/>
      <c r="J425" s="22"/>
      <c r="K425" s="22"/>
      <c r="L425" s="22"/>
      <c r="M425" s="22"/>
      <c r="N425" s="22"/>
      <c r="O425" s="22"/>
      <c r="P425" s="22"/>
      <c r="Q425" s="22"/>
      <c r="R425" s="22"/>
      <c r="S425" s="22"/>
      <c r="T425" s="22"/>
      <c r="U425" s="24"/>
      <c r="V425" s="24"/>
      <c r="W425" s="22"/>
      <c r="X425" s="22"/>
      <c r="Y425" s="22"/>
      <c r="Z425" s="22"/>
    </row>
    <row r="426" customFormat="false" ht="13.5" hidden="false" customHeight="true" outlineLevel="0" collapsed="false">
      <c r="A426" s="22"/>
      <c r="B426" s="22"/>
      <c r="C426" s="22"/>
      <c r="D426" s="22"/>
      <c r="E426" s="22"/>
      <c r="F426" s="22"/>
      <c r="G426" s="22"/>
      <c r="H426" s="22"/>
      <c r="I426" s="22"/>
      <c r="J426" s="22"/>
      <c r="K426" s="22"/>
      <c r="L426" s="22"/>
      <c r="M426" s="22"/>
      <c r="N426" s="22"/>
      <c r="O426" s="22"/>
      <c r="P426" s="22"/>
      <c r="Q426" s="22"/>
      <c r="R426" s="22"/>
      <c r="S426" s="22"/>
      <c r="T426" s="22"/>
      <c r="U426" s="24"/>
      <c r="V426" s="24"/>
      <c r="W426" s="22"/>
      <c r="X426" s="22"/>
      <c r="Y426" s="22"/>
      <c r="Z426" s="22"/>
    </row>
    <row r="427" customFormat="false" ht="13.5" hidden="false" customHeight="true" outlineLevel="0" collapsed="false">
      <c r="A427" s="22"/>
      <c r="B427" s="22"/>
      <c r="C427" s="22"/>
      <c r="D427" s="22"/>
      <c r="E427" s="22"/>
      <c r="F427" s="22"/>
      <c r="G427" s="22"/>
      <c r="H427" s="22"/>
      <c r="I427" s="22"/>
      <c r="J427" s="22"/>
      <c r="K427" s="22"/>
      <c r="L427" s="22"/>
      <c r="M427" s="22"/>
      <c r="N427" s="22"/>
      <c r="O427" s="22"/>
      <c r="P427" s="22"/>
      <c r="Q427" s="22"/>
      <c r="R427" s="22"/>
      <c r="S427" s="22"/>
      <c r="T427" s="22"/>
      <c r="U427" s="24"/>
      <c r="V427" s="24"/>
      <c r="W427" s="22"/>
      <c r="X427" s="22"/>
      <c r="Y427" s="22"/>
      <c r="Z427" s="22"/>
    </row>
    <row r="428" customFormat="false" ht="13.5" hidden="false" customHeight="true" outlineLevel="0" collapsed="false">
      <c r="A428" s="22"/>
      <c r="B428" s="22"/>
      <c r="C428" s="22"/>
      <c r="D428" s="22"/>
      <c r="E428" s="22"/>
      <c r="F428" s="22"/>
      <c r="G428" s="22"/>
      <c r="H428" s="22"/>
      <c r="I428" s="22"/>
      <c r="J428" s="22"/>
      <c r="K428" s="22"/>
      <c r="L428" s="22"/>
      <c r="M428" s="22"/>
      <c r="N428" s="22"/>
      <c r="O428" s="22"/>
      <c r="P428" s="22"/>
      <c r="Q428" s="22"/>
      <c r="R428" s="22"/>
      <c r="S428" s="22"/>
      <c r="T428" s="22"/>
      <c r="U428" s="24"/>
      <c r="V428" s="24"/>
      <c r="W428" s="22"/>
      <c r="X428" s="22"/>
      <c r="Y428" s="22"/>
      <c r="Z428" s="22"/>
    </row>
    <row r="429" customFormat="false" ht="13.5" hidden="false" customHeight="true" outlineLevel="0" collapsed="false">
      <c r="A429" s="22"/>
      <c r="B429" s="22"/>
      <c r="C429" s="22"/>
      <c r="D429" s="22"/>
      <c r="E429" s="22"/>
      <c r="F429" s="22"/>
      <c r="G429" s="22"/>
      <c r="H429" s="22"/>
      <c r="I429" s="22"/>
      <c r="J429" s="22"/>
      <c r="K429" s="22"/>
      <c r="L429" s="22"/>
      <c r="M429" s="22"/>
      <c r="N429" s="22"/>
      <c r="O429" s="22"/>
      <c r="P429" s="22"/>
      <c r="Q429" s="22"/>
      <c r="R429" s="22"/>
      <c r="S429" s="22"/>
      <c r="T429" s="22"/>
      <c r="U429" s="24"/>
      <c r="V429" s="24"/>
      <c r="W429" s="22"/>
      <c r="X429" s="22"/>
      <c r="Y429" s="22"/>
      <c r="Z429" s="22"/>
    </row>
    <row r="430" customFormat="false" ht="13.5" hidden="false" customHeight="true" outlineLevel="0" collapsed="false">
      <c r="A430" s="22"/>
      <c r="B430" s="22"/>
      <c r="C430" s="22"/>
      <c r="D430" s="22"/>
      <c r="E430" s="22"/>
      <c r="F430" s="22"/>
      <c r="G430" s="22"/>
      <c r="H430" s="22"/>
      <c r="I430" s="22"/>
      <c r="J430" s="22"/>
      <c r="K430" s="22"/>
      <c r="L430" s="22"/>
      <c r="M430" s="22"/>
      <c r="N430" s="22"/>
      <c r="O430" s="22"/>
      <c r="P430" s="22"/>
      <c r="Q430" s="22"/>
      <c r="R430" s="22"/>
      <c r="S430" s="22"/>
      <c r="T430" s="22"/>
      <c r="U430" s="24"/>
      <c r="V430" s="24"/>
      <c r="W430" s="22"/>
      <c r="X430" s="22"/>
      <c r="Y430" s="22"/>
      <c r="Z430" s="22"/>
    </row>
    <row r="431" customFormat="false" ht="13.5" hidden="false" customHeight="true" outlineLevel="0" collapsed="false">
      <c r="A431" s="22"/>
      <c r="B431" s="22"/>
      <c r="C431" s="22"/>
      <c r="D431" s="22"/>
      <c r="E431" s="22"/>
      <c r="F431" s="22"/>
      <c r="G431" s="22"/>
      <c r="H431" s="22"/>
      <c r="I431" s="22"/>
      <c r="J431" s="22"/>
      <c r="K431" s="22"/>
      <c r="L431" s="22"/>
      <c r="M431" s="22"/>
      <c r="N431" s="22"/>
      <c r="O431" s="22"/>
      <c r="P431" s="22"/>
      <c r="Q431" s="22"/>
      <c r="R431" s="22"/>
      <c r="S431" s="22"/>
      <c r="T431" s="22"/>
      <c r="U431" s="24"/>
      <c r="V431" s="24"/>
      <c r="W431" s="22"/>
      <c r="X431" s="22"/>
      <c r="Y431" s="22"/>
      <c r="Z431" s="22"/>
    </row>
    <row r="432" customFormat="false" ht="13.5" hidden="false" customHeight="true" outlineLevel="0" collapsed="false">
      <c r="A432" s="22"/>
      <c r="B432" s="22"/>
      <c r="C432" s="22"/>
      <c r="D432" s="22"/>
      <c r="E432" s="22"/>
      <c r="F432" s="22"/>
      <c r="G432" s="22"/>
      <c r="H432" s="22"/>
      <c r="I432" s="22"/>
      <c r="J432" s="22"/>
      <c r="K432" s="22"/>
      <c r="L432" s="22"/>
      <c r="M432" s="22"/>
      <c r="N432" s="22"/>
      <c r="O432" s="22"/>
      <c r="P432" s="22"/>
      <c r="Q432" s="22"/>
      <c r="R432" s="22"/>
      <c r="S432" s="22"/>
      <c r="T432" s="22"/>
      <c r="U432" s="24"/>
      <c r="V432" s="24"/>
      <c r="W432" s="22"/>
      <c r="X432" s="22"/>
      <c r="Y432" s="22"/>
      <c r="Z432" s="22"/>
    </row>
    <row r="433" customFormat="false" ht="13.5" hidden="false" customHeight="true" outlineLevel="0" collapsed="false">
      <c r="A433" s="22"/>
      <c r="B433" s="22"/>
      <c r="C433" s="22"/>
      <c r="D433" s="22"/>
      <c r="E433" s="22"/>
      <c r="F433" s="22"/>
      <c r="G433" s="22"/>
      <c r="H433" s="22"/>
      <c r="I433" s="22"/>
      <c r="J433" s="22"/>
      <c r="K433" s="22"/>
      <c r="L433" s="22"/>
      <c r="M433" s="22"/>
      <c r="N433" s="22"/>
      <c r="O433" s="22"/>
      <c r="P433" s="22"/>
      <c r="Q433" s="22"/>
      <c r="R433" s="22"/>
      <c r="S433" s="22"/>
      <c r="T433" s="22"/>
      <c r="U433" s="24"/>
      <c r="V433" s="24"/>
      <c r="W433" s="22"/>
      <c r="X433" s="22"/>
      <c r="Y433" s="22"/>
      <c r="Z433" s="22"/>
    </row>
    <row r="434" customFormat="false" ht="13.5" hidden="false" customHeight="true" outlineLevel="0" collapsed="false">
      <c r="A434" s="22"/>
      <c r="B434" s="22"/>
      <c r="C434" s="22"/>
      <c r="D434" s="22"/>
      <c r="E434" s="22"/>
      <c r="F434" s="22"/>
      <c r="G434" s="22"/>
      <c r="H434" s="22"/>
      <c r="I434" s="22"/>
      <c r="J434" s="22"/>
      <c r="K434" s="22"/>
      <c r="L434" s="22"/>
      <c r="M434" s="22"/>
      <c r="N434" s="22"/>
      <c r="O434" s="22"/>
      <c r="P434" s="22"/>
      <c r="Q434" s="22"/>
      <c r="R434" s="22"/>
      <c r="S434" s="22"/>
      <c r="T434" s="22"/>
      <c r="U434" s="24"/>
      <c r="V434" s="24"/>
      <c r="W434" s="22"/>
      <c r="X434" s="22"/>
      <c r="Y434" s="22"/>
      <c r="Z434" s="22"/>
    </row>
    <row r="435" customFormat="false" ht="13.5" hidden="false" customHeight="true" outlineLevel="0" collapsed="false">
      <c r="A435" s="22"/>
      <c r="B435" s="22"/>
      <c r="C435" s="22"/>
      <c r="D435" s="22"/>
      <c r="E435" s="22"/>
      <c r="F435" s="22"/>
      <c r="G435" s="22"/>
      <c r="H435" s="22"/>
      <c r="I435" s="22"/>
      <c r="J435" s="22"/>
      <c r="K435" s="22"/>
      <c r="L435" s="22"/>
      <c r="M435" s="22"/>
      <c r="N435" s="22"/>
      <c r="O435" s="22"/>
      <c r="P435" s="22"/>
      <c r="Q435" s="22"/>
      <c r="R435" s="22"/>
      <c r="S435" s="22"/>
      <c r="T435" s="22"/>
      <c r="U435" s="24"/>
      <c r="V435" s="24"/>
      <c r="W435" s="22"/>
      <c r="X435" s="22"/>
      <c r="Y435" s="22"/>
      <c r="Z435" s="22"/>
    </row>
    <row r="436" customFormat="false" ht="13.5" hidden="false" customHeight="true" outlineLevel="0" collapsed="false">
      <c r="A436" s="22"/>
      <c r="B436" s="22"/>
      <c r="C436" s="22"/>
      <c r="D436" s="22"/>
      <c r="E436" s="22"/>
      <c r="F436" s="22"/>
      <c r="G436" s="22"/>
      <c r="H436" s="22"/>
      <c r="I436" s="22"/>
      <c r="J436" s="22"/>
      <c r="K436" s="22"/>
      <c r="L436" s="22"/>
      <c r="M436" s="22"/>
      <c r="N436" s="22"/>
      <c r="O436" s="22"/>
      <c r="P436" s="22"/>
      <c r="Q436" s="22"/>
      <c r="R436" s="22"/>
      <c r="S436" s="22"/>
      <c r="T436" s="22"/>
      <c r="U436" s="24"/>
      <c r="V436" s="24"/>
      <c r="W436" s="22"/>
      <c r="X436" s="22"/>
      <c r="Y436" s="22"/>
      <c r="Z436" s="22"/>
    </row>
    <row r="437" customFormat="false" ht="13.5" hidden="false" customHeight="true" outlineLevel="0" collapsed="false">
      <c r="A437" s="22"/>
      <c r="B437" s="22"/>
      <c r="C437" s="22"/>
      <c r="D437" s="22"/>
      <c r="E437" s="22"/>
      <c r="F437" s="22"/>
      <c r="G437" s="22"/>
      <c r="H437" s="22"/>
      <c r="I437" s="22"/>
      <c r="J437" s="22"/>
      <c r="K437" s="22"/>
      <c r="L437" s="22"/>
      <c r="M437" s="22"/>
      <c r="N437" s="22"/>
      <c r="O437" s="22"/>
      <c r="P437" s="22"/>
      <c r="Q437" s="22"/>
      <c r="R437" s="22"/>
      <c r="S437" s="22"/>
      <c r="T437" s="22"/>
      <c r="U437" s="24"/>
      <c r="V437" s="24"/>
      <c r="W437" s="22"/>
      <c r="X437" s="22"/>
      <c r="Y437" s="22"/>
      <c r="Z437" s="22"/>
    </row>
    <row r="438" customFormat="false" ht="13.5" hidden="false" customHeight="true" outlineLevel="0" collapsed="false">
      <c r="A438" s="22"/>
      <c r="B438" s="22"/>
      <c r="C438" s="22"/>
      <c r="D438" s="22"/>
      <c r="E438" s="22"/>
      <c r="F438" s="22"/>
      <c r="G438" s="22"/>
      <c r="H438" s="22"/>
      <c r="I438" s="22"/>
      <c r="J438" s="22"/>
      <c r="K438" s="22"/>
      <c r="L438" s="22"/>
      <c r="M438" s="22"/>
      <c r="N438" s="22"/>
      <c r="O438" s="22"/>
      <c r="P438" s="22"/>
      <c r="Q438" s="22"/>
      <c r="R438" s="22"/>
      <c r="S438" s="22"/>
      <c r="T438" s="22"/>
      <c r="U438" s="24"/>
      <c r="V438" s="24"/>
      <c r="W438" s="22"/>
      <c r="X438" s="22"/>
      <c r="Y438" s="22"/>
      <c r="Z438" s="22"/>
    </row>
    <row r="439" customFormat="false" ht="13.5" hidden="false" customHeight="true" outlineLevel="0" collapsed="false">
      <c r="A439" s="22"/>
      <c r="B439" s="22"/>
      <c r="C439" s="22"/>
      <c r="D439" s="22"/>
      <c r="E439" s="22"/>
      <c r="F439" s="22"/>
      <c r="G439" s="22"/>
      <c r="H439" s="22"/>
      <c r="I439" s="22"/>
      <c r="J439" s="22"/>
      <c r="K439" s="22"/>
      <c r="L439" s="22"/>
      <c r="M439" s="22"/>
      <c r="N439" s="22"/>
      <c r="O439" s="22"/>
      <c r="P439" s="22"/>
      <c r="Q439" s="22"/>
      <c r="R439" s="22"/>
      <c r="S439" s="22"/>
      <c r="T439" s="22"/>
      <c r="U439" s="24"/>
      <c r="V439" s="24"/>
      <c r="W439" s="22"/>
      <c r="X439" s="22"/>
      <c r="Y439" s="22"/>
      <c r="Z439" s="22"/>
    </row>
    <row r="440" customFormat="false" ht="13.5" hidden="false" customHeight="true" outlineLevel="0" collapsed="false">
      <c r="A440" s="22"/>
      <c r="B440" s="22"/>
      <c r="C440" s="22"/>
      <c r="D440" s="22"/>
      <c r="E440" s="22"/>
      <c r="F440" s="22"/>
      <c r="G440" s="22"/>
      <c r="H440" s="22"/>
      <c r="I440" s="22"/>
      <c r="J440" s="22"/>
      <c r="K440" s="22"/>
      <c r="L440" s="22"/>
      <c r="M440" s="22"/>
      <c r="N440" s="22"/>
      <c r="O440" s="22"/>
      <c r="P440" s="22"/>
      <c r="Q440" s="22"/>
      <c r="R440" s="22"/>
      <c r="S440" s="22"/>
      <c r="T440" s="22"/>
      <c r="U440" s="24"/>
      <c r="V440" s="24"/>
      <c r="W440" s="22"/>
      <c r="X440" s="22"/>
      <c r="Y440" s="22"/>
      <c r="Z440" s="22"/>
    </row>
    <row r="441" customFormat="false" ht="13.5" hidden="false" customHeight="true" outlineLevel="0" collapsed="false">
      <c r="A441" s="22"/>
      <c r="B441" s="22"/>
      <c r="C441" s="22"/>
      <c r="D441" s="22"/>
      <c r="E441" s="22"/>
      <c r="F441" s="22"/>
      <c r="G441" s="22"/>
      <c r="H441" s="22"/>
      <c r="I441" s="22"/>
      <c r="J441" s="22"/>
      <c r="K441" s="22"/>
      <c r="L441" s="22"/>
      <c r="M441" s="22"/>
      <c r="N441" s="22"/>
      <c r="O441" s="22"/>
      <c r="P441" s="22"/>
      <c r="Q441" s="22"/>
      <c r="R441" s="22"/>
      <c r="S441" s="22"/>
      <c r="T441" s="22"/>
      <c r="U441" s="24"/>
      <c r="V441" s="24"/>
      <c r="W441" s="22"/>
      <c r="X441" s="22"/>
      <c r="Y441" s="22"/>
      <c r="Z441" s="22"/>
    </row>
    <row r="442" customFormat="false" ht="13.5" hidden="false" customHeight="true" outlineLevel="0" collapsed="false">
      <c r="A442" s="22"/>
      <c r="B442" s="22"/>
      <c r="C442" s="22"/>
      <c r="D442" s="22"/>
      <c r="E442" s="22"/>
      <c r="F442" s="22"/>
      <c r="G442" s="22"/>
      <c r="H442" s="22"/>
      <c r="I442" s="22"/>
      <c r="J442" s="22"/>
      <c r="K442" s="22"/>
      <c r="L442" s="22"/>
      <c r="M442" s="22"/>
      <c r="N442" s="22"/>
      <c r="O442" s="22"/>
      <c r="P442" s="22"/>
      <c r="Q442" s="22"/>
      <c r="R442" s="22"/>
      <c r="S442" s="22"/>
      <c r="T442" s="22"/>
      <c r="U442" s="24"/>
      <c r="V442" s="24"/>
      <c r="W442" s="22"/>
      <c r="X442" s="22"/>
      <c r="Y442" s="22"/>
      <c r="Z442" s="22"/>
    </row>
    <row r="443" customFormat="false" ht="13.5" hidden="false" customHeight="true" outlineLevel="0" collapsed="false">
      <c r="A443" s="22"/>
      <c r="B443" s="22"/>
      <c r="C443" s="22"/>
      <c r="D443" s="22"/>
      <c r="E443" s="22"/>
      <c r="F443" s="22"/>
      <c r="G443" s="22"/>
      <c r="H443" s="22"/>
      <c r="I443" s="22"/>
      <c r="J443" s="22"/>
      <c r="K443" s="22"/>
      <c r="L443" s="22"/>
      <c r="M443" s="22"/>
      <c r="N443" s="22"/>
      <c r="O443" s="22"/>
      <c r="P443" s="22"/>
      <c r="Q443" s="22"/>
      <c r="R443" s="22"/>
      <c r="S443" s="22"/>
      <c r="T443" s="22"/>
      <c r="U443" s="24"/>
      <c r="V443" s="24"/>
      <c r="W443" s="22"/>
      <c r="X443" s="22"/>
      <c r="Y443" s="22"/>
      <c r="Z443" s="22"/>
    </row>
    <row r="444" customFormat="false" ht="13.5" hidden="false" customHeight="true" outlineLevel="0" collapsed="false">
      <c r="A444" s="22"/>
      <c r="B444" s="22"/>
      <c r="C444" s="22"/>
      <c r="D444" s="22"/>
      <c r="E444" s="22"/>
      <c r="F444" s="22"/>
      <c r="G444" s="22"/>
      <c r="H444" s="22"/>
      <c r="I444" s="22"/>
      <c r="J444" s="22"/>
      <c r="K444" s="22"/>
      <c r="L444" s="22"/>
      <c r="M444" s="22"/>
      <c r="N444" s="22"/>
      <c r="O444" s="22"/>
      <c r="P444" s="22"/>
      <c r="Q444" s="22"/>
      <c r="R444" s="22"/>
      <c r="S444" s="22"/>
      <c r="T444" s="22"/>
      <c r="U444" s="24"/>
      <c r="V444" s="24"/>
      <c r="W444" s="22"/>
      <c r="X444" s="22"/>
      <c r="Y444" s="22"/>
      <c r="Z444" s="22"/>
    </row>
    <row r="445" customFormat="false" ht="13.5" hidden="false" customHeight="true" outlineLevel="0" collapsed="false">
      <c r="A445" s="22"/>
      <c r="B445" s="22"/>
      <c r="C445" s="22"/>
      <c r="D445" s="22"/>
      <c r="E445" s="22"/>
      <c r="F445" s="22"/>
      <c r="G445" s="22"/>
      <c r="H445" s="22"/>
      <c r="I445" s="22"/>
      <c r="J445" s="22"/>
      <c r="K445" s="22"/>
      <c r="L445" s="22"/>
      <c r="M445" s="22"/>
      <c r="N445" s="22"/>
      <c r="O445" s="22"/>
      <c r="P445" s="22"/>
      <c r="Q445" s="22"/>
      <c r="R445" s="22"/>
      <c r="S445" s="22"/>
      <c r="T445" s="22"/>
      <c r="U445" s="24"/>
      <c r="V445" s="24"/>
      <c r="W445" s="22"/>
      <c r="X445" s="22"/>
      <c r="Y445" s="22"/>
      <c r="Z445" s="22"/>
    </row>
    <row r="446" customFormat="false" ht="13.5" hidden="false" customHeight="true" outlineLevel="0" collapsed="false">
      <c r="A446" s="22"/>
      <c r="B446" s="22"/>
      <c r="C446" s="22"/>
      <c r="D446" s="22"/>
      <c r="E446" s="22"/>
      <c r="F446" s="22"/>
      <c r="G446" s="22"/>
      <c r="H446" s="22"/>
      <c r="I446" s="22"/>
      <c r="J446" s="22"/>
      <c r="K446" s="22"/>
      <c r="L446" s="22"/>
      <c r="M446" s="22"/>
      <c r="N446" s="22"/>
      <c r="O446" s="22"/>
      <c r="P446" s="22"/>
      <c r="Q446" s="22"/>
      <c r="R446" s="22"/>
      <c r="S446" s="22"/>
      <c r="T446" s="22"/>
      <c r="U446" s="24"/>
      <c r="V446" s="24"/>
      <c r="W446" s="22"/>
      <c r="X446" s="22"/>
      <c r="Y446" s="22"/>
      <c r="Z446" s="22"/>
    </row>
    <row r="447" customFormat="false" ht="13.5" hidden="false" customHeight="true" outlineLevel="0" collapsed="false">
      <c r="A447" s="22"/>
      <c r="B447" s="22"/>
      <c r="C447" s="22"/>
      <c r="D447" s="22"/>
      <c r="E447" s="22"/>
      <c r="F447" s="22"/>
      <c r="G447" s="22"/>
      <c r="H447" s="22"/>
      <c r="I447" s="22"/>
      <c r="J447" s="22"/>
      <c r="K447" s="22"/>
      <c r="L447" s="22"/>
      <c r="M447" s="22"/>
      <c r="N447" s="22"/>
      <c r="O447" s="22"/>
      <c r="P447" s="22"/>
      <c r="Q447" s="22"/>
      <c r="R447" s="22"/>
      <c r="S447" s="22"/>
      <c r="T447" s="22"/>
      <c r="U447" s="24"/>
      <c r="V447" s="24"/>
      <c r="W447" s="22"/>
      <c r="X447" s="22"/>
      <c r="Y447" s="22"/>
      <c r="Z447" s="22"/>
    </row>
    <row r="448" customFormat="false" ht="13.5" hidden="false" customHeight="true" outlineLevel="0" collapsed="false">
      <c r="A448" s="22"/>
      <c r="B448" s="22"/>
      <c r="C448" s="22"/>
      <c r="D448" s="22"/>
      <c r="E448" s="22"/>
      <c r="F448" s="22"/>
      <c r="G448" s="22"/>
      <c r="H448" s="22"/>
      <c r="I448" s="22"/>
      <c r="J448" s="22"/>
      <c r="K448" s="22"/>
      <c r="L448" s="22"/>
      <c r="M448" s="22"/>
      <c r="N448" s="22"/>
      <c r="O448" s="22"/>
      <c r="P448" s="22"/>
      <c r="Q448" s="22"/>
      <c r="R448" s="22"/>
      <c r="S448" s="22"/>
      <c r="T448" s="22"/>
      <c r="U448" s="24"/>
      <c r="V448" s="24"/>
      <c r="W448" s="22"/>
      <c r="X448" s="22"/>
      <c r="Y448" s="22"/>
      <c r="Z448" s="22"/>
    </row>
    <row r="449" customFormat="false" ht="13.5" hidden="false" customHeight="true" outlineLevel="0" collapsed="false">
      <c r="A449" s="22"/>
      <c r="B449" s="22"/>
      <c r="C449" s="22"/>
      <c r="D449" s="22"/>
      <c r="E449" s="22"/>
      <c r="F449" s="22"/>
      <c r="G449" s="22"/>
      <c r="H449" s="22"/>
      <c r="I449" s="22"/>
      <c r="J449" s="22"/>
      <c r="K449" s="22"/>
      <c r="L449" s="22"/>
      <c r="M449" s="22"/>
      <c r="N449" s="22"/>
      <c r="O449" s="22"/>
      <c r="P449" s="22"/>
      <c r="Q449" s="22"/>
      <c r="R449" s="22"/>
      <c r="S449" s="22"/>
      <c r="T449" s="22"/>
      <c r="U449" s="24"/>
      <c r="V449" s="24"/>
      <c r="W449" s="22"/>
      <c r="X449" s="22"/>
      <c r="Y449" s="22"/>
      <c r="Z449" s="22"/>
    </row>
    <row r="450" customFormat="false" ht="13.5" hidden="false" customHeight="true" outlineLevel="0" collapsed="false">
      <c r="A450" s="22"/>
      <c r="B450" s="22"/>
      <c r="C450" s="22"/>
      <c r="D450" s="22"/>
      <c r="E450" s="22"/>
      <c r="F450" s="22"/>
      <c r="G450" s="22"/>
      <c r="H450" s="22"/>
      <c r="I450" s="22"/>
      <c r="J450" s="22"/>
      <c r="K450" s="22"/>
      <c r="L450" s="22"/>
      <c r="M450" s="22"/>
      <c r="N450" s="22"/>
      <c r="O450" s="22"/>
      <c r="P450" s="22"/>
      <c r="Q450" s="22"/>
      <c r="R450" s="22"/>
      <c r="S450" s="22"/>
      <c r="T450" s="22"/>
      <c r="U450" s="24"/>
      <c r="V450" s="24"/>
      <c r="W450" s="22"/>
      <c r="X450" s="22"/>
      <c r="Y450" s="22"/>
      <c r="Z450" s="22"/>
    </row>
    <row r="451" customFormat="false" ht="13.5" hidden="false" customHeight="true" outlineLevel="0" collapsed="false">
      <c r="A451" s="22"/>
      <c r="B451" s="22"/>
      <c r="C451" s="22"/>
      <c r="D451" s="22"/>
      <c r="E451" s="22"/>
      <c r="F451" s="22"/>
      <c r="G451" s="22"/>
      <c r="H451" s="22"/>
      <c r="I451" s="22"/>
      <c r="J451" s="22"/>
      <c r="K451" s="22"/>
      <c r="L451" s="22"/>
      <c r="M451" s="22"/>
      <c r="N451" s="22"/>
      <c r="O451" s="22"/>
      <c r="P451" s="22"/>
      <c r="Q451" s="22"/>
      <c r="R451" s="22"/>
      <c r="S451" s="22"/>
      <c r="T451" s="22"/>
      <c r="U451" s="24"/>
      <c r="V451" s="24"/>
      <c r="W451" s="22"/>
      <c r="X451" s="22"/>
      <c r="Y451" s="22"/>
      <c r="Z451" s="22"/>
    </row>
    <row r="452" customFormat="false" ht="13.5" hidden="false" customHeight="true" outlineLevel="0" collapsed="false">
      <c r="A452" s="22"/>
      <c r="B452" s="22"/>
      <c r="C452" s="22"/>
      <c r="D452" s="22"/>
      <c r="E452" s="22"/>
      <c r="F452" s="22"/>
      <c r="G452" s="22"/>
      <c r="H452" s="22"/>
      <c r="I452" s="22"/>
      <c r="J452" s="22"/>
      <c r="K452" s="22"/>
      <c r="L452" s="22"/>
      <c r="M452" s="22"/>
      <c r="N452" s="22"/>
      <c r="O452" s="22"/>
      <c r="P452" s="22"/>
      <c r="Q452" s="22"/>
      <c r="R452" s="22"/>
      <c r="S452" s="22"/>
      <c r="T452" s="22"/>
      <c r="U452" s="24"/>
      <c r="V452" s="24"/>
      <c r="W452" s="22"/>
      <c r="X452" s="22"/>
      <c r="Y452" s="22"/>
      <c r="Z452" s="22"/>
    </row>
    <row r="453" customFormat="false" ht="13.5" hidden="false" customHeight="true" outlineLevel="0" collapsed="false">
      <c r="A453" s="22"/>
      <c r="B453" s="22"/>
      <c r="C453" s="22"/>
      <c r="D453" s="22"/>
      <c r="E453" s="22"/>
      <c r="F453" s="22"/>
      <c r="G453" s="22"/>
      <c r="H453" s="22"/>
      <c r="I453" s="22"/>
      <c r="J453" s="22"/>
      <c r="K453" s="22"/>
      <c r="L453" s="22"/>
      <c r="M453" s="22"/>
      <c r="N453" s="22"/>
      <c r="O453" s="22"/>
      <c r="P453" s="22"/>
      <c r="Q453" s="22"/>
      <c r="R453" s="22"/>
      <c r="S453" s="22"/>
      <c r="T453" s="22"/>
      <c r="U453" s="24"/>
      <c r="V453" s="24"/>
      <c r="W453" s="22"/>
      <c r="X453" s="22"/>
      <c r="Y453" s="22"/>
      <c r="Z453" s="22"/>
    </row>
    <row r="454" customFormat="false" ht="13.5" hidden="false" customHeight="true" outlineLevel="0" collapsed="false">
      <c r="A454" s="22"/>
      <c r="B454" s="22"/>
      <c r="C454" s="22"/>
      <c r="D454" s="22"/>
      <c r="E454" s="22"/>
      <c r="F454" s="22"/>
      <c r="G454" s="22"/>
      <c r="H454" s="22"/>
      <c r="I454" s="22"/>
      <c r="J454" s="22"/>
      <c r="K454" s="22"/>
      <c r="L454" s="22"/>
      <c r="M454" s="22"/>
      <c r="N454" s="22"/>
      <c r="O454" s="22"/>
      <c r="P454" s="22"/>
      <c r="Q454" s="22"/>
      <c r="R454" s="22"/>
      <c r="S454" s="22"/>
      <c r="T454" s="22"/>
      <c r="U454" s="24"/>
      <c r="V454" s="24"/>
      <c r="W454" s="22"/>
      <c r="X454" s="22"/>
      <c r="Y454" s="22"/>
      <c r="Z454" s="22"/>
    </row>
    <row r="455" customFormat="false" ht="13.5" hidden="false" customHeight="true" outlineLevel="0" collapsed="false">
      <c r="A455" s="22"/>
      <c r="B455" s="22"/>
      <c r="C455" s="22"/>
      <c r="D455" s="22"/>
      <c r="E455" s="22"/>
      <c r="F455" s="22"/>
      <c r="G455" s="22"/>
      <c r="H455" s="22"/>
      <c r="I455" s="22"/>
      <c r="J455" s="22"/>
      <c r="K455" s="22"/>
      <c r="L455" s="22"/>
      <c r="M455" s="22"/>
      <c r="N455" s="22"/>
      <c r="O455" s="22"/>
      <c r="P455" s="22"/>
      <c r="Q455" s="22"/>
      <c r="R455" s="22"/>
      <c r="S455" s="22"/>
      <c r="T455" s="22"/>
      <c r="U455" s="24"/>
      <c r="V455" s="24"/>
      <c r="W455" s="22"/>
      <c r="X455" s="22"/>
      <c r="Y455" s="22"/>
      <c r="Z455" s="22"/>
    </row>
    <row r="456" customFormat="false" ht="13.5" hidden="false" customHeight="true" outlineLevel="0" collapsed="false">
      <c r="A456" s="22"/>
      <c r="B456" s="22"/>
      <c r="C456" s="22"/>
      <c r="D456" s="22"/>
      <c r="E456" s="22"/>
      <c r="F456" s="22"/>
      <c r="G456" s="22"/>
      <c r="H456" s="22"/>
      <c r="I456" s="22"/>
      <c r="J456" s="22"/>
      <c r="K456" s="22"/>
      <c r="L456" s="22"/>
      <c r="M456" s="22"/>
      <c r="N456" s="22"/>
      <c r="O456" s="22"/>
      <c r="P456" s="22"/>
      <c r="Q456" s="22"/>
      <c r="R456" s="22"/>
      <c r="S456" s="22"/>
      <c r="T456" s="22"/>
      <c r="U456" s="24"/>
      <c r="V456" s="24"/>
      <c r="W456" s="22"/>
      <c r="X456" s="22"/>
      <c r="Y456" s="22"/>
      <c r="Z456" s="22"/>
    </row>
    <row r="457" customFormat="false" ht="13.5" hidden="false" customHeight="true" outlineLevel="0" collapsed="false">
      <c r="A457" s="22"/>
      <c r="B457" s="22"/>
      <c r="C457" s="22"/>
      <c r="D457" s="22"/>
      <c r="E457" s="22"/>
      <c r="F457" s="22"/>
      <c r="G457" s="22"/>
      <c r="H457" s="22"/>
      <c r="I457" s="22"/>
      <c r="J457" s="22"/>
      <c r="K457" s="22"/>
      <c r="L457" s="22"/>
      <c r="M457" s="22"/>
      <c r="N457" s="22"/>
      <c r="O457" s="22"/>
      <c r="P457" s="22"/>
      <c r="Q457" s="22"/>
      <c r="R457" s="22"/>
      <c r="S457" s="22"/>
      <c r="T457" s="22"/>
      <c r="U457" s="24"/>
      <c r="V457" s="24"/>
      <c r="W457" s="22"/>
      <c r="X457" s="22"/>
      <c r="Y457" s="22"/>
      <c r="Z457" s="22"/>
    </row>
    <row r="458" customFormat="false" ht="13.5" hidden="false" customHeight="true" outlineLevel="0" collapsed="false">
      <c r="A458" s="22"/>
      <c r="B458" s="22"/>
      <c r="C458" s="22"/>
      <c r="D458" s="22"/>
      <c r="E458" s="22"/>
      <c r="F458" s="22"/>
      <c r="G458" s="22"/>
      <c r="H458" s="22"/>
      <c r="I458" s="22"/>
      <c r="J458" s="22"/>
      <c r="K458" s="22"/>
      <c r="L458" s="22"/>
      <c r="M458" s="22"/>
      <c r="N458" s="22"/>
      <c r="O458" s="22"/>
      <c r="P458" s="22"/>
      <c r="Q458" s="22"/>
      <c r="R458" s="22"/>
      <c r="S458" s="22"/>
      <c r="T458" s="22"/>
      <c r="U458" s="24"/>
      <c r="V458" s="24"/>
      <c r="W458" s="22"/>
      <c r="X458" s="22"/>
      <c r="Y458" s="22"/>
      <c r="Z458" s="22"/>
    </row>
    <row r="459" customFormat="false" ht="13.5" hidden="false" customHeight="true" outlineLevel="0" collapsed="false">
      <c r="A459" s="22"/>
      <c r="B459" s="22"/>
      <c r="C459" s="22"/>
      <c r="D459" s="22"/>
      <c r="E459" s="22"/>
      <c r="F459" s="22"/>
      <c r="G459" s="22"/>
      <c r="H459" s="22"/>
      <c r="I459" s="22"/>
      <c r="J459" s="22"/>
      <c r="K459" s="22"/>
      <c r="L459" s="22"/>
      <c r="M459" s="22"/>
      <c r="N459" s="22"/>
      <c r="O459" s="22"/>
      <c r="P459" s="22"/>
      <c r="Q459" s="22"/>
      <c r="R459" s="22"/>
      <c r="S459" s="22"/>
      <c r="T459" s="22"/>
      <c r="U459" s="24"/>
      <c r="V459" s="24"/>
      <c r="W459" s="22"/>
      <c r="X459" s="22"/>
      <c r="Y459" s="22"/>
      <c r="Z459" s="22"/>
    </row>
    <row r="460" customFormat="false" ht="13.5" hidden="false" customHeight="true" outlineLevel="0" collapsed="false">
      <c r="A460" s="22"/>
      <c r="B460" s="22"/>
      <c r="C460" s="22"/>
      <c r="D460" s="22"/>
      <c r="E460" s="22"/>
      <c r="F460" s="22"/>
      <c r="G460" s="22"/>
      <c r="H460" s="22"/>
      <c r="I460" s="22"/>
      <c r="J460" s="22"/>
      <c r="K460" s="22"/>
      <c r="L460" s="22"/>
      <c r="M460" s="22"/>
      <c r="N460" s="22"/>
      <c r="O460" s="22"/>
      <c r="P460" s="22"/>
      <c r="Q460" s="22"/>
      <c r="R460" s="22"/>
      <c r="S460" s="22"/>
      <c r="T460" s="22"/>
      <c r="U460" s="24"/>
      <c r="V460" s="24"/>
      <c r="W460" s="22"/>
      <c r="X460" s="22"/>
      <c r="Y460" s="22"/>
      <c r="Z460" s="22"/>
    </row>
    <row r="461" customFormat="false" ht="13.5" hidden="false" customHeight="true" outlineLevel="0" collapsed="false">
      <c r="A461" s="22"/>
      <c r="B461" s="22"/>
      <c r="C461" s="22"/>
      <c r="D461" s="22"/>
      <c r="E461" s="22"/>
      <c r="F461" s="22"/>
      <c r="G461" s="22"/>
      <c r="H461" s="22"/>
      <c r="I461" s="22"/>
      <c r="J461" s="22"/>
      <c r="K461" s="22"/>
      <c r="L461" s="22"/>
      <c r="M461" s="22"/>
      <c r="N461" s="22"/>
      <c r="O461" s="22"/>
      <c r="P461" s="22"/>
      <c r="Q461" s="22"/>
      <c r="R461" s="22"/>
      <c r="S461" s="22"/>
      <c r="T461" s="22"/>
      <c r="U461" s="24"/>
      <c r="V461" s="24"/>
      <c r="W461" s="22"/>
      <c r="X461" s="22"/>
      <c r="Y461" s="22"/>
      <c r="Z461" s="22"/>
    </row>
    <row r="462" customFormat="false" ht="13.5" hidden="false" customHeight="true" outlineLevel="0" collapsed="false">
      <c r="A462" s="22"/>
      <c r="B462" s="22"/>
      <c r="C462" s="22"/>
      <c r="D462" s="22"/>
      <c r="E462" s="22"/>
      <c r="F462" s="22"/>
      <c r="G462" s="22"/>
      <c r="H462" s="22"/>
      <c r="I462" s="22"/>
      <c r="J462" s="22"/>
      <c r="K462" s="22"/>
      <c r="L462" s="22"/>
      <c r="M462" s="22"/>
      <c r="N462" s="22"/>
      <c r="O462" s="22"/>
      <c r="P462" s="22"/>
      <c r="Q462" s="22"/>
      <c r="R462" s="22"/>
      <c r="S462" s="22"/>
      <c r="T462" s="22"/>
      <c r="U462" s="24"/>
      <c r="V462" s="24"/>
      <c r="W462" s="22"/>
      <c r="X462" s="22"/>
      <c r="Y462" s="22"/>
      <c r="Z462" s="22"/>
    </row>
    <row r="463" customFormat="false" ht="13.5" hidden="false" customHeight="true" outlineLevel="0" collapsed="false">
      <c r="A463" s="22"/>
      <c r="B463" s="22"/>
      <c r="C463" s="22"/>
      <c r="D463" s="22"/>
      <c r="E463" s="22"/>
      <c r="F463" s="22"/>
      <c r="G463" s="22"/>
      <c r="H463" s="22"/>
      <c r="I463" s="22"/>
      <c r="J463" s="22"/>
      <c r="K463" s="22"/>
      <c r="L463" s="22"/>
      <c r="M463" s="22"/>
      <c r="N463" s="22"/>
      <c r="O463" s="22"/>
      <c r="P463" s="22"/>
      <c r="Q463" s="22"/>
      <c r="R463" s="22"/>
      <c r="S463" s="22"/>
      <c r="T463" s="22"/>
      <c r="U463" s="24"/>
      <c r="V463" s="24"/>
      <c r="W463" s="22"/>
      <c r="X463" s="22"/>
      <c r="Y463" s="22"/>
      <c r="Z463" s="22"/>
    </row>
    <row r="464" customFormat="false" ht="13.5" hidden="false" customHeight="true" outlineLevel="0" collapsed="false">
      <c r="A464" s="22"/>
      <c r="B464" s="22"/>
      <c r="C464" s="22"/>
      <c r="D464" s="22"/>
      <c r="E464" s="22"/>
      <c r="F464" s="22"/>
      <c r="G464" s="22"/>
      <c r="H464" s="22"/>
      <c r="I464" s="22"/>
      <c r="J464" s="22"/>
      <c r="K464" s="22"/>
      <c r="L464" s="22"/>
      <c r="M464" s="22"/>
      <c r="N464" s="22"/>
      <c r="O464" s="22"/>
      <c r="P464" s="22"/>
      <c r="Q464" s="22"/>
      <c r="R464" s="22"/>
      <c r="S464" s="22"/>
      <c r="T464" s="22"/>
      <c r="U464" s="24"/>
      <c r="V464" s="24"/>
      <c r="W464" s="22"/>
      <c r="X464" s="22"/>
      <c r="Y464" s="22"/>
      <c r="Z464" s="22"/>
    </row>
    <row r="465" customFormat="false" ht="13.5" hidden="false" customHeight="true" outlineLevel="0" collapsed="false">
      <c r="A465" s="22"/>
      <c r="B465" s="22"/>
      <c r="C465" s="22"/>
      <c r="D465" s="22"/>
      <c r="E465" s="22"/>
      <c r="F465" s="22"/>
      <c r="G465" s="22"/>
      <c r="H465" s="22"/>
      <c r="I465" s="22"/>
      <c r="J465" s="22"/>
      <c r="K465" s="22"/>
      <c r="L465" s="22"/>
      <c r="M465" s="22"/>
      <c r="N465" s="22"/>
      <c r="O465" s="22"/>
      <c r="P465" s="22"/>
      <c r="Q465" s="22"/>
      <c r="R465" s="22"/>
      <c r="S465" s="22"/>
      <c r="T465" s="22"/>
      <c r="U465" s="24"/>
      <c r="V465" s="24"/>
      <c r="W465" s="22"/>
      <c r="X465" s="22"/>
      <c r="Y465" s="22"/>
      <c r="Z465" s="22"/>
    </row>
    <row r="466" customFormat="false" ht="13.5" hidden="false" customHeight="true" outlineLevel="0" collapsed="false">
      <c r="A466" s="22"/>
      <c r="B466" s="22"/>
      <c r="C466" s="22"/>
      <c r="D466" s="22"/>
      <c r="E466" s="22"/>
      <c r="F466" s="22"/>
      <c r="G466" s="22"/>
      <c r="H466" s="22"/>
      <c r="I466" s="22"/>
      <c r="J466" s="22"/>
      <c r="K466" s="22"/>
      <c r="L466" s="22"/>
      <c r="M466" s="22"/>
      <c r="N466" s="22"/>
      <c r="O466" s="22"/>
      <c r="P466" s="22"/>
      <c r="Q466" s="22"/>
      <c r="R466" s="22"/>
      <c r="S466" s="22"/>
      <c r="T466" s="22"/>
      <c r="U466" s="24"/>
      <c r="V466" s="24"/>
      <c r="W466" s="22"/>
      <c r="X466" s="22"/>
      <c r="Y466" s="22"/>
      <c r="Z466" s="22"/>
    </row>
    <row r="467" customFormat="false" ht="13.5" hidden="false" customHeight="true" outlineLevel="0" collapsed="false">
      <c r="A467" s="22"/>
      <c r="B467" s="22"/>
      <c r="C467" s="22"/>
      <c r="D467" s="22"/>
      <c r="E467" s="22"/>
      <c r="F467" s="22"/>
      <c r="G467" s="22"/>
      <c r="H467" s="22"/>
      <c r="I467" s="22"/>
      <c r="J467" s="22"/>
      <c r="K467" s="22"/>
      <c r="L467" s="22"/>
      <c r="M467" s="22"/>
      <c r="N467" s="22"/>
      <c r="O467" s="22"/>
      <c r="P467" s="22"/>
      <c r="Q467" s="22"/>
      <c r="R467" s="22"/>
      <c r="S467" s="22"/>
      <c r="T467" s="22"/>
      <c r="U467" s="24"/>
      <c r="V467" s="24"/>
      <c r="W467" s="22"/>
      <c r="X467" s="22"/>
      <c r="Y467" s="22"/>
      <c r="Z467" s="22"/>
    </row>
    <row r="468" customFormat="false" ht="13.5" hidden="false" customHeight="true" outlineLevel="0" collapsed="false">
      <c r="A468" s="22"/>
      <c r="B468" s="22"/>
      <c r="C468" s="22"/>
      <c r="D468" s="22"/>
      <c r="E468" s="22"/>
      <c r="F468" s="22"/>
      <c r="G468" s="22"/>
      <c r="H468" s="22"/>
      <c r="I468" s="22"/>
      <c r="J468" s="22"/>
      <c r="K468" s="22"/>
      <c r="L468" s="22"/>
      <c r="M468" s="22"/>
      <c r="N468" s="22"/>
      <c r="O468" s="22"/>
      <c r="P468" s="22"/>
      <c r="Q468" s="22"/>
      <c r="R468" s="22"/>
      <c r="S468" s="22"/>
      <c r="T468" s="22"/>
      <c r="U468" s="24"/>
      <c r="V468" s="24"/>
      <c r="W468" s="22"/>
      <c r="X468" s="22"/>
      <c r="Y468" s="22"/>
      <c r="Z468" s="22"/>
    </row>
    <row r="469" customFormat="false" ht="13.5" hidden="false" customHeight="true" outlineLevel="0" collapsed="false">
      <c r="A469" s="22"/>
      <c r="B469" s="22"/>
      <c r="C469" s="22"/>
      <c r="D469" s="22"/>
      <c r="E469" s="22"/>
      <c r="F469" s="22"/>
      <c r="G469" s="22"/>
      <c r="H469" s="22"/>
      <c r="I469" s="22"/>
      <c r="J469" s="22"/>
      <c r="K469" s="22"/>
      <c r="L469" s="22"/>
      <c r="M469" s="22"/>
      <c r="N469" s="22"/>
      <c r="O469" s="22"/>
      <c r="P469" s="22"/>
      <c r="Q469" s="22"/>
      <c r="R469" s="22"/>
      <c r="S469" s="22"/>
      <c r="T469" s="22"/>
      <c r="U469" s="24"/>
      <c r="V469" s="24"/>
      <c r="W469" s="22"/>
      <c r="X469" s="22"/>
      <c r="Y469" s="22"/>
      <c r="Z469" s="22"/>
    </row>
    <row r="470" customFormat="false" ht="13.5" hidden="false" customHeight="true" outlineLevel="0" collapsed="false">
      <c r="A470" s="22"/>
      <c r="B470" s="22"/>
      <c r="C470" s="22"/>
      <c r="D470" s="22"/>
      <c r="E470" s="22"/>
      <c r="F470" s="22"/>
      <c r="G470" s="22"/>
      <c r="H470" s="22"/>
      <c r="I470" s="22"/>
      <c r="J470" s="22"/>
      <c r="K470" s="22"/>
      <c r="L470" s="22"/>
      <c r="M470" s="22"/>
      <c r="N470" s="22"/>
      <c r="O470" s="22"/>
      <c r="P470" s="22"/>
      <c r="Q470" s="22"/>
      <c r="R470" s="22"/>
      <c r="S470" s="22"/>
      <c r="T470" s="22"/>
      <c r="U470" s="24"/>
      <c r="V470" s="24"/>
      <c r="W470" s="22"/>
      <c r="X470" s="22"/>
      <c r="Y470" s="22"/>
      <c r="Z470" s="22"/>
    </row>
    <row r="471" customFormat="false" ht="13.5" hidden="false" customHeight="true" outlineLevel="0" collapsed="false">
      <c r="A471" s="22"/>
      <c r="B471" s="22"/>
      <c r="C471" s="22"/>
      <c r="D471" s="22"/>
      <c r="E471" s="22"/>
      <c r="F471" s="22"/>
      <c r="G471" s="22"/>
      <c r="H471" s="22"/>
      <c r="I471" s="22"/>
      <c r="J471" s="22"/>
      <c r="K471" s="22"/>
      <c r="L471" s="22"/>
      <c r="M471" s="22"/>
      <c r="N471" s="22"/>
      <c r="O471" s="22"/>
      <c r="P471" s="22"/>
      <c r="Q471" s="22"/>
      <c r="R471" s="22"/>
      <c r="S471" s="22"/>
      <c r="T471" s="22"/>
      <c r="U471" s="24"/>
      <c r="V471" s="24"/>
      <c r="W471" s="22"/>
      <c r="X471" s="22"/>
      <c r="Y471" s="22"/>
      <c r="Z471" s="22"/>
    </row>
    <row r="472" customFormat="false" ht="13.5" hidden="false" customHeight="true" outlineLevel="0" collapsed="false">
      <c r="A472" s="22"/>
      <c r="B472" s="22"/>
      <c r="C472" s="22"/>
      <c r="D472" s="22"/>
      <c r="E472" s="22"/>
      <c r="F472" s="22"/>
      <c r="G472" s="22"/>
      <c r="H472" s="22"/>
      <c r="I472" s="22"/>
      <c r="J472" s="22"/>
      <c r="K472" s="22"/>
      <c r="L472" s="22"/>
      <c r="M472" s="22"/>
      <c r="N472" s="22"/>
      <c r="O472" s="22"/>
      <c r="P472" s="22"/>
      <c r="Q472" s="22"/>
      <c r="R472" s="22"/>
      <c r="S472" s="22"/>
      <c r="T472" s="22"/>
      <c r="U472" s="24"/>
      <c r="V472" s="24"/>
      <c r="W472" s="22"/>
      <c r="X472" s="22"/>
      <c r="Y472" s="22"/>
      <c r="Z472" s="22"/>
    </row>
    <row r="473" customFormat="false" ht="13.5" hidden="false" customHeight="true" outlineLevel="0" collapsed="false">
      <c r="A473" s="22"/>
      <c r="B473" s="22"/>
      <c r="C473" s="22"/>
      <c r="D473" s="22"/>
      <c r="E473" s="22"/>
      <c r="F473" s="22"/>
      <c r="G473" s="22"/>
      <c r="H473" s="22"/>
      <c r="I473" s="22"/>
      <c r="J473" s="22"/>
      <c r="K473" s="22"/>
      <c r="L473" s="22"/>
      <c r="M473" s="22"/>
      <c r="N473" s="22"/>
      <c r="O473" s="22"/>
      <c r="P473" s="22"/>
      <c r="Q473" s="22"/>
      <c r="R473" s="22"/>
      <c r="S473" s="22"/>
      <c r="T473" s="22"/>
      <c r="U473" s="24"/>
      <c r="V473" s="24"/>
      <c r="W473" s="22"/>
      <c r="X473" s="22"/>
      <c r="Y473" s="22"/>
      <c r="Z473" s="22"/>
    </row>
    <row r="474" customFormat="false" ht="13.5" hidden="false" customHeight="true" outlineLevel="0" collapsed="false">
      <c r="A474" s="22"/>
      <c r="B474" s="22"/>
      <c r="C474" s="22"/>
      <c r="D474" s="22"/>
      <c r="E474" s="22"/>
      <c r="F474" s="22"/>
      <c r="G474" s="22"/>
      <c r="H474" s="22"/>
      <c r="I474" s="22"/>
      <c r="J474" s="22"/>
      <c r="K474" s="22"/>
      <c r="L474" s="22"/>
      <c r="M474" s="22"/>
      <c r="N474" s="22"/>
      <c r="O474" s="22"/>
      <c r="P474" s="22"/>
      <c r="Q474" s="22"/>
      <c r="R474" s="22"/>
      <c r="S474" s="22"/>
      <c r="T474" s="22"/>
      <c r="U474" s="24"/>
      <c r="V474" s="24"/>
      <c r="W474" s="22"/>
      <c r="X474" s="22"/>
      <c r="Y474" s="22"/>
      <c r="Z474" s="22"/>
    </row>
    <row r="475" customFormat="false" ht="13.5" hidden="false" customHeight="true" outlineLevel="0" collapsed="false">
      <c r="A475" s="22"/>
      <c r="B475" s="22"/>
      <c r="C475" s="22"/>
      <c r="D475" s="22"/>
      <c r="E475" s="22"/>
      <c r="F475" s="22"/>
      <c r="G475" s="22"/>
      <c r="H475" s="22"/>
      <c r="I475" s="22"/>
      <c r="J475" s="22"/>
      <c r="K475" s="22"/>
      <c r="L475" s="22"/>
      <c r="M475" s="22"/>
      <c r="N475" s="22"/>
      <c r="O475" s="22"/>
      <c r="P475" s="22"/>
      <c r="Q475" s="22"/>
      <c r="R475" s="22"/>
      <c r="S475" s="22"/>
      <c r="T475" s="22"/>
      <c r="U475" s="24"/>
      <c r="V475" s="24"/>
      <c r="W475" s="22"/>
      <c r="X475" s="22"/>
      <c r="Y475" s="22"/>
      <c r="Z475" s="22"/>
    </row>
    <row r="476" customFormat="false" ht="13.5" hidden="false" customHeight="true" outlineLevel="0" collapsed="false">
      <c r="A476" s="22"/>
      <c r="B476" s="22"/>
      <c r="C476" s="22"/>
      <c r="D476" s="22"/>
      <c r="E476" s="22"/>
      <c r="F476" s="22"/>
      <c r="G476" s="22"/>
      <c r="H476" s="22"/>
      <c r="I476" s="22"/>
      <c r="J476" s="22"/>
      <c r="K476" s="22"/>
      <c r="L476" s="22"/>
      <c r="M476" s="22"/>
      <c r="N476" s="22"/>
      <c r="O476" s="22"/>
      <c r="P476" s="22"/>
      <c r="Q476" s="22"/>
      <c r="R476" s="22"/>
      <c r="S476" s="22"/>
      <c r="T476" s="22"/>
      <c r="U476" s="24"/>
      <c r="V476" s="24"/>
      <c r="W476" s="22"/>
      <c r="X476" s="22"/>
      <c r="Y476" s="22"/>
      <c r="Z476" s="22"/>
    </row>
    <row r="477" customFormat="false" ht="13.5" hidden="false" customHeight="true" outlineLevel="0" collapsed="false">
      <c r="A477" s="22"/>
      <c r="B477" s="22"/>
      <c r="C477" s="22"/>
      <c r="D477" s="22"/>
      <c r="E477" s="22"/>
      <c r="F477" s="22"/>
      <c r="G477" s="22"/>
      <c r="H477" s="22"/>
      <c r="I477" s="22"/>
      <c r="J477" s="22"/>
      <c r="K477" s="22"/>
      <c r="L477" s="22"/>
      <c r="M477" s="22"/>
      <c r="N477" s="22"/>
      <c r="O477" s="22"/>
      <c r="P477" s="22"/>
      <c r="Q477" s="22"/>
      <c r="R477" s="22"/>
      <c r="S477" s="22"/>
      <c r="T477" s="22"/>
      <c r="U477" s="24"/>
      <c r="V477" s="24"/>
      <c r="W477" s="22"/>
      <c r="X477" s="22"/>
      <c r="Y477" s="22"/>
      <c r="Z477" s="22"/>
    </row>
    <row r="478" customFormat="false" ht="13.5" hidden="false" customHeight="true" outlineLevel="0" collapsed="false">
      <c r="A478" s="22"/>
      <c r="B478" s="22"/>
      <c r="C478" s="22"/>
      <c r="D478" s="22"/>
      <c r="E478" s="22"/>
      <c r="F478" s="22"/>
      <c r="G478" s="22"/>
      <c r="H478" s="22"/>
      <c r="I478" s="22"/>
      <c r="J478" s="22"/>
      <c r="K478" s="22"/>
      <c r="L478" s="22"/>
      <c r="M478" s="22"/>
      <c r="N478" s="22"/>
      <c r="O478" s="22"/>
      <c r="P478" s="22"/>
      <c r="Q478" s="22"/>
      <c r="R478" s="22"/>
      <c r="S478" s="22"/>
      <c r="T478" s="22"/>
      <c r="U478" s="24"/>
      <c r="V478" s="24"/>
      <c r="W478" s="22"/>
      <c r="X478" s="22"/>
      <c r="Y478" s="22"/>
      <c r="Z478" s="22"/>
    </row>
    <row r="479" customFormat="false" ht="13.5" hidden="false" customHeight="true" outlineLevel="0" collapsed="false">
      <c r="A479" s="22"/>
      <c r="B479" s="22"/>
      <c r="C479" s="22"/>
      <c r="D479" s="22"/>
      <c r="E479" s="22"/>
      <c r="F479" s="22"/>
      <c r="G479" s="22"/>
      <c r="H479" s="22"/>
      <c r="I479" s="22"/>
      <c r="J479" s="22"/>
      <c r="K479" s="22"/>
      <c r="L479" s="22"/>
      <c r="M479" s="22"/>
      <c r="N479" s="22"/>
      <c r="O479" s="22"/>
      <c r="P479" s="22"/>
      <c r="Q479" s="22"/>
      <c r="R479" s="22"/>
      <c r="S479" s="22"/>
      <c r="T479" s="22"/>
      <c r="U479" s="24"/>
      <c r="V479" s="24"/>
      <c r="W479" s="22"/>
      <c r="X479" s="22"/>
      <c r="Y479" s="22"/>
      <c r="Z479" s="22"/>
    </row>
    <row r="480" customFormat="false" ht="13.5" hidden="false" customHeight="true" outlineLevel="0" collapsed="false">
      <c r="A480" s="22"/>
      <c r="B480" s="22"/>
      <c r="C480" s="22"/>
      <c r="D480" s="22"/>
      <c r="E480" s="22"/>
      <c r="F480" s="22"/>
      <c r="G480" s="22"/>
      <c r="H480" s="22"/>
      <c r="I480" s="22"/>
      <c r="J480" s="22"/>
      <c r="K480" s="22"/>
      <c r="L480" s="22"/>
      <c r="M480" s="22"/>
      <c r="N480" s="22"/>
      <c r="O480" s="22"/>
      <c r="P480" s="22"/>
      <c r="Q480" s="22"/>
      <c r="R480" s="22"/>
      <c r="S480" s="22"/>
      <c r="T480" s="22"/>
      <c r="U480" s="24"/>
      <c r="V480" s="24"/>
      <c r="W480" s="22"/>
      <c r="X480" s="22"/>
      <c r="Y480" s="22"/>
      <c r="Z480" s="22"/>
    </row>
    <row r="481" customFormat="false" ht="13.5" hidden="false" customHeight="true" outlineLevel="0" collapsed="false">
      <c r="A481" s="22"/>
      <c r="B481" s="22"/>
      <c r="C481" s="22"/>
      <c r="D481" s="22"/>
      <c r="E481" s="22"/>
      <c r="F481" s="22"/>
      <c r="G481" s="22"/>
      <c r="H481" s="22"/>
      <c r="I481" s="22"/>
      <c r="J481" s="22"/>
      <c r="K481" s="22"/>
      <c r="L481" s="22"/>
      <c r="M481" s="22"/>
      <c r="N481" s="22"/>
      <c r="O481" s="22"/>
      <c r="P481" s="22"/>
      <c r="Q481" s="22"/>
      <c r="R481" s="22"/>
      <c r="S481" s="22"/>
      <c r="T481" s="22"/>
      <c r="U481" s="24"/>
      <c r="V481" s="24"/>
      <c r="W481" s="22"/>
      <c r="X481" s="22"/>
      <c r="Y481" s="22"/>
      <c r="Z481" s="22"/>
    </row>
    <row r="482" customFormat="false" ht="13.5" hidden="false" customHeight="true" outlineLevel="0" collapsed="false">
      <c r="A482" s="22"/>
      <c r="B482" s="22"/>
      <c r="C482" s="22"/>
      <c r="D482" s="22"/>
      <c r="E482" s="22"/>
      <c r="F482" s="22"/>
      <c r="G482" s="22"/>
      <c r="H482" s="22"/>
      <c r="I482" s="22"/>
      <c r="J482" s="22"/>
      <c r="K482" s="22"/>
      <c r="L482" s="22"/>
      <c r="M482" s="22"/>
      <c r="N482" s="22"/>
      <c r="O482" s="22"/>
      <c r="P482" s="22"/>
      <c r="Q482" s="22"/>
      <c r="R482" s="22"/>
      <c r="S482" s="22"/>
      <c r="T482" s="22"/>
      <c r="U482" s="24"/>
      <c r="V482" s="24"/>
      <c r="W482" s="22"/>
      <c r="X482" s="22"/>
      <c r="Y482" s="22"/>
      <c r="Z482" s="22"/>
    </row>
    <row r="483" customFormat="false" ht="13.5" hidden="false" customHeight="true" outlineLevel="0" collapsed="false">
      <c r="A483" s="22"/>
      <c r="B483" s="22"/>
      <c r="C483" s="22"/>
      <c r="D483" s="22"/>
      <c r="E483" s="22"/>
      <c r="F483" s="22"/>
      <c r="G483" s="22"/>
      <c r="H483" s="22"/>
      <c r="I483" s="22"/>
      <c r="J483" s="22"/>
      <c r="K483" s="22"/>
      <c r="L483" s="22"/>
      <c r="M483" s="22"/>
      <c r="N483" s="22"/>
      <c r="O483" s="22"/>
      <c r="P483" s="22"/>
      <c r="Q483" s="22"/>
      <c r="R483" s="22"/>
      <c r="S483" s="22"/>
      <c r="T483" s="22"/>
      <c r="U483" s="24"/>
      <c r="V483" s="24"/>
      <c r="W483" s="22"/>
      <c r="X483" s="22"/>
      <c r="Y483" s="22"/>
      <c r="Z483" s="22"/>
    </row>
    <row r="484" customFormat="false" ht="13.5" hidden="false" customHeight="true" outlineLevel="0" collapsed="false">
      <c r="A484" s="22"/>
      <c r="B484" s="22"/>
      <c r="C484" s="22"/>
      <c r="D484" s="22"/>
      <c r="E484" s="22"/>
      <c r="F484" s="22"/>
      <c r="G484" s="22"/>
      <c r="H484" s="22"/>
      <c r="I484" s="22"/>
      <c r="J484" s="22"/>
      <c r="K484" s="22"/>
      <c r="L484" s="22"/>
      <c r="M484" s="22"/>
      <c r="N484" s="22"/>
      <c r="O484" s="22"/>
      <c r="P484" s="22"/>
      <c r="Q484" s="22"/>
      <c r="R484" s="22"/>
      <c r="S484" s="22"/>
      <c r="T484" s="22"/>
      <c r="U484" s="24"/>
      <c r="V484" s="24"/>
      <c r="W484" s="22"/>
      <c r="X484" s="22"/>
      <c r="Y484" s="22"/>
      <c r="Z484" s="22"/>
    </row>
    <row r="485" customFormat="false" ht="13.5" hidden="false" customHeight="true" outlineLevel="0" collapsed="false">
      <c r="A485" s="22"/>
      <c r="B485" s="22"/>
      <c r="C485" s="22"/>
      <c r="D485" s="22"/>
      <c r="E485" s="22"/>
      <c r="F485" s="22"/>
      <c r="G485" s="22"/>
      <c r="H485" s="22"/>
      <c r="I485" s="22"/>
      <c r="J485" s="22"/>
      <c r="K485" s="22"/>
      <c r="L485" s="22"/>
      <c r="M485" s="22"/>
      <c r="N485" s="22"/>
      <c r="O485" s="22"/>
      <c r="P485" s="22"/>
      <c r="Q485" s="22"/>
      <c r="R485" s="22"/>
      <c r="S485" s="22"/>
      <c r="T485" s="22"/>
      <c r="U485" s="24"/>
      <c r="V485" s="24"/>
      <c r="W485" s="22"/>
      <c r="X485" s="22"/>
      <c r="Y485" s="22"/>
      <c r="Z485" s="22"/>
    </row>
    <row r="486" customFormat="false" ht="13.5" hidden="false" customHeight="true" outlineLevel="0" collapsed="false">
      <c r="A486" s="22"/>
      <c r="B486" s="22"/>
      <c r="C486" s="22"/>
      <c r="D486" s="22"/>
      <c r="E486" s="22"/>
      <c r="F486" s="22"/>
      <c r="G486" s="22"/>
      <c r="H486" s="22"/>
      <c r="I486" s="22"/>
      <c r="J486" s="22"/>
      <c r="K486" s="22"/>
      <c r="L486" s="22"/>
      <c r="M486" s="22"/>
      <c r="N486" s="22"/>
      <c r="O486" s="22"/>
      <c r="P486" s="22"/>
      <c r="Q486" s="22"/>
      <c r="R486" s="22"/>
      <c r="S486" s="22"/>
      <c r="T486" s="22"/>
      <c r="U486" s="24"/>
      <c r="V486" s="24"/>
      <c r="W486" s="22"/>
      <c r="X486" s="22"/>
      <c r="Y486" s="22"/>
      <c r="Z486" s="22"/>
    </row>
    <row r="487" customFormat="false" ht="13.5" hidden="false" customHeight="true" outlineLevel="0" collapsed="false">
      <c r="A487" s="22"/>
      <c r="B487" s="22"/>
      <c r="C487" s="22"/>
      <c r="D487" s="22"/>
      <c r="E487" s="22"/>
      <c r="F487" s="22"/>
      <c r="G487" s="22"/>
      <c r="H487" s="22"/>
      <c r="I487" s="22"/>
      <c r="J487" s="22"/>
      <c r="K487" s="22"/>
      <c r="L487" s="22"/>
      <c r="M487" s="22"/>
      <c r="N487" s="22"/>
      <c r="O487" s="22"/>
      <c r="P487" s="22"/>
      <c r="Q487" s="22"/>
      <c r="R487" s="22"/>
      <c r="S487" s="22"/>
      <c r="T487" s="22"/>
      <c r="U487" s="24"/>
      <c r="V487" s="24"/>
      <c r="W487" s="22"/>
      <c r="X487" s="22"/>
      <c r="Y487" s="22"/>
      <c r="Z487" s="22"/>
    </row>
    <row r="488" customFormat="false" ht="13.5" hidden="false" customHeight="true" outlineLevel="0" collapsed="false">
      <c r="A488" s="22"/>
      <c r="B488" s="22"/>
      <c r="C488" s="22"/>
      <c r="D488" s="22"/>
      <c r="E488" s="22"/>
      <c r="F488" s="22"/>
      <c r="G488" s="22"/>
      <c r="H488" s="22"/>
      <c r="I488" s="22"/>
      <c r="J488" s="22"/>
      <c r="K488" s="22"/>
      <c r="L488" s="22"/>
      <c r="M488" s="22"/>
      <c r="N488" s="22"/>
      <c r="O488" s="22"/>
      <c r="P488" s="22"/>
      <c r="Q488" s="22"/>
      <c r="R488" s="22"/>
      <c r="S488" s="22"/>
      <c r="T488" s="22"/>
      <c r="U488" s="24"/>
      <c r="V488" s="24"/>
      <c r="W488" s="22"/>
      <c r="X488" s="22"/>
      <c r="Y488" s="22"/>
      <c r="Z488" s="22"/>
    </row>
    <row r="489" customFormat="false" ht="13.5" hidden="false" customHeight="true" outlineLevel="0" collapsed="false">
      <c r="A489" s="22"/>
      <c r="B489" s="22"/>
      <c r="C489" s="22"/>
      <c r="D489" s="22"/>
      <c r="E489" s="22"/>
      <c r="F489" s="22"/>
      <c r="G489" s="22"/>
      <c r="H489" s="22"/>
      <c r="I489" s="22"/>
      <c r="J489" s="22"/>
      <c r="K489" s="22"/>
      <c r="L489" s="22"/>
      <c r="M489" s="22"/>
      <c r="N489" s="22"/>
      <c r="O489" s="22"/>
      <c r="P489" s="22"/>
      <c r="Q489" s="22"/>
      <c r="R489" s="22"/>
      <c r="S489" s="22"/>
      <c r="T489" s="22"/>
      <c r="U489" s="24"/>
      <c r="V489" s="24"/>
      <c r="W489" s="22"/>
      <c r="X489" s="22"/>
      <c r="Y489" s="22"/>
      <c r="Z489" s="22"/>
    </row>
    <row r="490" customFormat="false" ht="13.5" hidden="false" customHeight="true" outlineLevel="0" collapsed="false">
      <c r="A490" s="22"/>
      <c r="B490" s="22"/>
      <c r="C490" s="22"/>
      <c r="D490" s="22"/>
      <c r="E490" s="22"/>
      <c r="F490" s="22"/>
      <c r="G490" s="22"/>
      <c r="H490" s="22"/>
      <c r="I490" s="22"/>
      <c r="J490" s="22"/>
      <c r="K490" s="22"/>
      <c r="L490" s="22"/>
      <c r="M490" s="22"/>
      <c r="N490" s="22"/>
      <c r="O490" s="22"/>
      <c r="P490" s="22"/>
      <c r="Q490" s="22"/>
      <c r="R490" s="22"/>
      <c r="S490" s="22"/>
      <c r="T490" s="22"/>
      <c r="U490" s="24"/>
      <c r="V490" s="24"/>
      <c r="W490" s="22"/>
      <c r="X490" s="22"/>
      <c r="Y490" s="22"/>
      <c r="Z490" s="22"/>
    </row>
    <row r="491" customFormat="false" ht="13.5" hidden="false" customHeight="true" outlineLevel="0" collapsed="false">
      <c r="A491" s="22"/>
      <c r="B491" s="22"/>
      <c r="C491" s="22"/>
      <c r="D491" s="22"/>
      <c r="E491" s="22"/>
      <c r="F491" s="22"/>
      <c r="G491" s="22"/>
      <c r="H491" s="22"/>
      <c r="I491" s="22"/>
      <c r="J491" s="22"/>
      <c r="K491" s="22"/>
      <c r="L491" s="22"/>
      <c r="M491" s="22"/>
      <c r="N491" s="22"/>
      <c r="O491" s="22"/>
      <c r="P491" s="22"/>
      <c r="Q491" s="22"/>
      <c r="R491" s="22"/>
      <c r="S491" s="22"/>
      <c r="T491" s="22"/>
      <c r="U491" s="24"/>
      <c r="V491" s="24"/>
      <c r="W491" s="22"/>
      <c r="X491" s="22"/>
      <c r="Y491" s="22"/>
      <c r="Z491" s="22"/>
    </row>
    <row r="492" customFormat="false" ht="13.5" hidden="false" customHeight="true" outlineLevel="0" collapsed="false">
      <c r="A492" s="22"/>
      <c r="B492" s="22"/>
      <c r="C492" s="22"/>
      <c r="D492" s="22"/>
      <c r="E492" s="22"/>
      <c r="F492" s="22"/>
      <c r="G492" s="22"/>
      <c r="H492" s="22"/>
      <c r="I492" s="22"/>
      <c r="J492" s="22"/>
      <c r="K492" s="22"/>
      <c r="L492" s="22"/>
      <c r="M492" s="22"/>
      <c r="N492" s="22"/>
      <c r="O492" s="22"/>
      <c r="P492" s="22"/>
      <c r="Q492" s="22"/>
      <c r="R492" s="22"/>
      <c r="S492" s="22"/>
      <c r="T492" s="22"/>
      <c r="U492" s="24"/>
      <c r="V492" s="24"/>
      <c r="W492" s="22"/>
      <c r="X492" s="22"/>
      <c r="Y492" s="22"/>
      <c r="Z492" s="22"/>
    </row>
    <row r="493" customFormat="false" ht="13.5" hidden="false" customHeight="true" outlineLevel="0" collapsed="false">
      <c r="A493" s="22"/>
      <c r="B493" s="22"/>
      <c r="C493" s="22"/>
      <c r="D493" s="22"/>
      <c r="E493" s="22"/>
      <c r="F493" s="22"/>
      <c r="G493" s="22"/>
      <c r="H493" s="22"/>
      <c r="I493" s="22"/>
      <c r="J493" s="22"/>
      <c r="K493" s="22"/>
      <c r="L493" s="22"/>
      <c r="M493" s="22"/>
      <c r="N493" s="22"/>
      <c r="O493" s="22"/>
      <c r="P493" s="22"/>
      <c r="Q493" s="22"/>
      <c r="R493" s="22"/>
      <c r="S493" s="22"/>
      <c r="T493" s="22"/>
      <c r="U493" s="24"/>
      <c r="V493" s="24"/>
      <c r="W493" s="22"/>
      <c r="X493" s="22"/>
      <c r="Y493" s="22"/>
      <c r="Z493" s="22"/>
    </row>
    <row r="494" customFormat="false" ht="13.5" hidden="false" customHeight="true" outlineLevel="0" collapsed="false">
      <c r="A494" s="22"/>
      <c r="B494" s="22"/>
      <c r="C494" s="22"/>
      <c r="D494" s="22"/>
      <c r="E494" s="22"/>
      <c r="F494" s="22"/>
      <c r="G494" s="22"/>
      <c r="H494" s="22"/>
      <c r="I494" s="22"/>
      <c r="J494" s="22"/>
      <c r="K494" s="22"/>
      <c r="L494" s="22"/>
      <c r="M494" s="22"/>
      <c r="N494" s="22"/>
      <c r="O494" s="22"/>
      <c r="P494" s="22"/>
      <c r="Q494" s="22"/>
      <c r="R494" s="22"/>
      <c r="S494" s="22"/>
      <c r="T494" s="22"/>
      <c r="U494" s="24"/>
      <c r="V494" s="24"/>
      <c r="W494" s="22"/>
      <c r="X494" s="22"/>
      <c r="Y494" s="22"/>
      <c r="Z494" s="22"/>
    </row>
    <row r="495" customFormat="false" ht="13.5" hidden="false" customHeight="true" outlineLevel="0" collapsed="false">
      <c r="A495" s="22"/>
      <c r="B495" s="22"/>
      <c r="C495" s="22"/>
      <c r="D495" s="22"/>
      <c r="E495" s="22"/>
      <c r="F495" s="22"/>
      <c r="G495" s="22"/>
      <c r="H495" s="22"/>
      <c r="I495" s="22"/>
      <c r="J495" s="22"/>
      <c r="K495" s="22"/>
      <c r="L495" s="22"/>
      <c r="M495" s="22"/>
      <c r="N495" s="22"/>
      <c r="O495" s="22"/>
      <c r="P495" s="22"/>
      <c r="Q495" s="22"/>
      <c r="R495" s="22"/>
      <c r="S495" s="22"/>
      <c r="T495" s="22"/>
      <c r="U495" s="24"/>
      <c r="V495" s="24"/>
      <c r="W495" s="22"/>
      <c r="X495" s="22"/>
      <c r="Y495" s="22"/>
      <c r="Z495" s="22"/>
    </row>
    <row r="496" customFormat="false" ht="13.5" hidden="false" customHeight="true" outlineLevel="0" collapsed="false">
      <c r="A496" s="22"/>
      <c r="B496" s="22"/>
      <c r="C496" s="22"/>
      <c r="D496" s="22"/>
      <c r="E496" s="22"/>
      <c r="F496" s="22"/>
      <c r="G496" s="22"/>
      <c r="H496" s="22"/>
      <c r="I496" s="22"/>
      <c r="J496" s="22"/>
      <c r="K496" s="22"/>
      <c r="L496" s="22"/>
      <c r="M496" s="22"/>
      <c r="N496" s="22"/>
      <c r="O496" s="22"/>
      <c r="P496" s="22"/>
      <c r="Q496" s="22"/>
      <c r="R496" s="22"/>
      <c r="S496" s="22"/>
      <c r="T496" s="22"/>
      <c r="U496" s="24"/>
      <c r="V496" s="24"/>
      <c r="W496" s="22"/>
      <c r="X496" s="22"/>
      <c r="Y496" s="22"/>
      <c r="Z496" s="22"/>
    </row>
    <row r="497" customFormat="false" ht="13.5" hidden="false" customHeight="true" outlineLevel="0" collapsed="false">
      <c r="A497" s="22"/>
      <c r="B497" s="22"/>
      <c r="C497" s="22"/>
      <c r="D497" s="22"/>
      <c r="E497" s="22"/>
      <c r="F497" s="22"/>
      <c r="G497" s="22"/>
      <c r="H497" s="22"/>
      <c r="I497" s="22"/>
      <c r="J497" s="22"/>
      <c r="K497" s="22"/>
      <c r="L497" s="22"/>
      <c r="M497" s="22"/>
      <c r="N497" s="22"/>
      <c r="O497" s="22"/>
      <c r="P497" s="22"/>
      <c r="Q497" s="22"/>
      <c r="R497" s="22"/>
      <c r="S497" s="22"/>
      <c r="T497" s="22"/>
      <c r="U497" s="24"/>
      <c r="V497" s="24"/>
      <c r="W497" s="22"/>
      <c r="X497" s="22"/>
      <c r="Y497" s="22"/>
      <c r="Z497" s="22"/>
    </row>
    <row r="498" customFormat="false" ht="13.5" hidden="false" customHeight="true" outlineLevel="0" collapsed="false">
      <c r="A498" s="22"/>
      <c r="B498" s="22"/>
      <c r="C498" s="22"/>
      <c r="D498" s="22"/>
      <c r="E498" s="22"/>
      <c r="F498" s="22"/>
      <c r="G498" s="22"/>
      <c r="H498" s="22"/>
      <c r="I498" s="22"/>
      <c r="J498" s="22"/>
      <c r="K498" s="22"/>
      <c r="L498" s="22"/>
      <c r="M498" s="22"/>
      <c r="N498" s="22"/>
      <c r="O498" s="22"/>
      <c r="P498" s="22"/>
      <c r="Q498" s="22"/>
      <c r="R498" s="22"/>
      <c r="S498" s="22"/>
      <c r="T498" s="22"/>
      <c r="U498" s="24"/>
      <c r="V498" s="24"/>
      <c r="W498" s="22"/>
      <c r="X498" s="22"/>
      <c r="Y498" s="22"/>
      <c r="Z498" s="22"/>
    </row>
    <row r="499" customFormat="false" ht="13.5" hidden="false" customHeight="true" outlineLevel="0" collapsed="false">
      <c r="A499" s="22"/>
      <c r="B499" s="22"/>
      <c r="C499" s="22"/>
      <c r="D499" s="22"/>
      <c r="E499" s="22"/>
      <c r="F499" s="22"/>
      <c r="G499" s="22"/>
      <c r="H499" s="22"/>
      <c r="I499" s="22"/>
      <c r="J499" s="22"/>
      <c r="K499" s="22"/>
      <c r="L499" s="22"/>
      <c r="M499" s="22"/>
      <c r="N499" s="22"/>
      <c r="O499" s="22"/>
      <c r="P499" s="22"/>
      <c r="Q499" s="22"/>
      <c r="R499" s="22"/>
      <c r="S499" s="22"/>
      <c r="T499" s="22"/>
      <c r="U499" s="24"/>
      <c r="V499" s="24"/>
      <c r="W499" s="22"/>
      <c r="X499" s="22"/>
      <c r="Y499" s="22"/>
      <c r="Z499" s="22"/>
    </row>
    <row r="500" customFormat="false" ht="13.5" hidden="false" customHeight="true" outlineLevel="0" collapsed="false">
      <c r="A500" s="22"/>
      <c r="B500" s="22"/>
      <c r="C500" s="22"/>
      <c r="D500" s="22"/>
      <c r="E500" s="22"/>
      <c r="F500" s="22"/>
      <c r="G500" s="22"/>
      <c r="H500" s="22"/>
      <c r="I500" s="22"/>
      <c r="J500" s="22"/>
      <c r="K500" s="22"/>
      <c r="L500" s="22"/>
      <c r="M500" s="22"/>
      <c r="N500" s="22"/>
      <c r="O500" s="22"/>
      <c r="P500" s="22"/>
      <c r="Q500" s="22"/>
      <c r="R500" s="22"/>
      <c r="S500" s="22"/>
      <c r="T500" s="22"/>
      <c r="U500" s="24"/>
      <c r="V500" s="24"/>
      <c r="W500" s="22"/>
      <c r="X500" s="22"/>
      <c r="Y500" s="22"/>
      <c r="Z500" s="22"/>
    </row>
    <row r="501" customFormat="false" ht="13.5" hidden="false" customHeight="true" outlineLevel="0" collapsed="false">
      <c r="A501" s="22"/>
      <c r="B501" s="22"/>
      <c r="C501" s="22"/>
      <c r="D501" s="22"/>
      <c r="E501" s="22"/>
      <c r="F501" s="22"/>
      <c r="G501" s="22"/>
      <c r="H501" s="22"/>
      <c r="I501" s="22"/>
      <c r="J501" s="22"/>
      <c r="K501" s="22"/>
      <c r="L501" s="22"/>
      <c r="M501" s="22"/>
      <c r="N501" s="22"/>
      <c r="O501" s="22"/>
      <c r="P501" s="22"/>
      <c r="Q501" s="22"/>
      <c r="R501" s="22"/>
      <c r="S501" s="22"/>
      <c r="T501" s="22"/>
      <c r="U501" s="24"/>
      <c r="V501" s="24"/>
      <c r="W501" s="22"/>
      <c r="X501" s="22"/>
      <c r="Y501" s="22"/>
      <c r="Z501" s="22"/>
    </row>
    <row r="502" customFormat="false" ht="13.5" hidden="false" customHeight="true" outlineLevel="0" collapsed="false">
      <c r="A502" s="22"/>
      <c r="B502" s="22"/>
      <c r="C502" s="22"/>
      <c r="D502" s="22"/>
      <c r="E502" s="22"/>
      <c r="F502" s="22"/>
      <c r="G502" s="22"/>
      <c r="H502" s="22"/>
      <c r="I502" s="22"/>
      <c r="J502" s="22"/>
      <c r="K502" s="22"/>
      <c r="L502" s="22"/>
      <c r="M502" s="22"/>
      <c r="N502" s="22"/>
      <c r="O502" s="22"/>
      <c r="P502" s="22"/>
      <c r="Q502" s="22"/>
      <c r="R502" s="22"/>
      <c r="S502" s="22"/>
      <c r="T502" s="22"/>
      <c r="U502" s="24"/>
      <c r="V502" s="24"/>
      <c r="W502" s="22"/>
      <c r="X502" s="22"/>
      <c r="Y502" s="22"/>
      <c r="Z502" s="22"/>
    </row>
    <row r="503" customFormat="false" ht="13.5" hidden="false" customHeight="true" outlineLevel="0" collapsed="false">
      <c r="A503" s="22"/>
      <c r="B503" s="22"/>
      <c r="C503" s="22"/>
      <c r="D503" s="22"/>
      <c r="E503" s="22"/>
      <c r="F503" s="22"/>
      <c r="G503" s="22"/>
      <c r="H503" s="22"/>
      <c r="I503" s="22"/>
      <c r="J503" s="22"/>
      <c r="K503" s="22"/>
      <c r="L503" s="22"/>
      <c r="M503" s="22"/>
      <c r="N503" s="22"/>
      <c r="O503" s="22"/>
      <c r="P503" s="22"/>
      <c r="Q503" s="22"/>
      <c r="R503" s="22"/>
      <c r="S503" s="22"/>
      <c r="T503" s="22"/>
      <c r="U503" s="24"/>
      <c r="V503" s="24"/>
      <c r="W503" s="22"/>
      <c r="X503" s="22"/>
      <c r="Y503" s="22"/>
      <c r="Z503" s="22"/>
    </row>
    <row r="504" customFormat="false" ht="13.5" hidden="false" customHeight="true" outlineLevel="0" collapsed="false">
      <c r="A504" s="22"/>
      <c r="B504" s="22"/>
      <c r="C504" s="22"/>
      <c r="D504" s="22"/>
      <c r="E504" s="22"/>
      <c r="F504" s="22"/>
      <c r="G504" s="22"/>
      <c r="H504" s="22"/>
      <c r="I504" s="22"/>
      <c r="J504" s="22"/>
      <c r="K504" s="22"/>
      <c r="L504" s="22"/>
      <c r="M504" s="22"/>
      <c r="N504" s="22"/>
      <c r="O504" s="22"/>
      <c r="P504" s="22"/>
      <c r="Q504" s="22"/>
      <c r="R504" s="22"/>
      <c r="S504" s="22"/>
      <c r="T504" s="22"/>
      <c r="U504" s="24"/>
      <c r="V504" s="24"/>
      <c r="W504" s="22"/>
      <c r="X504" s="22"/>
      <c r="Y504" s="22"/>
      <c r="Z504" s="22"/>
    </row>
    <row r="505" customFormat="false" ht="13.5" hidden="false" customHeight="true" outlineLevel="0" collapsed="false">
      <c r="A505" s="22"/>
      <c r="B505" s="22"/>
      <c r="C505" s="22"/>
      <c r="D505" s="22"/>
      <c r="E505" s="22"/>
      <c r="F505" s="22"/>
      <c r="G505" s="22"/>
      <c r="H505" s="22"/>
      <c r="I505" s="22"/>
      <c r="J505" s="22"/>
      <c r="K505" s="22"/>
      <c r="L505" s="22"/>
      <c r="M505" s="22"/>
      <c r="N505" s="22"/>
      <c r="O505" s="22"/>
      <c r="P505" s="22"/>
      <c r="Q505" s="22"/>
      <c r="R505" s="22"/>
      <c r="S505" s="22"/>
      <c r="T505" s="22"/>
      <c r="U505" s="24"/>
      <c r="V505" s="24"/>
      <c r="W505" s="22"/>
      <c r="X505" s="22"/>
      <c r="Y505" s="22"/>
      <c r="Z505" s="22"/>
    </row>
    <row r="506" customFormat="false" ht="13.5" hidden="false" customHeight="true" outlineLevel="0" collapsed="false">
      <c r="A506" s="22"/>
      <c r="B506" s="22"/>
      <c r="C506" s="22"/>
      <c r="D506" s="22"/>
      <c r="E506" s="22"/>
      <c r="F506" s="22"/>
      <c r="G506" s="22"/>
      <c r="H506" s="22"/>
      <c r="I506" s="22"/>
      <c r="J506" s="22"/>
      <c r="K506" s="22"/>
      <c r="L506" s="22"/>
      <c r="M506" s="22"/>
      <c r="N506" s="22"/>
      <c r="O506" s="22"/>
      <c r="P506" s="22"/>
      <c r="Q506" s="22"/>
      <c r="R506" s="22"/>
      <c r="S506" s="22"/>
      <c r="T506" s="22"/>
      <c r="U506" s="24"/>
      <c r="V506" s="24"/>
      <c r="W506" s="22"/>
      <c r="X506" s="22"/>
      <c r="Y506" s="22"/>
      <c r="Z506" s="22"/>
    </row>
    <row r="507" customFormat="false" ht="13.5" hidden="false" customHeight="true" outlineLevel="0" collapsed="false">
      <c r="A507" s="22"/>
      <c r="B507" s="22"/>
      <c r="C507" s="22"/>
      <c r="D507" s="22"/>
      <c r="E507" s="22"/>
      <c r="F507" s="22"/>
      <c r="G507" s="22"/>
      <c r="H507" s="22"/>
      <c r="I507" s="22"/>
      <c r="J507" s="22"/>
      <c r="K507" s="22"/>
      <c r="L507" s="22"/>
      <c r="M507" s="22"/>
      <c r="N507" s="22"/>
      <c r="O507" s="22"/>
      <c r="P507" s="22"/>
      <c r="Q507" s="22"/>
      <c r="R507" s="22"/>
      <c r="S507" s="22"/>
      <c r="T507" s="22"/>
      <c r="U507" s="24"/>
      <c r="V507" s="24"/>
      <c r="W507" s="22"/>
      <c r="X507" s="22"/>
      <c r="Y507" s="22"/>
      <c r="Z507" s="22"/>
    </row>
    <row r="508" customFormat="false" ht="13.5" hidden="false" customHeight="true" outlineLevel="0" collapsed="false">
      <c r="A508" s="22"/>
      <c r="B508" s="22"/>
      <c r="C508" s="22"/>
      <c r="D508" s="22"/>
      <c r="E508" s="22"/>
      <c r="F508" s="22"/>
      <c r="G508" s="22"/>
      <c r="H508" s="22"/>
      <c r="I508" s="22"/>
      <c r="J508" s="22"/>
      <c r="K508" s="22"/>
      <c r="L508" s="22"/>
      <c r="M508" s="22"/>
      <c r="N508" s="22"/>
      <c r="O508" s="22"/>
      <c r="P508" s="22"/>
      <c r="Q508" s="22"/>
      <c r="R508" s="22"/>
      <c r="S508" s="22"/>
      <c r="T508" s="22"/>
      <c r="U508" s="24"/>
      <c r="V508" s="24"/>
      <c r="W508" s="22"/>
      <c r="X508" s="22"/>
      <c r="Y508" s="22"/>
      <c r="Z508" s="22"/>
    </row>
    <row r="509" customFormat="false" ht="13.5" hidden="false" customHeight="true" outlineLevel="0" collapsed="false">
      <c r="A509" s="22"/>
      <c r="B509" s="22"/>
      <c r="C509" s="22"/>
      <c r="D509" s="22"/>
      <c r="E509" s="22"/>
      <c r="F509" s="22"/>
      <c r="G509" s="22"/>
      <c r="H509" s="22"/>
      <c r="I509" s="22"/>
      <c r="J509" s="22"/>
      <c r="K509" s="22"/>
      <c r="L509" s="22"/>
      <c r="M509" s="22"/>
      <c r="N509" s="22"/>
      <c r="O509" s="22"/>
      <c r="P509" s="22"/>
      <c r="Q509" s="22"/>
      <c r="R509" s="22"/>
      <c r="S509" s="22"/>
      <c r="T509" s="22"/>
      <c r="U509" s="24"/>
      <c r="V509" s="24"/>
      <c r="W509" s="22"/>
      <c r="X509" s="22"/>
      <c r="Y509" s="22"/>
      <c r="Z509" s="22"/>
    </row>
    <row r="510" customFormat="false" ht="13.5" hidden="false" customHeight="true" outlineLevel="0" collapsed="false">
      <c r="A510" s="22"/>
      <c r="B510" s="22"/>
      <c r="C510" s="22"/>
      <c r="D510" s="22"/>
      <c r="E510" s="22"/>
      <c r="F510" s="22"/>
      <c r="G510" s="22"/>
      <c r="H510" s="22"/>
      <c r="I510" s="22"/>
      <c r="J510" s="22"/>
      <c r="K510" s="22"/>
      <c r="L510" s="22"/>
      <c r="M510" s="22"/>
      <c r="N510" s="22"/>
      <c r="O510" s="22"/>
      <c r="P510" s="22"/>
      <c r="Q510" s="22"/>
      <c r="R510" s="22"/>
      <c r="S510" s="22"/>
      <c r="T510" s="22"/>
      <c r="U510" s="24"/>
      <c r="V510" s="24"/>
      <c r="W510" s="22"/>
      <c r="X510" s="22"/>
      <c r="Y510" s="22"/>
      <c r="Z510" s="22"/>
    </row>
    <row r="511" customFormat="false" ht="13.5" hidden="false" customHeight="true" outlineLevel="0" collapsed="false">
      <c r="A511" s="22"/>
      <c r="B511" s="22"/>
      <c r="C511" s="22"/>
      <c r="D511" s="22"/>
      <c r="E511" s="22"/>
      <c r="F511" s="22"/>
      <c r="G511" s="22"/>
      <c r="H511" s="22"/>
      <c r="I511" s="22"/>
      <c r="J511" s="22"/>
      <c r="K511" s="22"/>
      <c r="L511" s="22"/>
      <c r="M511" s="22"/>
      <c r="N511" s="22"/>
      <c r="O511" s="22"/>
      <c r="P511" s="22"/>
      <c r="Q511" s="22"/>
      <c r="R511" s="22"/>
      <c r="S511" s="22"/>
      <c r="T511" s="22"/>
      <c r="U511" s="24"/>
      <c r="V511" s="24"/>
      <c r="W511" s="22"/>
      <c r="X511" s="22"/>
      <c r="Y511" s="22"/>
      <c r="Z511" s="22"/>
    </row>
    <row r="512" customFormat="false" ht="13.5" hidden="false" customHeight="true" outlineLevel="0" collapsed="false">
      <c r="A512" s="22"/>
      <c r="B512" s="22"/>
      <c r="C512" s="22"/>
      <c r="D512" s="22"/>
      <c r="E512" s="22"/>
      <c r="F512" s="22"/>
      <c r="G512" s="22"/>
      <c r="H512" s="22"/>
      <c r="I512" s="22"/>
      <c r="J512" s="22"/>
      <c r="K512" s="22"/>
      <c r="L512" s="22"/>
      <c r="M512" s="22"/>
      <c r="N512" s="22"/>
      <c r="O512" s="22"/>
      <c r="P512" s="22"/>
      <c r="Q512" s="22"/>
      <c r="R512" s="22"/>
      <c r="S512" s="22"/>
      <c r="T512" s="22"/>
      <c r="U512" s="24"/>
      <c r="V512" s="24"/>
      <c r="W512" s="22"/>
      <c r="X512" s="22"/>
      <c r="Y512" s="22"/>
      <c r="Z512" s="22"/>
    </row>
    <row r="513" customFormat="false" ht="13.5" hidden="false" customHeight="true" outlineLevel="0" collapsed="false">
      <c r="A513" s="22"/>
      <c r="B513" s="22"/>
      <c r="C513" s="22"/>
      <c r="D513" s="22"/>
      <c r="E513" s="22"/>
      <c r="F513" s="22"/>
      <c r="G513" s="22"/>
      <c r="H513" s="22"/>
      <c r="I513" s="22"/>
      <c r="J513" s="22"/>
      <c r="K513" s="22"/>
      <c r="L513" s="22"/>
      <c r="M513" s="22"/>
      <c r="N513" s="22"/>
      <c r="O513" s="22"/>
      <c r="P513" s="22"/>
      <c r="Q513" s="22"/>
      <c r="R513" s="22"/>
      <c r="S513" s="22"/>
      <c r="T513" s="22"/>
      <c r="U513" s="24"/>
      <c r="V513" s="24"/>
      <c r="W513" s="22"/>
      <c r="X513" s="22"/>
      <c r="Y513" s="22"/>
      <c r="Z513" s="22"/>
    </row>
    <row r="514" customFormat="false" ht="13.5" hidden="false" customHeight="true" outlineLevel="0" collapsed="false">
      <c r="A514" s="22"/>
      <c r="B514" s="22"/>
      <c r="C514" s="22"/>
      <c r="D514" s="22"/>
      <c r="E514" s="22"/>
      <c r="F514" s="22"/>
      <c r="G514" s="22"/>
      <c r="H514" s="22"/>
      <c r="I514" s="22"/>
      <c r="J514" s="22"/>
      <c r="K514" s="22"/>
      <c r="L514" s="22"/>
      <c r="M514" s="22"/>
      <c r="N514" s="22"/>
      <c r="O514" s="22"/>
      <c r="P514" s="22"/>
      <c r="Q514" s="22"/>
      <c r="R514" s="22"/>
      <c r="S514" s="22"/>
      <c r="T514" s="22"/>
      <c r="U514" s="24"/>
      <c r="V514" s="24"/>
      <c r="W514" s="22"/>
      <c r="X514" s="22"/>
      <c r="Y514" s="22"/>
      <c r="Z514" s="22"/>
    </row>
    <row r="515" customFormat="false" ht="13.5" hidden="false" customHeight="true" outlineLevel="0" collapsed="false">
      <c r="A515" s="22"/>
      <c r="B515" s="22"/>
      <c r="C515" s="22"/>
      <c r="D515" s="22"/>
      <c r="E515" s="22"/>
      <c r="F515" s="22"/>
      <c r="G515" s="22"/>
      <c r="H515" s="22"/>
      <c r="I515" s="22"/>
      <c r="J515" s="22"/>
      <c r="K515" s="22"/>
      <c r="L515" s="22"/>
      <c r="M515" s="22"/>
      <c r="N515" s="22"/>
      <c r="O515" s="22"/>
      <c r="P515" s="22"/>
      <c r="Q515" s="22"/>
      <c r="R515" s="22"/>
      <c r="S515" s="22"/>
      <c r="T515" s="22"/>
      <c r="U515" s="24"/>
      <c r="V515" s="24"/>
      <c r="W515" s="22"/>
      <c r="X515" s="22"/>
      <c r="Y515" s="22"/>
      <c r="Z515" s="22"/>
    </row>
    <row r="516" customFormat="false" ht="13.5" hidden="false" customHeight="true" outlineLevel="0" collapsed="false">
      <c r="A516" s="22"/>
      <c r="B516" s="22"/>
      <c r="C516" s="22"/>
      <c r="D516" s="22"/>
      <c r="E516" s="22"/>
      <c r="F516" s="22"/>
      <c r="G516" s="22"/>
      <c r="H516" s="22"/>
      <c r="I516" s="22"/>
      <c r="J516" s="22"/>
      <c r="K516" s="22"/>
      <c r="L516" s="22"/>
      <c r="M516" s="22"/>
      <c r="N516" s="22"/>
      <c r="O516" s="22"/>
      <c r="P516" s="22"/>
      <c r="Q516" s="22"/>
      <c r="R516" s="22"/>
      <c r="S516" s="22"/>
      <c r="T516" s="22"/>
      <c r="U516" s="24"/>
      <c r="V516" s="24"/>
      <c r="W516" s="22"/>
      <c r="X516" s="22"/>
      <c r="Y516" s="22"/>
      <c r="Z516" s="22"/>
    </row>
    <row r="517" customFormat="false" ht="13.5" hidden="false" customHeight="true" outlineLevel="0" collapsed="false">
      <c r="A517" s="22"/>
      <c r="B517" s="22"/>
      <c r="C517" s="22"/>
      <c r="D517" s="22"/>
      <c r="E517" s="22"/>
      <c r="F517" s="22"/>
      <c r="G517" s="22"/>
      <c r="H517" s="22"/>
      <c r="I517" s="22"/>
      <c r="J517" s="22"/>
      <c r="K517" s="22"/>
      <c r="L517" s="22"/>
      <c r="M517" s="22"/>
      <c r="N517" s="22"/>
      <c r="O517" s="22"/>
      <c r="P517" s="22"/>
      <c r="Q517" s="22"/>
      <c r="R517" s="22"/>
      <c r="S517" s="22"/>
      <c r="T517" s="22"/>
      <c r="U517" s="24"/>
      <c r="V517" s="24"/>
      <c r="W517" s="22"/>
      <c r="X517" s="22"/>
      <c r="Y517" s="22"/>
      <c r="Z517" s="22"/>
    </row>
    <row r="518" customFormat="false" ht="13.5" hidden="false" customHeight="true" outlineLevel="0" collapsed="false">
      <c r="A518" s="22"/>
      <c r="B518" s="22"/>
      <c r="C518" s="22"/>
      <c r="D518" s="22"/>
      <c r="E518" s="22"/>
      <c r="F518" s="22"/>
      <c r="G518" s="22"/>
      <c r="H518" s="22"/>
      <c r="I518" s="22"/>
      <c r="J518" s="22"/>
      <c r="K518" s="22"/>
      <c r="L518" s="22"/>
      <c r="M518" s="22"/>
      <c r="N518" s="22"/>
      <c r="O518" s="22"/>
      <c r="P518" s="22"/>
      <c r="Q518" s="22"/>
      <c r="R518" s="22"/>
      <c r="S518" s="22"/>
      <c r="T518" s="22"/>
      <c r="U518" s="24"/>
      <c r="V518" s="24"/>
      <c r="W518" s="22"/>
      <c r="X518" s="22"/>
      <c r="Y518" s="22"/>
      <c r="Z518" s="22"/>
    </row>
    <row r="519" customFormat="false" ht="13.5" hidden="false" customHeight="true" outlineLevel="0" collapsed="false">
      <c r="A519" s="22"/>
      <c r="B519" s="22"/>
      <c r="C519" s="22"/>
      <c r="D519" s="22"/>
      <c r="E519" s="22"/>
      <c r="F519" s="22"/>
      <c r="G519" s="22"/>
      <c r="H519" s="22"/>
      <c r="I519" s="22"/>
      <c r="J519" s="22"/>
      <c r="K519" s="22"/>
      <c r="L519" s="22"/>
      <c r="M519" s="22"/>
      <c r="N519" s="22"/>
      <c r="O519" s="22"/>
      <c r="P519" s="22"/>
      <c r="Q519" s="22"/>
      <c r="R519" s="22"/>
      <c r="S519" s="22"/>
      <c r="T519" s="22"/>
      <c r="U519" s="24"/>
      <c r="V519" s="24"/>
      <c r="W519" s="22"/>
      <c r="X519" s="22"/>
      <c r="Y519" s="22"/>
      <c r="Z519" s="22"/>
    </row>
    <row r="520" customFormat="false" ht="13.5" hidden="false" customHeight="true" outlineLevel="0" collapsed="false">
      <c r="A520" s="22"/>
      <c r="B520" s="22"/>
      <c r="C520" s="22"/>
      <c r="D520" s="22"/>
      <c r="E520" s="22"/>
      <c r="F520" s="22"/>
      <c r="G520" s="22"/>
      <c r="H520" s="22"/>
      <c r="I520" s="22"/>
      <c r="J520" s="22"/>
      <c r="K520" s="22"/>
      <c r="L520" s="22"/>
      <c r="M520" s="22"/>
      <c r="N520" s="22"/>
      <c r="O520" s="22"/>
      <c r="P520" s="22"/>
      <c r="Q520" s="22"/>
      <c r="R520" s="22"/>
      <c r="S520" s="22"/>
      <c r="T520" s="22"/>
      <c r="U520" s="24"/>
      <c r="V520" s="24"/>
      <c r="W520" s="22"/>
      <c r="X520" s="22"/>
      <c r="Y520" s="22"/>
      <c r="Z520" s="22"/>
    </row>
    <row r="521" customFormat="false" ht="13.5" hidden="false" customHeight="true" outlineLevel="0" collapsed="false">
      <c r="A521" s="22"/>
      <c r="B521" s="22"/>
      <c r="C521" s="22"/>
      <c r="D521" s="22"/>
      <c r="E521" s="22"/>
      <c r="F521" s="22"/>
      <c r="G521" s="22"/>
      <c r="H521" s="22"/>
      <c r="I521" s="22"/>
      <c r="J521" s="22"/>
      <c r="K521" s="22"/>
      <c r="L521" s="22"/>
      <c r="M521" s="22"/>
      <c r="N521" s="22"/>
      <c r="O521" s="22"/>
      <c r="P521" s="22"/>
      <c r="Q521" s="22"/>
      <c r="R521" s="22"/>
      <c r="S521" s="22"/>
      <c r="T521" s="22"/>
      <c r="U521" s="24"/>
      <c r="V521" s="24"/>
      <c r="W521" s="22"/>
      <c r="X521" s="22"/>
      <c r="Y521" s="22"/>
      <c r="Z521" s="22"/>
    </row>
    <row r="522" customFormat="false" ht="13.5" hidden="false" customHeight="true" outlineLevel="0" collapsed="false">
      <c r="A522" s="22"/>
      <c r="B522" s="22"/>
      <c r="C522" s="22"/>
      <c r="D522" s="22"/>
      <c r="E522" s="22"/>
      <c r="F522" s="22"/>
      <c r="G522" s="22"/>
      <c r="H522" s="22"/>
      <c r="I522" s="22"/>
      <c r="J522" s="22"/>
      <c r="K522" s="22"/>
      <c r="L522" s="22"/>
      <c r="M522" s="22"/>
      <c r="N522" s="22"/>
      <c r="O522" s="22"/>
      <c r="P522" s="22"/>
      <c r="Q522" s="22"/>
      <c r="R522" s="22"/>
      <c r="S522" s="22"/>
      <c r="T522" s="22"/>
      <c r="U522" s="24"/>
      <c r="V522" s="24"/>
      <c r="W522" s="22"/>
      <c r="X522" s="22"/>
      <c r="Y522" s="22"/>
      <c r="Z522" s="22"/>
    </row>
    <row r="523" customFormat="false" ht="13.5" hidden="false" customHeight="true" outlineLevel="0" collapsed="false">
      <c r="A523" s="22"/>
      <c r="B523" s="22"/>
      <c r="C523" s="22"/>
      <c r="D523" s="22"/>
      <c r="E523" s="22"/>
      <c r="F523" s="22"/>
      <c r="G523" s="22"/>
      <c r="H523" s="22"/>
      <c r="I523" s="22"/>
      <c r="J523" s="22"/>
      <c r="K523" s="22"/>
      <c r="L523" s="22"/>
      <c r="M523" s="22"/>
      <c r="N523" s="22"/>
      <c r="O523" s="22"/>
      <c r="P523" s="22"/>
      <c r="Q523" s="22"/>
      <c r="R523" s="22"/>
      <c r="S523" s="22"/>
      <c r="T523" s="22"/>
      <c r="U523" s="24"/>
      <c r="V523" s="24"/>
      <c r="W523" s="22"/>
      <c r="X523" s="22"/>
      <c r="Y523" s="22"/>
      <c r="Z523" s="22"/>
    </row>
    <row r="524" customFormat="false" ht="13.5" hidden="false" customHeight="true" outlineLevel="0" collapsed="false">
      <c r="A524" s="22"/>
      <c r="B524" s="22"/>
      <c r="C524" s="22"/>
      <c r="D524" s="22"/>
      <c r="E524" s="22"/>
      <c r="F524" s="22"/>
      <c r="G524" s="22"/>
      <c r="H524" s="22"/>
      <c r="I524" s="22"/>
      <c r="J524" s="22"/>
      <c r="K524" s="22"/>
      <c r="L524" s="22"/>
      <c r="M524" s="22"/>
      <c r="N524" s="22"/>
      <c r="O524" s="22"/>
      <c r="P524" s="22"/>
      <c r="Q524" s="22"/>
      <c r="R524" s="22"/>
      <c r="S524" s="22"/>
      <c r="T524" s="22"/>
      <c r="U524" s="24"/>
      <c r="V524" s="24"/>
      <c r="W524" s="22"/>
      <c r="X524" s="22"/>
      <c r="Y524" s="22"/>
      <c r="Z524" s="22"/>
    </row>
    <row r="525" customFormat="false" ht="13.5" hidden="false" customHeight="true" outlineLevel="0" collapsed="false">
      <c r="A525" s="22"/>
      <c r="B525" s="22"/>
      <c r="C525" s="22"/>
      <c r="D525" s="22"/>
      <c r="E525" s="22"/>
      <c r="F525" s="22"/>
      <c r="G525" s="22"/>
      <c r="H525" s="22"/>
      <c r="I525" s="22"/>
      <c r="J525" s="22"/>
      <c r="K525" s="22"/>
      <c r="L525" s="22"/>
      <c r="M525" s="22"/>
      <c r="N525" s="22"/>
      <c r="O525" s="22"/>
      <c r="P525" s="22"/>
      <c r="Q525" s="22"/>
      <c r="R525" s="22"/>
      <c r="S525" s="22"/>
      <c r="T525" s="22"/>
      <c r="U525" s="24"/>
      <c r="V525" s="24"/>
      <c r="W525" s="22"/>
      <c r="X525" s="22"/>
      <c r="Y525" s="22"/>
      <c r="Z525" s="22"/>
    </row>
    <row r="526" customFormat="false" ht="13.5" hidden="false" customHeight="true" outlineLevel="0" collapsed="false">
      <c r="A526" s="22"/>
      <c r="B526" s="22"/>
      <c r="C526" s="22"/>
      <c r="D526" s="22"/>
      <c r="E526" s="22"/>
      <c r="F526" s="22"/>
      <c r="G526" s="22"/>
      <c r="H526" s="22"/>
      <c r="I526" s="22"/>
      <c r="J526" s="22"/>
      <c r="K526" s="22"/>
      <c r="L526" s="22"/>
      <c r="M526" s="22"/>
      <c r="N526" s="22"/>
      <c r="O526" s="22"/>
      <c r="P526" s="22"/>
      <c r="Q526" s="22"/>
      <c r="R526" s="22"/>
      <c r="S526" s="22"/>
      <c r="T526" s="22"/>
      <c r="U526" s="24"/>
      <c r="V526" s="24"/>
      <c r="W526" s="22"/>
      <c r="X526" s="22"/>
      <c r="Y526" s="22"/>
      <c r="Z526" s="22"/>
    </row>
    <row r="527" customFormat="false" ht="13.5" hidden="false" customHeight="true" outlineLevel="0" collapsed="false">
      <c r="A527" s="22"/>
      <c r="B527" s="22"/>
      <c r="C527" s="22"/>
      <c r="D527" s="22"/>
      <c r="E527" s="22"/>
      <c r="F527" s="22"/>
      <c r="G527" s="22"/>
      <c r="H527" s="22"/>
      <c r="I527" s="22"/>
      <c r="J527" s="22"/>
      <c r="K527" s="22"/>
      <c r="L527" s="22"/>
      <c r="M527" s="22"/>
      <c r="N527" s="22"/>
      <c r="O527" s="22"/>
      <c r="P527" s="22"/>
      <c r="Q527" s="22"/>
      <c r="R527" s="22"/>
      <c r="S527" s="22"/>
      <c r="T527" s="22"/>
      <c r="U527" s="24"/>
      <c r="V527" s="24"/>
      <c r="W527" s="22"/>
      <c r="X527" s="22"/>
      <c r="Y527" s="22"/>
      <c r="Z527" s="22"/>
    </row>
    <row r="528" customFormat="false" ht="13.5" hidden="false" customHeight="true" outlineLevel="0" collapsed="false">
      <c r="A528" s="22"/>
      <c r="B528" s="22"/>
      <c r="C528" s="22"/>
      <c r="D528" s="22"/>
      <c r="E528" s="22"/>
      <c r="F528" s="22"/>
      <c r="G528" s="22"/>
      <c r="H528" s="22"/>
      <c r="I528" s="22"/>
      <c r="J528" s="22"/>
      <c r="K528" s="22"/>
      <c r="L528" s="22"/>
      <c r="M528" s="22"/>
      <c r="N528" s="22"/>
      <c r="O528" s="22"/>
      <c r="P528" s="22"/>
      <c r="Q528" s="22"/>
      <c r="R528" s="22"/>
      <c r="S528" s="22"/>
      <c r="T528" s="22"/>
      <c r="U528" s="24"/>
      <c r="V528" s="24"/>
      <c r="W528" s="22"/>
      <c r="X528" s="22"/>
      <c r="Y528" s="22"/>
      <c r="Z528" s="22"/>
    </row>
    <row r="529" customFormat="false" ht="13.5" hidden="false" customHeight="true" outlineLevel="0" collapsed="false">
      <c r="A529" s="22"/>
      <c r="B529" s="22"/>
      <c r="C529" s="22"/>
      <c r="D529" s="22"/>
      <c r="E529" s="22"/>
      <c r="F529" s="22"/>
      <c r="G529" s="22"/>
      <c r="H529" s="22"/>
      <c r="I529" s="22"/>
      <c r="J529" s="22"/>
      <c r="K529" s="22"/>
      <c r="L529" s="22"/>
      <c r="M529" s="22"/>
      <c r="N529" s="22"/>
      <c r="O529" s="22"/>
      <c r="P529" s="22"/>
      <c r="Q529" s="22"/>
      <c r="R529" s="22"/>
      <c r="S529" s="22"/>
      <c r="T529" s="22"/>
      <c r="U529" s="24"/>
      <c r="V529" s="24"/>
      <c r="W529" s="22"/>
      <c r="X529" s="22"/>
      <c r="Y529" s="22"/>
      <c r="Z529" s="22"/>
    </row>
    <row r="530" customFormat="false" ht="13.5" hidden="false" customHeight="true" outlineLevel="0" collapsed="false">
      <c r="A530" s="22"/>
      <c r="B530" s="22"/>
      <c r="C530" s="22"/>
      <c r="D530" s="22"/>
      <c r="E530" s="22"/>
      <c r="F530" s="22"/>
      <c r="G530" s="22"/>
      <c r="H530" s="22"/>
      <c r="I530" s="22"/>
      <c r="J530" s="22"/>
      <c r="K530" s="22"/>
      <c r="L530" s="22"/>
      <c r="M530" s="22"/>
      <c r="N530" s="22"/>
      <c r="O530" s="22"/>
      <c r="P530" s="22"/>
      <c r="Q530" s="22"/>
      <c r="R530" s="22"/>
      <c r="S530" s="22"/>
      <c r="T530" s="22"/>
      <c r="U530" s="24"/>
      <c r="V530" s="24"/>
      <c r="W530" s="22"/>
      <c r="X530" s="22"/>
      <c r="Y530" s="22"/>
      <c r="Z530" s="22"/>
    </row>
    <row r="531" customFormat="false" ht="13.5" hidden="false" customHeight="true" outlineLevel="0" collapsed="false">
      <c r="A531" s="22"/>
      <c r="B531" s="22"/>
      <c r="C531" s="22"/>
      <c r="D531" s="22"/>
      <c r="E531" s="22"/>
      <c r="F531" s="22"/>
      <c r="G531" s="22"/>
      <c r="H531" s="22"/>
      <c r="I531" s="22"/>
      <c r="J531" s="22"/>
      <c r="K531" s="22"/>
      <c r="L531" s="22"/>
      <c r="M531" s="22"/>
      <c r="N531" s="22"/>
      <c r="O531" s="22"/>
      <c r="P531" s="22"/>
      <c r="Q531" s="22"/>
      <c r="R531" s="22"/>
      <c r="S531" s="22"/>
      <c r="T531" s="22"/>
      <c r="U531" s="24"/>
      <c r="V531" s="24"/>
      <c r="W531" s="22"/>
      <c r="X531" s="22"/>
      <c r="Y531" s="22"/>
      <c r="Z531" s="22"/>
    </row>
    <row r="532" customFormat="false" ht="13.5" hidden="false" customHeight="true" outlineLevel="0" collapsed="false">
      <c r="A532" s="22"/>
      <c r="B532" s="22"/>
      <c r="C532" s="22"/>
      <c r="D532" s="22"/>
      <c r="E532" s="22"/>
      <c r="F532" s="22"/>
      <c r="G532" s="22"/>
      <c r="H532" s="22"/>
      <c r="I532" s="22"/>
      <c r="J532" s="22"/>
      <c r="K532" s="22"/>
      <c r="L532" s="22"/>
      <c r="M532" s="22"/>
      <c r="N532" s="22"/>
      <c r="O532" s="22"/>
      <c r="P532" s="22"/>
      <c r="Q532" s="22"/>
      <c r="R532" s="22"/>
      <c r="S532" s="22"/>
      <c r="T532" s="22"/>
      <c r="U532" s="24"/>
      <c r="V532" s="24"/>
      <c r="W532" s="22"/>
      <c r="X532" s="22"/>
      <c r="Y532" s="22"/>
      <c r="Z532" s="22"/>
    </row>
    <row r="533" customFormat="false" ht="13.5" hidden="false" customHeight="true" outlineLevel="0" collapsed="false">
      <c r="A533" s="22"/>
      <c r="B533" s="22"/>
      <c r="C533" s="22"/>
      <c r="D533" s="22"/>
      <c r="E533" s="22"/>
      <c r="F533" s="22"/>
      <c r="G533" s="22"/>
      <c r="H533" s="22"/>
      <c r="I533" s="22"/>
      <c r="J533" s="22"/>
      <c r="K533" s="22"/>
      <c r="L533" s="22"/>
      <c r="M533" s="22"/>
      <c r="N533" s="22"/>
      <c r="O533" s="22"/>
      <c r="P533" s="22"/>
      <c r="Q533" s="22"/>
      <c r="R533" s="22"/>
      <c r="S533" s="22"/>
      <c r="T533" s="22"/>
      <c r="U533" s="24"/>
      <c r="V533" s="24"/>
      <c r="W533" s="22"/>
      <c r="X533" s="22"/>
      <c r="Y533" s="22"/>
      <c r="Z533" s="22"/>
    </row>
    <row r="534" customFormat="false" ht="13.5" hidden="false" customHeight="true" outlineLevel="0" collapsed="false">
      <c r="A534" s="22"/>
      <c r="B534" s="22"/>
      <c r="C534" s="22"/>
      <c r="D534" s="22"/>
      <c r="E534" s="22"/>
      <c r="F534" s="22"/>
      <c r="G534" s="22"/>
      <c r="H534" s="22"/>
      <c r="I534" s="22"/>
      <c r="J534" s="22"/>
      <c r="K534" s="22"/>
      <c r="L534" s="22"/>
      <c r="M534" s="22"/>
      <c r="N534" s="22"/>
      <c r="O534" s="22"/>
      <c r="P534" s="22"/>
      <c r="Q534" s="22"/>
      <c r="R534" s="22"/>
      <c r="S534" s="22"/>
      <c r="T534" s="22"/>
      <c r="U534" s="24"/>
      <c r="V534" s="24"/>
      <c r="W534" s="22"/>
      <c r="X534" s="22"/>
      <c r="Y534" s="22"/>
      <c r="Z534" s="22"/>
    </row>
    <row r="535" customFormat="false" ht="13.5" hidden="false" customHeight="true" outlineLevel="0" collapsed="false">
      <c r="A535" s="22"/>
      <c r="B535" s="22"/>
      <c r="C535" s="22"/>
      <c r="D535" s="22"/>
      <c r="E535" s="22"/>
      <c r="F535" s="22"/>
      <c r="G535" s="22"/>
      <c r="H535" s="22"/>
      <c r="I535" s="22"/>
      <c r="J535" s="22"/>
      <c r="K535" s="22"/>
      <c r="L535" s="22"/>
      <c r="M535" s="22"/>
      <c r="N535" s="22"/>
      <c r="O535" s="22"/>
      <c r="P535" s="22"/>
      <c r="Q535" s="22"/>
      <c r="R535" s="22"/>
      <c r="S535" s="22"/>
      <c r="T535" s="22"/>
      <c r="U535" s="24"/>
      <c r="V535" s="24"/>
      <c r="W535" s="22"/>
      <c r="X535" s="22"/>
      <c r="Y535" s="22"/>
      <c r="Z535" s="22"/>
    </row>
    <row r="536" customFormat="false" ht="13.5" hidden="false" customHeight="true" outlineLevel="0" collapsed="false">
      <c r="A536" s="22"/>
      <c r="B536" s="22"/>
      <c r="C536" s="22"/>
      <c r="D536" s="22"/>
      <c r="E536" s="22"/>
      <c r="F536" s="22"/>
      <c r="G536" s="22"/>
      <c r="H536" s="22"/>
      <c r="I536" s="22"/>
      <c r="J536" s="22"/>
      <c r="K536" s="22"/>
      <c r="L536" s="22"/>
      <c r="M536" s="22"/>
      <c r="N536" s="22"/>
      <c r="O536" s="22"/>
      <c r="P536" s="22"/>
      <c r="Q536" s="22"/>
      <c r="R536" s="22"/>
      <c r="S536" s="22"/>
      <c r="T536" s="22"/>
      <c r="U536" s="24"/>
      <c r="V536" s="24"/>
      <c r="W536" s="22"/>
      <c r="X536" s="22"/>
      <c r="Y536" s="22"/>
      <c r="Z536" s="22"/>
    </row>
    <row r="537" customFormat="false" ht="13.5" hidden="false" customHeight="true" outlineLevel="0" collapsed="false">
      <c r="A537" s="22"/>
      <c r="B537" s="22"/>
      <c r="C537" s="22"/>
      <c r="D537" s="22"/>
      <c r="E537" s="22"/>
      <c r="F537" s="22"/>
      <c r="G537" s="22"/>
      <c r="H537" s="22"/>
      <c r="I537" s="22"/>
      <c r="J537" s="22"/>
      <c r="K537" s="22"/>
      <c r="L537" s="22"/>
      <c r="M537" s="22"/>
      <c r="N537" s="22"/>
      <c r="O537" s="22"/>
      <c r="P537" s="22"/>
      <c r="Q537" s="22"/>
      <c r="R537" s="22"/>
      <c r="S537" s="22"/>
      <c r="T537" s="22"/>
      <c r="U537" s="24"/>
      <c r="V537" s="24"/>
      <c r="W537" s="22"/>
      <c r="X537" s="22"/>
      <c r="Y537" s="22"/>
      <c r="Z537" s="22"/>
    </row>
    <row r="538" customFormat="false" ht="13.5" hidden="false" customHeight="true" outlineLevel="0" collapsed="false">
      <c r="A538" s="22"/>
      <c r="B538" s="22"/>
      <c r="C538" s="22"/>
      <c r="D538" s="22"/>
      <c r="E538" s="22"/>
      <c r="F538" s="22"/>
      <c r="G538" s="22"/>
      <c r="H538" s="22"/>
      <c r="I538" s="22"/>
      <c r="J538" s="22"/>
      <c r="K538" s="22"/>
      <c r="L538" s="22"/>
      <c r="M538" s="22"/>
      <c r="N538" s="22"/>
      <c r="O538" s="22"/>
      <c r="P538" s="22"/>
      <c r="Q538" s="22"/>
      <c r="R538" s="22"/>
      <c r="S538" s="22"/>
      <c r="T538" s="22"/>
      <c r="U538" s="24"/>
      <c r="V538" s="24"/>
      <c r="W538" s="22"/>
      <c r="X538" s="22"/>
      <c r="Y538" s="22"/>
      <c r="Z538" s="22"/>
    </row>
    <row r="539" customFormat="false" ht="13.5" hidden="false" customHeight="true" outlineLevel="0" collapsed="false">
      <c r="A539" s="22"/>
      <c r="B539" s="22"/>
      <c r="C539" s="22"/>
      <c r="D539" s="22"/>
      <c r="E539" s="22"/>
      <c r="F539" s="22"/>
      <c r="G539" s="22"/>
      <c r="H539" s="22"/>
      <c r="I539" s="22"/>
      <c r="J539" s="22"/>
      <c r="K539" s="22"/>
      <c r="L539" s="22"/>
      <c r="M539" s="22"/>
      <c r="N539" s="22"/>
      <c r="O539" s="22"/>
      <c r="P539" s="22"/>
      <c r="Q539" s="22"/>
      <c r="R539" s="22"/>
      <c r="S539" s="22"/>
      <c r="T539" s="22"/>
      <c r="U539" s="24"/>
      <c r="V539" s="24"/>
      <c r="W539" s="22"/>
      <c r="X539" s="22"/>
      <c r="Y539" s="22"/>
      <c r="Z539" s="22"/>
    </row>
    <row r="540" customFormat="false" ht="13.5" hidden="false" customHeight="true" outlineLevel="0" collapsed="false">
      <c r="A540" s="22"/>
      <c r="B540" s="22"/>
      <c r="C540" s="22"/>
      <c r="D540" s="22"/>
      <c r="E540" s="22"/>
      <c r="F540" s="22"/>
      <c r="G540" s="22"/>
      <c r="H540" s="22"/>
      <c r="I540" s="22"/>
      <c r="J540" s="22"/>
      <c r="K540" s="22"/>
      <c r="L540" s="22"/>
      <c r="M540" s="22"/>
      <c r="N540" s="22"/>
      <c r="O540" s="22"/>
      <c r="P540" s="22"/>
      <c r="Q540" s="22"/>
      <c r="R540" s="22"/>
      <c r="S540" s="22"/>
      <c r="T540" s="22"/>
      <c r="U540" s="24"/>
      <c r="V540" s="24"/>
      <c r="W540" s="22"/>
      <c r="X540" s="22"/>
      <c r="Y540" s="22"/>
      <c r="Z540" s="22"/>
    </row>
    <row r="541" customFormat="false" ht="13.5" hidden="false" customHeight="true" outlineLevel="0" collapsed="false">
      <c r="A541" s="22"/>
      <c r="B541" s="22"/>
      <c r="C541" s="22"/>
      <c r="D541" s="22"/>
      <c r="E541" s="22"/>
      <c r="F541" s="22"/>
      <c r="G541" s="22"/>
      <c r="H541" s="22"/>
      <c r="I541" s="22"/>
      <c r="J541" s="22"/>
      <c r="K541" s="22"/>
      <c r="L541" s="22"/>
      <c r="M541" s="22"/>
      <c r="N541" s="22"/>
      <c r="O541" s="22"/>
      <c r="P541" s="22"/>
      <c r="Q541" s="22"/>
      <c r="R541" s="22"/>
      <c r="S541" s="22"/>
      <c r="T541" s="22"/>
      <c r="U541" s="24"/>
      <c r="V541" s="24"/>
      <c r="W541" s="22"/>
      <c r="X541" s="22"/>
      <c r="Y541" s="22"/>
      <c r="Z541" s="22"/>
    </row>
    <row r="542" customFormat="false" ht="13.5" hidden="false" customHeight="true" outlineLevel="0" collapsed="false">
      <c r="A542" s="22"/>
      <c r="B542" s="22"/>
      <c r="C542" s="22"/>
      <c r="D542" s="22"/>
      <c r="E542" s="22"/>
      <c r="F542" s="22"/>
      <c r="G542" s="22"/>
      <c r="H542" s="22"/>
      <c r="I542" s="22"/>
      <c r="J542" s="22"/>
      <c r="K542" s="22"/>
      <c r="L542" s="22"/>
      <c r="M542" s="22"/>
      <c r="N542" s="22"/>
      <c r="O542" s="22"/>
      <c r="P542" s="22"/>
      <c r="Q542" s="22"/>
      <c r="R542" s="22"/>
      <c r="S542" s="22"/>
      <c r="T542" s="22"/>
      <c r="U542" s="24"/>
      <c r="V542" s="24"/>
      <c r="W542" s="22"/>
      <c r="X542" s="22"/>
      <c r="Y542" s="22"/>
      <c r="Z542" s="22"/>
    </row>
    <row r="543" customFormat="false" ht="13.5" hidden="false" customHeight="true" outlineLevel="0" collapsed="false">
      <c r="A543" s="22"/>
      <c r="B543" s="22"/>
      <c r="C543" s="22"/>
      <c r="D543" s="22"/>
      <c r="E543" s="22"/>
      <c r="F543" s="22"/>
      <c r="G543" s="22"/>
      <c r="H543" s="22"/>
      <c r="I543" s="22"/>
      <c r="J543" s="22"/>
      <c r="K543" s="22"/>
      <c r="L543" s="22"/>
      <c r="M543" s="22"/>
      <c r="N543" s="22"/>
      <c r="O543" s="22"/>
      <c r="P543" s="22"/>
      <c r="Q543" s="22"/>
      <c r="R543" s="22"/>
      <c r="S543" s="22"/>
      <c r="T543" s="22"/>
      <c r="U543" s="24"/>
      <c r="V543" s="24"/>
      <c r="W543" s="22"/>
      <c r="X543" s="22"/>
      <c r="Y543" s="22"/>
      <c r="Z543" s="22"/>
    </row>
    <row r="544" customFormat="false" ht="13.5" hidden="false" customHeight="true" outlineLevel="0" collapsed="false">
      <c r="A544" s="22"/>
      <c r="B544" s="22"/>
      <c r="C544" s="22"/>
      <c r="D544" s="22"/>
      <c r="E544" s="22"/>
      <c r="F544" s="22"/>
      <c r="G544" s="22"/>
      <c r="H544" s="22"/>
      <c r="I544" s="22"/>
      <c r="J544" s="22"/>
      <c r="K544" s="22"/>
      <c r="L544" s="22"/>
      <c r="M544" s="22"/>
      <c r="N544" s="22"/>
      <c r="O544" s="22"/>
      <c r="P544" s="22"/>
      <c r="Q544" s="22"/>
      <c r="R544" s="22"/>
      <c r="S544" s="22"/>
      <c r="T544" s="22"/>
      <c r="U544" s="24"/>
      <c r="V544" s="24"/>
      <c r="W544" s="22"/>
      <c r="X544" s="22"/>
      <c r="Y544" s="22"/>
      <c r="Z544" s="22"/>
    </row>
    <row r="545" customFormat="false" ht="13.5" hidden="false" customHeight="true" outlineLevel="0" collapsed="false">
      <c r="A545" s="22"/>
      <c r="B545" s="22"/>
      <c r="C545" s="22"/>
      <c r="D545" s="22"/>
      <c r="E545" s="22"/>
      <c r="F545" s="22"/>
      <c r="G545" s="22"/>
      <c r="H545" s="22"/>
      <c r="I545" s="22"/>
      <c r="J545" s="22"/>
      <c r="K545" s="22"/>
      <c r="L545" s="22"/>
      <c r="M545" s="22"/>
      <c r="N545" s="22"/>
      <c r="O545" s="22"/>
      <c r="P545" s="22"/>
      <c r="Q545" s="22"/>
      <c r="R545" s="22"/>
      <c r="S545" s="22"/>
      <c r="T545" s="22"/>
      <c r="U545" s="24"/>
      <c r="V545" s="24"/>
      <c r="W545" s="22"/>
      <c r="X545" s="22"/>
      <c r="Y545" s="22"/>
      <c r="Z545" s="22"/>
    </row>
    <row r="546" customFormat="false" ht="13.5" hidden="false" customHeight="true" outlineLevel="0" collapsed="false">
      <c r="A546" s="22"/>
      <c r="B546" s="22"/>
      <c r="C546" s="22"/>
      <c r="D546" s="22"/>
      <c r="E546" s="22"/>
      <c r="F546" s="22"/>
      <c r="G546" s="22"/>
      <c r="H546" s="22"/>
      <c r="I546" s="22"/>
      <c r="J546" s="22"/>
      <c r="K546" s="22"/>
      <c r="L546" s="22"/>
      <c r="M546" s="22"/>
      <c r="N546" s="22"/>
      <c r="O546" s="22"/>
      <c r="P546" s="22"/>
      <c r="Q546" s="22"/>
      <c r="R546" s="22"/>
      <c r="S546" s="22"/>
      <c r="T546" s="22"/>
      <c r="U546" s="24"/>
      <c r="V546" s="24"/>
      <c r="W546" s="22"/>
      <c r="X546" s="22"/>
      <c r="Y546" s="22"/>
      <c r="Z546" s="22"/>
    </row>
    <row r="547" customFormat="false" ht="13.5" hidden="false" customHeight="true" outlineLevel="0" collapsed="false">
      <c r="A547" s="22"/>
      <c r="B547" s="22"/>
      <c r="C547" s="22"/>
      <c r="D547" s="22"/>
      <c r="E547" s="22"/>
      <c r="F547" s="22"/>
      <c r="G547" s="22"/>
      <c r="H547" s="22"/>
      <c r="I547" s="22"/>
      <c r="J547" s="22"/>
      <c r="K547" s="22"/>
      <c r="L547" s="22"/>
      <c r="M547" s="22"/>
      <c r="N547" s="22"/>
      <c r="O547" s="22"/>
      <c r="P547" s="22"/>
      <c r="Q547" s="22"/>
      <c r="R547" s="22"/>
      <c r="S547" s="22"/>
      <c r="T547" s="22"/>
      <c r="U547" s="24"/>
      <c r="V547" s="24"/>
      <c r="W547" s="22"/>
      <c r="X547" s="22"/>
      <c r="Y547" s="22"/>
      <c r="Z547" s="22"/>
    </row>
    <row r="548" customFormat="false" ht="13.5" hidden="false" customHeight="true" outlineLevel="0" collapsed="false">
      <c r="A548" s="22"/>
      <c r="B548" s="22"/>
      <c r="C548" s="22"/>
      <c r="D548" s="22"/>
      <c r="E548" s="22"/>
      <c r="F548" s="22"/>
      <c r="G548" s="22"/>
      <c r="H548" s="22"/>
      <c r="I548" s="22"/>
      <c r="J548" s="22"/>
      <c r="K548" s="22"/>
      <c r="L548" s="22"/>
      <c r="M548" s="22"/>
      <c r="N548" s="22"/>
      <c r="O548" s="22"/>
      <c r="P548" s="22"/>
      <c r="Q548" s="22"/>
      <c r="R548" s="22"/>
      <c r="S548" s="22"/>
      <c r="T548" s="22"/>
      <c r="U548" s="24"/>
      <c r="V548" s="24"/>
      <c r="W548" s="22"/>
      <c r="X548" s="22"/>
      <c r="Y548" s="22"/>
      <c r="Z548" s="22"/>
    </row>
    <row r="549" customFormat="false" ht="13.5" hidden="false" customHeight="true" outlineLevel="0" collapsed="false">
      <c r="A549" s="22"/>
      <c r="B549" s="22"/>
      <c r="C549" s="22"/>
      <c r="D549" s="22"/>
      <c r="E549" s="22"/>
      <c r="F549" s="22"/>
      <c r="G549" s="22"/>
      <c r="H549" s="22"/>
      <c r="I549" s="22"/>
      <c r="J549" s="22"/>
      <c r="K549" s="22"/>
      <c r="L549" s="22"/>
      <c r="M549" s="22"/>
      <c r="N549" s="22"/>
      <c r="O549" s="22"/>
      <c r="P549" s="22"/>
      <c r="Q549" s="22"/>
      <c r="R549" s="22"/>
      <c r="S549" s="22"/>
      <c r="T549" s="22"/>
      <c r="U549" s="24"/>
      <c r="V549" s="24"/>
      <c r="W549" s="22"/>
      <c r="X549" s="22"/>
      <c r="Y549" s="22"/>
      <c r="Z549" s="22"/>
    </row>
    <row r="550" customFormat="false" ht="13.5" hidden="false" customHeight="true" outlineLevel="0" collapsed="false">
      <c r="A550" s="22"/>
      <c r="B550" s="22"/>
      <c r="C550" s="22"/>
      <c r="D550" s="22"/>
      <c r="E550" s="22"/>
      <c r="F550" s="22"/>
      <c r="G550" s="22"/>
      <c r="H550" s="22"/>
      <c r="I550" s="22"/>
      <c r="J550" s="22"/>
      <c r="K550" s="22"/>
      <c r="L550" s="22"/>
      <c r="M550" s="22"/>
      <c r="N550" s="22"/>
      <c r="O550" s="22"/>
      <c r="P550" s="22"/>
      <c r="Q550" s="22"/>
      <c r="R550" s="22"/>
      <c r="S550" s="22"/>
      <c r="T550" s="22"/>
      <c r="U550" s="24"/>
      <c r="V550" s="24"/>
      <c r="W550" s="22"/>
      <c r="X550" s="22"/>
      <c r="Y550" s="22"/>
      <c r="Z550" s="22"/>
    </row>
    <row r="551" customFormat="false" ht="13.5" hidden="false" customHeight="true" outlineLevel="0" collapsed="false">
      <c r="A551" s="22"/>
      <c r="B551" s="22"/>
      <c r="C551" s="22"/>
      <c r="D551" s="22"/>
      <c r="E551" s="22"/>
      <c r="F551" s="22"/>
      <c r="G551" s="22"/>
      <c r="H551" s="22"/>
      <c r="I551" s="22"/>
      <c r="J551" s="22"/>
      <c r="K551" s="22"/>
      <c r="L551" s="22"/>
      <c r="M551" s="22"/>
      <c r="N551" s="22"/>
      <c r="O551" s="22"/>
      <c r="P551" s="22"/>
      <c r="Q551" s="22"/>
      <c r="R551" s="22"/>
      <c r="S551" s="22"/>
      <c r="T551" s="22"/>
      <c r="U551" s="24"/>
      <c r="V551" s="24"/>
      <c r="W551" s="22"/>
      <c r="X551" s="22"/>
      <c r="Y551" s="22"/>
      <c r="Z551" s="22"/>
    </row>
    <row r="552" customFormat="false" ht="13.5" hidden="false" customHeight="true" outlineLevel="0" collapsed="false">
      <c r="A552" s="22"/>
      <c r="B552" s="22"/>
      <c r="C552" s="22"/>
      <c r="D552" s="22"/>
      <c r="E552" s="22"/>
      <c r="F552" s="22"/>
      <c r="G552" s="22"/>
      <c r="H552" s="22"/>
      <c r="I552" s="22"/>
      <c r="J552" s="22"/>
      <c r="K552" s="22"/>
      <c r="L552" s="22"/>
      <c r="M552" s="22"/>
      <c r="N552" s="22"/>
      <c r="O552" s="22"/>
      <c r="P552" s="22"/>
      <c r="Q552" s="22"/>
      <c r="R552" s="22"/>
      <c r="S552" s="22"/>
      <c r="T552" s="22"/>
      <c r="U552" s="24"/>
      <c r="V552" s="24"/>
      <c r="W552" s="22"/>
      <c r="X552" s="22"/>
      <c r="Y552" s="22"/>
      <c r="Z552" s="22"/>
    </row>
    <row r="553" customFormat="false" ht="13.5" hidden="false" customHeight="true" outlineLevel="0" collapsed="false">
      <c r="A553" s="22"/>
      <c r="B553" s="22"/>
      <c r="C553" s="22"/>
      <c r="D553" s="22"/>
      <c r="E553" s="22"/>
      <c r="F553" s="22"/>
      <c r="G553" s="22"/>
      <c r="H553" s="22"/>
      <c r="I553" s="22"/>
      <c r="J553" s="22"/>
      <c r="K553" s="22"/>
      <c r="L553" s="22"/>
      <c r="M553" s="22"/>
      <c r="N553" s="22"/>
      <c r="O553" s="22"/>
      <c r="P553" s="22"/>
      <c r="Q553" s="22"/>
      <c r="R553" s="22"/>
      <c r="S553" s="22"/>
      <c r="T553" s="22"/>
      <c r="U553" s="24"/>
      <c r="V553" s="24"/>
      <c r="W553" s="22"/>
      <c r="X553" s="22"/>
      <c r="Y553" s="22"/>
      <c r="Z553" s="22"/>
    </row>
    <row r="554" customFormat="false" ht="13.5" hidden="false" customHeight="true" outlineLevel="0" collapsed="false">
      <c r="A554" s="22"/>
      <c r="B554" s="22"/>
      <c r="C554" s="22"/>
      <c r="D554" s="22"/>
      <c r="E554" s="22"/>
      <c r="F554" s="22"/>
      <c r="G554" s="22"/>
      <c r="H554" s="22"/>
      <c r="I554" s="22"/>
      <c r="J554" s="22"/>
      <c r="K554" s="22"/>
      <c r="L554" s="22"/>
      <c r="M554" s="22"/>
      <c r="N554" s="22"/>
      <c r="O554" s="22"/>
      <c r="P554" s="22"/>
      <c r="Q554" s="22"/>
      <c r="R554" s="22"/>
      <c r="S554" s="22"/>
      <c r="T554" s="22"/>
      <c r="U554" s="24"/>
      <c r="V554" s="24"/>
      <c r="W554" s="22"/>
      <c r="X554" s="22"/>
      <c r="Y554" s="22"/>
      <c r="Z554" s="22"/>
    </row>
    <row r="555" customFormat="false" ht="13.5" hidden="false" customHeight="true" outlineLevel="0" collapsed="false">
      <c r="A555" s="22"/>
      <c r="B555" s="22"/>
      <c r="C555" s="22"/>
      <c r="D555" s="22"/>
      <c r="E555" s="22"/>
      <c r="F555" s="22"/>
      <c r="G555" s="22"/>
      <c r="H555" s="22"/>
      <c r="I555" s="22"/>
      <c r="J555" s="22"/>
      <c r="K555" s="22"/>
      <c r="L555" s="22"/>
      <c r="M555" s="22"/>
      <c r="N555" s="22"/>
      <c r="O555" s="22"/>
      <c r="P555" s="22"/>
      <c r="Q555" s="22"/>
      <c r="R555" s="22"/>
      <c r="S555" s="22"/>
      <c r="T555" s="22"/>
      <c r="U555" s="24"/>
      <c r="V555" s="24"/>
      <c r="W555" s="22"/>
      <c r="X555" s="22"/>
      <c r="Y555" s="22"/>
      <c r="Z555" s="22"/>
    </row>
    <row r="556" customFormat="false" ht="13.5" hidden="false" customHeight="true" outlineLevel="0" collapsed="false">
      <c r="A556" s="22"/>
      <c r="B556" s="22"/>
      <c r="C556" s="22"/>
      <c r="D556" s="22"/>
      <c r="E556" s="22"/>
      <c r="F556" s="22"/>
      <c r="G556" s="22"/>
      <c r="H556" s="22"/>
      <c r="I556" s="22"/>
      <c r="J556" s="22"/>
      <c r="K556" s="22"/>
      <c r="L556" s="22"/>
      <c r="M556" s="22"/>
      <c r="N556" s="22"/>
      <c r="O556" s="22"/>
      <c r="P556" s="22"/>
      <c r="Q556" s="22"/>
      <c r="R556" s="22"/>
      <c r="S556" s="22"/>
      <c r="T556" s="22"/>
      <c r="U556" s="24"/>
      <c r="V556" s="24"/>
      <c r="W556" s="22"/>
      <c r="X556" s="22"/>
      <c r="Y556" s="22"/>
      <c r="Z556" s="22"/>
    </row>
    <row r="557" customFormat="false" ht="13.5" hidden="false" customHeight="true" outlineLevel="0" collapsed="false">
      <c r="A557" s="22"/>
      <c r="B557" s="22"/>
      <c r="C557" s="22"/>
      <c r="D557" s="22"/>
      <c r="E557" s="22"/>
      <c r="F557" s="22"/>
      <c r="G557" s="22"/>
      <c r="H557" s="22"/>
      <c r="I557" s="22"/>
      <c r="J557" s="22"/>
      <c r="K557" s="22"/>
      <c r="L557" s="22"/>
      <c r="M557" s="22"/>
      <c r="N557" s="22"/>
      <c r="O557" s="22"/>
      <c r="P557" s="22"/>
      <c r="Q557" s="22"/>
      <c r="R557" s="22"/>
      <c r="S557" s="22"/>
      <c r="T557" s="22"/>
      <c r="U557" s="24"/>
      <c r="V557" s="24"/>
      <c r="W557" s="22"/>
      <c r="X557" s="22"/>
      <c r="Y557" s="22"/>
      <c r="Z557" s="22"/>
    </row>
    <row r="558" customFormat="false" ht="13.5" hidden="false" customHeight="true" outlineLevel="0" collapsed="false">
      <c r="A558" s="22"/>
      <c r="B558" s="22"/>
      <c r="C558" s="22"/>
      <c r="D558" s="22"/>
      <c r="E558" s="22"/>
      <c r="F558" s="22"/>
      <c r="G558" s="22"/>
      <c r="H558" s="22"/>
      <c r="I558" s="22"/>
      <c r="J558" s="22"/>
      <c r="K558" s="22"/>
      <c r="L558" s="22"/>
      <c r="M558" s="22"/>
      <c r="N558" s="22"/>
      <c r="O558" s="22"/>
      <c r="P558" s="22"/>
      <c r="Q558" s="22"/>
      <c r="R558" s="22"/>
      <c r="S558" s="22"/>
      <c r="T558" s="22"/>
      <c r="U558" s="24"/>
      <c r="V558" s="24"/>
      <c r="W558" s="22"/>
      <c r="X558" s="22"/>
      <c r="Y558" s="22"/>
      <c r="Z558" s="22"/>
    </row>
    <row r="559" customFormat="false" ht="13.5" hidden="false" customHeight="true" outlineLevel="0" collapsed="false">
      <c r="A559" s="22"/>
      <c r="B559" s="22"/>
      <c r="C559" s="22"/>
      <c r="D559" s="22"/>
      <c r="E559" s="22"/>
      <c r="F559" s="22"/>
      <c r="G559" s="22"/>
      <c r="H559" s="22"/>
      <c r="I559" s="22"/>
      <c r="J559" s="22"/>
      <c r="K559" s="22"/>
      <c r="L559" s="22"/>
      <c r="M559" s="22"/>
      <c r="N559" s="22"/>
      <c r="O559" s="22"/>
      <c r="P559" s="22"/>
      <c r="Q559" s="22"/>
      <c r="R559" s="22"/>
      <c r="S559" s="22"/>
      <c r="T559" s="22"/>
      <c r="U559" s="24"/>
      <c r="V559" s="24"/>
      <c r="W559" s="22"/>
      <c r="X559" s="22"/>
      <c r="Y559" s="22"/>
      <c r="Z559" s="22"/>
    </row>
    <row r="560" customFormat="false" ht="13.5" hidden="false" customHeight="true" outlineLevel="0" collapsed="false">
      <c r="A560" s="22"/>
      <c r="B560" s="22"/>
      <c r="C560" s="22"/>
      <c r="D560" s="22"/>
      <c r="E560" s="22"/>
      <c r="F560" s="22"/>
      <c r="G560" s="22"/>
      <c r="H560" s="22"/>
      <c r="I560" s="22"/>
      <c r="J560" s="22"/>
      <c r="K560" s="22"/>
      <c r="L560" s="22"/>
      <c r="M560" s="22"/>
      <c r="N560" s="22"/>
      <c r="O560" s="22"/>
      <c r="P560" s="22"/>
      <c r="Q560" s="22"/>
      <c r="R560" s="22"/>
      <c r="S560" s="22"/>
      <c r="T560" s="22"/>
      <c r="U560" s="24"/>
      <c r="V560" s="24"/>
      <c r="W560" s="22"/>
      <c r="X560" s="22"/>
      <c r="Y560" s="22"/>
      <c r="Z560" s="22"/>
    </row>
    <row r="561" customFormat="false" ht="13.5" hidden="false" customHeight="true" outlineLevel="0" collapsed="false">
      <c r="A561" s="22"/>
      <c r="B561" s="22"/>
      <c r="C561" s="22"/>
      <c r="D561" s="22"/>
      <c r="E561" s="22"/>
      <c r="F561" s="22"/>
      <c r="G561" s="22"/>
      <c r="H561" s="22"/>
      <c r="I561" s="22"/>
      <c r="J561" s="22"/>
      <c r="K561" s="22"/>
      <c r="L561" s="22"/>
      <c r="M561" s="22"/>
      <c r="N561" s="22"/>
      <c r="O561" s="22"/>
      <c r="P561" s="22"/>
      <c r="Q561" s="22"/>
      <c r="R561" s="22"/>
      <c r="S561" s="22"/>
      <c r="T561" s="22"/>
      <c r="U561" s="24"/>
      <c r="V561" s="24"/>
      <c r="W561" s="22"/>
      <c r="X561" s="22"/>
      <c r="Y561" s="22"/>
      <c r="Z561" s="22"/>
    </row>
    <row r="562" customFormat="false" ht="13.5" hidden="false" customHeight="true" outlineLevel="0" collapsed="false">
      <c r="A562" s="22"/>
      <c r="B562" s="22"/>
      <c r="C562" s="22"/>
      <c r="D562" s="22"/>
      <c r="E562" s="22"/>
      <c r="F562" s="22"/>
      <c r="G562" s="22"/>
      <c r="H562" s="22"/>
      <c r="I562" s="22"/>
      <c r="J562" s="22"/>
      <c r="K562" s="22"/>
      <c r="L562" s="22"/>
      <c r="M562" s="22"/>
      <c r="N562" s="22"/>
      <c r="O562" s="22"/>
      <c r="P562" s="22"/>
      <c r="Q562" s="22"/>
      <c r="R562" s="22"/>
      <c r="S562" s="22"/>
      <c r="T562" s="22"/>
      <c r="U562" s="24"/>
      <c r="V562" s="24"/>
      <c r="W562" s="22"/>
      <c r="X562" s="22"/>
      <c r="Y562" s="22"/>
      <c r="Z562" s="22"/>
    </row>
    <row r="563" customFormat="false" ht="13.5" hidden="false" customHeight="true" outlineLevel="0" collapsed="false">
      <c r="A563" s="22"/>
      <c r="B563" s="22"/>
      <c r="C563" s="22"/>
      <c r="D563" s="22"/>
      <c r="E563" s="22"/>
      <c r="F563" s="22"/>
      <c r="G563" s="22"/>
      <c r="H563" s="22"/>
      <c r="I563" s="22"/>
      <c r="J563" s="22"/>
      <c r="K563" s="22"/>
      <c r="L563" s="22"/>
      <c r="M563" s="22"/>
      <c r="N563" s="22"/>
      <c r="O563" s="22"/>
      <c r="P563" s="22"/>
      <c r="Q563" s="22"/>
      <c r="R563" s="22"/>
      <c r="S563" s="22"/>
      <c r="T563" s="22"/>
      <c r="U563" s="24"/>
      <c r="V563" s="24"/>
      <c r="W563" s="22"/>
      <c r="X563" s="22"/>
      <c r="Y563" s="22"/>
      <c r="Z563" s="22"/>
    </row>
    <row r="564" customFormat="false" ht="13.5" hidden="false" customHeight="true" outlineLevel="0" collapsed="false">
      <c r="A564" s="22"/>
      <c r="B564" s="22"/>
      <c r="C564" s="22"/>
      <c r="D564" s="22"/>
      <c r="E564" s="22"/>
      <c r="F564" s="22"/>
      <c r="G564" s="22"/>
      <c r="H564" s="22"/>
      <c r="I564" s="22"/>
      <c r="J564" s="22"/>
      <c r="K564" s="22"/>
      <c r="L564" s="22"/>
      <c r="M564" s="22"/>
      <c r="N564" s="22"/>
      <c r="O564" s="22"/>
      <c r="P564" s="22"/>
      <c r="Q564" s="22"/>
      <c r="R564" s="22"/>
      <c r="S564" s="22"/>
      <c r="T564" s="22"/>
      <c r="U564" s="24"/>
      <c r="V564" s="24"/>
      <c r="W564" s="22"/>
      <c r="X564" s="22"/>
      <c r="Y564" s="22"/>
      <c r="Z564" s="22"/>
    </row>
    <row r="565" customFormat="false" ht="13.5" hidden="false" customHeight="true" outlineLevel="0" collapsed="false">
      <c r="A565" s="22"/>
      <c r="B565" s="22"/>
      <c r="C565" s="22"/>
      <c r="D565" s="22"/>
      <c r="E565" s="22"/>
      <c r="F565" s="22"/>
      <c r="G565" s="22"/>
      <c r="H565" s="22"/>
      <c r="I565" s="22"/>
      <c r="J565" s="22"/>
      <c r="K565" s="22"/>
      <c r="L565" s="22"/>
      <c r="M565" s="22"/>
      <c r="N565" s="22"/>
      <c r="O565" s="22"/>
      <c r="P565" s="22"/>
      <c r="Q565" s="22"/>
      <c r="R565" s="22"/>
      <c r="S565" s="22"/>
      <c r="T565" s="22"/>
      <c r="U565" s="24"/>
      <c r="V565" s="24"/>
      <c r="W565" s="22"/>
      <c r="X565" s="22"/>
      <c r="Y565" s="22"/>
      <c r="Z565" s="22"/>
    </row>
    <row r="566" customFormat="false" ht="13.5" hidden="false" customHeight="true" outlineLevel="0" collapsed="false">
      <c r="A566" s="22"/>
      <c r="B566" s="22"/>
      <c r="C566" s="22"/>
      <c r="D566" s="22"/>
      <c r="E566" s="22"/>
      <c r="F566" s="22"/>
      <c r="G566" s="22"/>
      <c r="H566" s="22"/>
      <c r="I566" s="22"/>
      <c r="J566" s="22"/>
      <c r="K566" s="22"/>
      <c r="L566" s="22"/>
      <c r="M566" s="22"/>
      <c r="N566" s="22"/>
      <c r="O566" s="22"/>
      <c r="P566" s="22"/>
      <c r="Q566" s="22"/>
      <c r="R566" s="22"/>
      <c r="S566" s="22"/>
      <c r="T566" s="22"/>
      <c r="U566" s="24"/>
      <c r="V566" s="24"/>
      <c r="W566" s="22"/>
      <c r="X566" s="22"/>
      <c r="Y566" s="22"/>
      <c r="Z566" s="22"/>
    </row>
    <row r="567" customFormat="false" ht="13.5" hidden="false" customHeight="true" outlineLevel="0" collapsed="false">
      <c r="A567" s="22"/>
      <c r="B567" s="22"/>
      <c r="C567" s="22"/>
      <c r="D567" s="22"/>
      <c r="E567" s="22"/>
      <c r="F567" s="22"/>
      <c r="G567" s="22"/>
      <c r="H567" s="22"/>
      <c r="I567" s="22"/>
      <c r="J567" s="22"/>
      <c r="K567" s="22"/>
      <c r="L567" s="22"/>
      <c r="M567" s="22"/>
      <c r="N567" s="22"/>
      <c r="O567" s="22"/>
      <c r="P567" s="22"/>
      <c r="Q567" s="22"/>
      <c r="R567" s="22"/>
      <c r="S567" s="22"/>
      <c r="T567" s="22"/>
      <c r="U567" s="24"/>
      <c r="V567" s="24"/>
      <c r="W567" s="22"/>
      <c r="X567" s="22"/>
      <c r="Y567" s="22"/>
      <c r="Z567" s="22"/>
    </row>
    <row r="568" customFormat="false" ht="13.5" hidden="false" customHeight="true" outlineLevel="0" collapsed="false">
      <c r="A568" s="22"/>
      <c r="B568" s="22"/>
      <c r="C568" s="22"/>
      <c r="D568" s="22"/>
      <c r="E568" s="22"/>
      <c r="F568" s="22"/>
      <c r="G568" s="22"/>
      <c r="H568" s="22"/>
      <c r="I568" s="22"/>
      <c r="J568" s="22"/>
      <c r="K568" s="22"/>
      <c r="L568" s="22"/>
      <c r="M568" s="22"/>
      <c r="N568" s="22"/>
      <c r="O568" s="22"/>
      <c r="P568" s="22"/>
      <c r="Q568" s="22"/>
      <c r="R568" s="22"/>
      <c r="S568" s="22"/>
      <c r="T568" s="22"/>
      <c r="U568" s="24"/>
      <c r="V568" s="24"/>
      <c r="W568" s="22"/>
      <c r="X568" s="22"/>
      <c r="Y568" s="22"/>
      <c r="Z568" s="22"/>
    </row>
    <row r="569" customFormat="false" ht="13.5" hidden="false" customHeight="true" outlineLevel="0" collapsed="false">
      <c r="A569" s="22"/>
      <c r="B569" s="22"/>
      <c r="C569" s="22"/>
      <c r="D569" s="22"/>
      <c r="E569" s="22"/>
      <c r="F569" s="22"/>
      <c r="G569" s="22"/>
      <c r="H569" s="22"/>
      <c r="I569" s="22"/>
      <c r="J569" s="22"/>
      <c r="K569" s="22"/>
      <c r="L569" s="22"/>
      <c r="M569" s="22"/>
      <c r="N569" s="22"/>
      <c r="O569" s="22"/>
      <c r="P569" s="22"/>
      <c r="Q569" s="22"/>
      <c r="R569" s="22"/>
      <c r="S569" s="22"/>
      <c r="T569" s="22"/>
      <c r="U569" s="24"/>
      <c r="V569" s="24"/>
      <c r="W569" s="22"/>
      <c r="X569" s="22"/>
      <c r="Y569" s="22"/>
      <c r="Z569" s="22"/>
    </row>
    <row r="570" customFormat="false" ht="13.5" hidden="false" customHeight="true" outlineLevel="0" collapsed="false">
      <c r="A570" s="22"/>
      <c r="B570" s="22"/>
      <c r="C570" s="22"/>
      <c r="D570" s="22"/>
      <c r="E570" s="22"/>
      <c r="F570" s="22"/>
      <c r="G570" s="22"/>
      <c r="H570" s="22"/>
      <c r="I570" s="22"/>
      <c r="J570" s="22"/>
      <c r="K570" s="22"/>
      <c r="L570" s="22"/>
      <c r="M570" s="22"/>
      <c r="N570" s="22"/>
      <c r="O570" s="22"/>
      <c r="P570" s="22"/>
      <c r="Q570" s="22"/>
      <c r="R570" s="22"/>
      <c r="S570" s="22"/>
      <c r="T570" s="22"/>
      <c r="U570" s="24"/>
      <c r="V570" s="24"/>
      <c r="W570" s="22"/>
      <c r="X570" s="22"/>
      <c r="Y570" s="22"/>
      <c r="Z570" s="22"/>
    </row>
    <row r="571" customFormat="false" ht="13.5" hidden="false" customHeight="true" outlineLevel="0" collapsed="false">
      <c r="A571" s="22"/>
      <c r="B571" s="22"/>
      <c r="C571" s="22"/>
      <c r="D571" s="22"/>
      <c r="E571" s="22"/>
      <c r="F571" s="22"/>
      <c r="G571" s="22"/>
      <c r="H571" s="22"/>
      <c r="I571" s="22"/>
      <c r="J571" s="22"/>
      <c r="K571" s="22"/>
      <c r="L571" s="22"/>
      <c r="M571" s="22"/>
      <c r="N571" s="22"/>
      <c r="O571" s="22"/>
      <c r="P571" s="22"/>
      <c r="Q571" s="22"/>
      <c r="R571" s="22"/>
      <c r="S571" s="22"/>
      <c r="T571" s="22"/>
      <c r="U571" s="24"/>
      <c r="V571" s="24"/>
      <c r="W571" s="22"/>
      <c r="X571" s="22"/>
      <c r="Y571" s="22"/>
      <c r="Z571" s="22"/>
    </row>
    <row r="572" customFormat="false" ht="13.5" hidden="false" customHeight="true" outlineLevel="0" collapsed="false">
      <c r="A572" s="22"/>
      <c r="B572" s="22"/>
      <c r="C572" s="22"/>
      <c r="D572" s="22"/>
      <c r="E572" s="22"/>
      <c r="F572" s="22"/>
      <c r="G572" s="22"/>
      <c r="H572" s="22"/>
      <c r="I572" s="22"/>
      <c r="J572" s="22"/>
      <c r="K572" s="22"/>
      <c r="L572" s="22"/>
      <c r="M572" s="22"/>
      <c r="N572" s="22"/>
      <c r="O572" s="22"/>
      <c r="P572" s="22"/>
      <c r="Q572" s="22"/>
      <c r="R572" s="22"/>
      <c r="S572" s="22"/>
      <c r="T572" s="22"/>
      <c r="U572" s="24"/>
      <c r="V572" s="24"/>
      <c r="W572" s="22"/>
      <c r="X572" s="22"/>
      <c r="Y572" s="22"/>
      <c r="Z572" s="22"/>
    </row>
    <row r="573" customFormat="false" ht="13.5" hidden="false" customHeight="true" outlineLevel="0" collapsed="false">
      <c r="A573" s="22"/>
      <c r="B573" s="22"/>
      <c r="C573" s="22"/>
      <c r="D573" s="22"/>
      <c r="E573" s="22"/>
      <c r="F573" s="22"/>
      <c r="G573" s="22"/>
      <c r="H573" s="22"/>
      <c r="I573" s="22"/>
      <c r="J573" s="22"/>
      <c r="K573" s="22"/>
      <c r="L573" s="22"/>
      <c r="M573" s="22"/>
      <c r="N573" s="22"/>
      <c r="O573" s="22"/>
      <c r="P573" s="22"/>
      <c r="Q573" s="22"/>
      <c r="R573" s="22"/>
      <c r="S573" s="22"/>
      <c r="T573" s="22"/>
      <c r="U573" s="24"/>
      <c r="V573" s="24"/>
      <c r="W573" s="22"/>
      <c r="X573" s="22"/>
      <c r="Y573" s="22"/>
      <c r="Z573" s="22"/>
    </row>
    <row r="574" customFormat="false" ht="13.5" hidden="false" customHeight="true" outlineLevel="0" collapsed="false">
      <c r="A574" s="22"/>
      <c r="B574" s="22"/>
      <c r="C574" s="22"/>
      <c r="D574" s="22"/>
      <c r="E574" s="22"/>
      <c r="F574" s="22"/>
      <c r="G574" s="22"/>
      <c r="H574" s="22"/>
      <c r="I574" s="22"/>
      <c r="J574" s="22"/>
      <c r="K574" s="22"/>
      <c r="L574" s="22"/>
      <c r="M574" s="22"/>
      <c r="N574" s="22"/>
      <c r="O574" s="22"/>
      <c r="P574" s="22"/>
      <c r="Q574" s="22"/>
      <c r="R574" s="22"/>
      <c r="S574" s="22"/>
      <c r="T574" s="22"/>
      <c r="U574" s="24"/>
      <c r="V574" s="24"/>
      <c r="W574" s="22"/>
      <c r="X574" s="22"/>
      <c r="Y574" s="22"/>
      <c r="Z574" s="22"/>
    </row>
    <row r="575" customFormat="false" ht="13.5" hidden="false" customHeight="true" outlineLevel="0" collapsed="false">
      <c r="A575" s="22"/>
      <c r="B575" s="22"/>
      <c r="C575" s="22"/>
      <c r="D575" s="22"/>
      <c r="E575" s="22"/>
      <c r="F575" s="22"/>
      <c r="G575" s="22"/>
      <c r="H575" s="22"/>
      <c r="I575" s="22"/>
      <c r="J575" s="22"/>
      <c r="K575" s="22"/>
      <c r="L575" s="22"/>
      <c r="M575" s="22"/>
      <c r="N575" s="22"/>
      <c r="O575" s="22"/>
      <c r="P575" s="22"/>
      <c r="Q575" s="22"/>
      <c r="R575" s="22"/>
      <c r="S575" s="22"/>
      <c r="T575" s="22"/>
      <c r="U575" s="24"/>
      <c r="V575" s="24"/>
      <c r="W575" s="22"/>
      <c r="X575" s="22"/>
      <c r="Y575" s="22"/>
      <c r="Z575" s="22"/>
    </row>
    <row r="576" customFormat="false" ht="13.5" hidden="false" customHeight="true" outlineLevel="0" collapsed="false">
      <c r="A576" s="22"/>
      <c r="B576" s="22"/>
      <c r="C576" s="22"/>
      <c r="D576" s="22"/>
      <c r="E576" s="22"/>
      <c r="F576" s="22"/>
      <c r="G576" s="22"/>
      <c r="H576" s="22"/>
      <c r="I576" s="22"/>
      <c r="J576" s="22"/>
      <c r="K576" s="22"/>
      <c r="L576" s="22"/>
      <c r="M576" s="22"/>
      <c r="N576" s="22"/>
      <c r="O576" s="22"/>
      <c r="P576" s="22"/>
      <c r="Q576" s="22"/>
      <c r="R576" s="22"/>
      <c r="S576" s="22"/>
      <c r="T576" s="22"/>
      <c r="U576" s="24"/>
      <c r="V576" s="24"/>
      <c r="W576" s="22"/>
      <c r="X576" s="22"/>
      <c r="Y576" s="22"/>
      <c r="Z576" s="22"/>
    </row>
    <row r="577" customFormat="false" ht="13.5" hidden="false" customHeight="true" outlineLevel="0" collapsed="false">
      <c r="A577" s="22"/>
      <c r="B577" s="22"/>
      <c r="C577" s="22"/>
      <c r="D577" s="22"/>
      <c r="E577" s="22"/>
      <c r="F577" s="22"/>
      <c r="G577" s="22"/>
      <c r="H577" s="22"/>
      <c r="I577" s="22"/>
      <c r="J577" s="22"/>
      <c r="K577" s="22"/>
      <c r="L577" s="22"/>
      <c r="M577" s="22"/>
      <c r="N577" s="22"/>
      <c r="O577" s="22"/>
      <c r="P577" s="22"/>
      <c r="Q577" s="22"/>
      <c r="R577" s="22"/>
      <c r="S577" s="22"/>
      <c r="T577" s="22"/>
      <c r="U577" s="24"/>
      <c r="V577" s="24"/>
      <c r="W577" s="22"/>
      <c r="X577" s="22"/>
      <c r="Y577" s="22"/>
      <c r="Z577" s="22"/>
    </row>
    <row r="578" customFormat="false" ht="13.5" hidden="false" customHeight="true" outlineLevel="0" collapsed="false">
      <c r="A578" s="22"/>
      <c r="B578" s="22"/>
      <c r="C578" s="22"/>
      <c r="D578" s="22"/>
      <c r="E578" s="22"/>
      <c r="F578" s="22"/>
      <c r="G578" s="22"/>
      <c r="H578" s="22"/>
      <c r="I578" s="22"/>
      <c r="J578" s="22"/>
      <c r="K578" s="22"/>
      <c r="L578" s="22"/>
      <c r="M578" s="22"/>
      <c r="N578" s="22"/>
      <c r="O578" s="22"/>
      <c r="P578" s="22"/>
      <c r="Q578" s="22"/>
      <c r="R578" s="22"/>
      <c r="S578" s="22"/>
      <c r="T578" s="22"/>
      <c r="U578" s="24"/>
      <c r="V578" s="24"/>
      <c r="W578" s="22"/>
      <c r="X578" s="22"/>
      <c r="Y578" s="22"/>
      <c r="Z578" s="22"/>
    </row>
    <row r="579" customFormat="false" ht="13.5" hidden="false" customHeight="true" outlineLevel="0" collapsed="false">
      <c r="A579" s="22"/>
      <c r="B579" s="22"/>
      <c r="C579" s="22"/>
      <c r="D579" s="22"/>
      <c r="E579" s="22"/>
      <c r="F579" s="22"/>
      <c r="G579" s="22"/>
      <c r="H579" s="22"/>
      <c r="I579" s="22"/>
      <c r="J579" s="22"/>
      <c r="K579" s="22"/>
      <c r="L579" s="22"/>
      <c r="M579" s="22"/>
      <c r="N579" s="22"/>
      <c r="O579" s="22"/>
      <c r="P579" s="22"/>
      <c r="Q579" s="22"/>
      <c r="R579" s="22"/>
      <c r="S579" s="22"/>
      <c r="T579" s="22"/>
      <c r="U579" s="24"/>
      <c r="V579" s="24"/>
      <c r="W579" s="22"/>
      <c r="X579" s="22"/>
      <c r="Y579" s="22"/>
      <c r="Z579" s="22"/>
    </row>
    <row r="580" customFormat="false" ht="13.5" hidden="false" customHeight="true" outlineLevel="0" collapsed="false">
      <c r="A580" s="22"/>
      <c r="B580" s="22"/>
      <c r="C580" s="22"/>
      <c r="D580" s="22"/>
      <c r="E580" s="22"/>
      <c r="F580" s="22"/>
      <c r="G580" s="22"/>
      <c r="H580" s="22"/>
      <c r="I580" s="22"/>
      <c r="J580" s="22"/>
      <c r="K580" s="22"/>
      <c r="L580" s="22"/>
      <c r="M580" s="22"/>
      <c r="N580" s="22"/>
      <c r="O580" s="22"/>
      <c r="P580" s="22"/>
      <c r="Q580" s="22"/>
      <c r="R580" s="22"/>
      <c r="S580" s="22"/>
      <c r="T580" s="22"/>
      <c r="U580" s="24"/>
      <c r="V580" s="24"/>
      <c r="W580" s="22"/>
      <c r="X580" s="22"/>
      <c r="Y580" s="22"/>
      <c r="Z580" s="22"/>
    </row>
    <row r="581" customFormat="false" ht="13.5" hidden="false" customHeight="true" outlineLevel="0" collapsed="false">
      <c r="A581" s="22"/>
      <c r="B581" s="22"/>
      <c r="C581" s="22"/>
      <c r="D581" s="22"/>
      <c r="E581" s="22"/>
      <c r="F581" s="22"/>
      <c r="G581" s="22"/>
      <c r="H581" s="22"/>
      <c r="I581" s="22"/>
      <c r="J581" s="22"/>
      <c r="K581" s="22"/>
      <c r="L581" s="22"/>
      <c r="M581" s="22"/>
      <c r="N581" s="22"/>
      <c r="O581" s="22"/>
      <c r="P581" s="22"/>
      <c r="Q581" s="22"/>
      <c r="R581" s="22"/>
      <c r="S581" s="22"/>
      <c r="T581" s="22"/>
      <c r="U581" s="24"/>
      <c r="V581" s="24"/>
      <c r="W581" s="22"/>
      <c r="X581" s="22"/>
      <c r="Y581" s="22"/>
      <c r="Z581" s="22"/>
    </row>
    <row r="582" customFormat="false" ht="13.5" hidden="false" customHeight="true" outlineLevel="0" collapsed="false">
      <c r="A582" s="22"/>
      <c r="B582" s="22"/>
      <c r="C582" s="22"/>
      <c r="D582" s="22"/>
      <c r="E582" s="22"/>
      <c r="F582" s="22"/>
      <c r="G582" s="22"/>
      <c r="H582" s="22"/>
      <c r="I582" s="22"/>
      <c r="J582" s="22"/>
      <c r="K582" s="22"/>
      <c r="L582" s="22"/>
      <c r="M582" s="22"/>
      <c r="N582" s="22"/>
      <c r="O582" s="22"/>
      <c r="P582" s="22"/>
      <c r="Q582" s="22"/>
      <c r="R582" s="22"/>
      <c r="S582" s="22"/>
      <c r="T582" s="22"/>
      <c r="U582" s="24"/>
      <c r="V582" s="24"/>
      <c r="W582" s="22"/>
      <c r="X582" s="22"/>
      <c r="Y582" s="22"/>
      <c r="Z582" s="22"/>
    </row>
    <row r="583" customFormat="false" ht="13.5" hidden="false" customHeight="true" outlineLevel="0" collapsed="false">
      <c r="A583" s="22"/>
      <c r="B583" s="22"/>
      <c r="C583" s="22"/>
      <c r="D583" s="22"/>
      <c r="E583" s="22"/>
      <c r="F583" s="22"/>
      <c r="G583" s="22"/>
      <c r="H583" s="22"/>
      <c r="I583" s="22"/>
      <c r="J583" s="22"/>
      <c r="K583" s="22"/>
      <c r="L583" s="22"/>
      <c r="M583" s="22"/>
      <c r="N583" s="22"/>
      <c r="O583" s="22"/>
      <c r="P583" s="22"/>
      <c r="Q583" s="22"/>
      <c r="R583" s="22"/>
      <c r="S583" s="22"/>
      <c r="T583" s="22"/>
      <c r="U583" s="24"/>
      <c r="V583" s="24"/>
      <c r="W583" s="22"/>
      <c r="X583" s="22"/>
      <c r="Y583" s="22"/>
      <c r="Z583" s="22"/>
    </row>
    <row r="584" customFormat="false" ht="13.5" hidden="false" customHeight="true" outlineLevel="0" collapsed="false">
      <c r="A584" s="22"/>
      <c r="B584" s="22"/>
      <c r="C584" s="22"/>
      <c r="D584" s="22"/>
      <c r="E584" s="22"/>
      <c r="F584" s="22"/>
      <c r="G584" s="22"/>
      <c r="H584" s="22"/>
      <c r="I584" s="22"/>
      <c r="J584" s="22"/>
      <c r="K584" s="22"/>
      <c r="L584" s="22"/>
      <c r="M584" s="22"/>
      <c r="N584" s="22"/>
      <c r="O584" s="22"/>
      <c r="P584" s="22"/>
      <c r="Q584" s="22"/>
      <c r="R584" s="22"/>
      <c r="S584" s="22"/>
      <c r="T584" s="22"/>
      <c r="U584" s="24"/>
      <c r="V584" s="24"/>
      <c r="W584" s="22"/>
      <c r="X584" s="22"/>
      <c r="Y584" s="22"/>
      <c r="Z584" s="22"/>
    </row>
    <row r="585" customFormat="false" ht="13.5" hidden="false" customHeight="true" outlineLevel="0" collapsed="false">
      <c r="A585" s="22"/>
      <c r="B585" s="22"/>
      <c r="C585" s="22"/>
      <c r="D585" s="22"/>
      <c r="E585" s="22"/>
      <c r="F585" s="22"/>
      <c r="G585" s="22"/>
      <c r="H585" s="22"/>
      <c r="I585" s="22"/>
      <c r="J585" s="22"/>
      <c r="K585" s="22"/>
      <c r="L585" s="22"/>
      <c r="M585" s="22"/>
      <c r="N585" s="22"/>
      <c r="O585" s="22"/>
      <c r="P585" s="22"/>
      <c r="Q585" s="22"/>
      <c r="R585" s="22"/>
      <c r="S585" s="22"/>
      <c r="T585" s="22"/>
      <c r="U585" s="24"/>
      <c r="V585" s="24"/>
      <c r="W585" s="22"/>
      <c r="X585" s="22"/>
      <c r="Y585" s="22"/>
      <c r="Z585" s="22"/>
    </row>
    <row r="586" customFormat="false" ht="13.5" hidden="false" customHeight="true" outlineLevel="0" collapsed="false">
      <c r="A586" s="22"/>
      <c r="B586" s="22"/>
      <c r="C586" s="22"/>
      <c r="D586" s="22"/>
      <c r="E586" s="22"/>
      <c r="F586" s="22"/>
      <c r="G586" s="22"/>
      <c r="H586" s="22"/>
      <c r="I586" s="22"/>
      <c r="J586" s="22"/>
      <c r="K586" s="22"/>
      <c r="L586" s="22"/>
      <c r="M586" s="22"/>
      <c r="N586" s="22"/>
      <c r="O586" s="22"/>
      <c r="P586" s="22"/>
      <c r="Q586" s="22"/>
      <c r="R586" s="22"/>
      <c r="S586" s="22"/>
      <c r="T586" s="22"/>
      <c r="U586" s="24"/>
      <c r="V586" s="24"/>
      <c r="W586" s="22"/>
      <c r="X586" s="22"/>
      <c r="Y586" s="22"/>
      <c r="Z586" s="22"/>
    </row>
    <row r="587" customFormat="false" ht="13.5" hidden="false" customHeight="true" outlineLevel="0" collapsed="false">
      <c r="A587" s="22"/>
      <c r="B587" s="22"/>
      <c r="C587" s="22"/>
      <c r="D587" s="22"/>
      <c r="E587" s="22"/>
      <c r="F587" s="22"/>
      <c r="G587" s="22"/>
      <c r="H587" s="22"/>
      <c r="I587" s="22"/>
      <c r="J587" s="22"/>
      <c r="K587" s="22"/>
      <c r="L587" s="22"/>
      <c r="M587" s="22"/>
      <c r="N587" s="22"/>
      <c r="O587" s="22"/>
      <c r="P587" s="22"/>
      <c r="Q587" s="22"/>
      <c r="R587" s="22"/>
      <c r="S587" s="22"/>
      <c r="T587" s="22"/>
      <c r="U587" s="24"/>
      <c r="V587" s="24"/>
      <c r="W587" s="22"/>
      <c r="X587" s="22"/>
      <c r="Y587" s="22"/>
      <c r="Z587" s="22"/>
    </row>
    <row r="588" customFormat="false" ht="13.5" hidden="false" customHeight="true" outlineLevel="0" collapsed="false">
      <c r="A588" s="22"/>
      <c r="B588" s="22"/>
      <c r="C588" s="22"/>
      <c r="D588" s="22"/>
      <c r="E588" s="22"/>
      <c r="F588" s="22"/>
      <c r="G588" s="22"/>
      <c r="H588" s="22"/>
      <c r="I588" s="22"/>
      <c r="J588" s="22"/>
      <c r="K588" s="22"/>
      <c r="L588" s="22"/>
      <c r="M588" s="22"/>
      <c r="N588" s="22"/>
      <c r="O588" s="22"/>
      <c r="P588" s="22"/>
      <c r="Q588" s="22"/>
      <c r="R588" s="22"/>
      <c r="S588" s="22"/>
      <c r="T588" s="22"/>
      <c r="U588" s="24"/>
      <c r="V588" s="24"/>
      <c r="W588" s="22"/>
      <c r="X588" s="22"/>
      <c r="Y588" s="22"/>
      <c r="Z588" s="22"/>
    </row>
    <row r="589" customFormat="false" ht="13.5" hidden="false" customHeight="true" outlineLevel="0" collapsed="false">
      <c r="A589" s="22"/>
      <c r="B589" s="22"/>
      <c r="C589" s="22"/>
      <c r="D589" s="22"/>
      <c r="E589" s="22"/>
      <c r="F589" s="22"/>
      <c r="G589" s="22"/>
      <c r="H589" s="22"/>
      <c r="I589" s="22"/>
      <c r="J589" s="22"/>
      <c r="K589" s="22"/>
      <c r="L589" s="22"/>
      <c r="M589" s="22"/>
      <c r="N589" s="22"/>
      <c r="O589" s="22"/>
      <c r="P589" s="22"/>
      <c r="Q589" s="22"/>
      <c r="R589" s="22"/>
      <c r="S589" s="22"/>
      <c r="T589" s="22"/>
      <c r="U589" s="24"/>
      <c r="V589" s="24"/>
      <c r="W589" s="22"/>
      <c r="X589" s="22"/>
      <c r="Y589" s="22"/>
      <c r="Z589" s="22"/>
    </row>
    <row r="590" customFormat="false" ht="13.5" hidden="false" customHeight="true" outlineLevel="0" collapsed="false">
      <c r="A590" s="22"/>
      <c r="B590" s="22"/>
      <c r="C590" s="22"/>
      <c r="D590" s="22"/>
      <c r="E590" s="22"/>
      <c r="F590" s="22"/>
      <c r="G590" s="22"/>
      <c r="H590" s="22"/>
      <c r="I590" s="22"/>
      <c r="J590" s="22"/>
      <c r="K590" s="22"/>
      <c r="L590" s="22"/>
      <c r="M590" s="22"/>
      <c r="N590" s="22"/>
      <c r="O590" s="22"/>
      <c r="P590" s="22"/>
      <c r="Q590" s="22"/>
      <c r="R590" s="22"/>
      <c r="S590" s="22"/>
      <c r="T590" s="22"/>
      <c r="U590" s="24"/>
      <c r="V590" s="24"/>
      <c r="W590" s="22"/>
      <c r="X590" s="22"/>
      <c r="Y590" s="22"/>
      <c r="Z590" s="22"/>
    </row>
    <row r="591" customFormat="false" ht="13.5" hidden="false" customHeight="true" outlineLevel="0" collapsed="false">
      <c r="A591" s="22"/>
      <c r="B591" s="22"/>
      <c r="C591" s="22"/>
      <c r="D591" s="22"/>
      <c r="E591" s="22"/>
      <c r="F591" s="22"/>
      <c r="G591" s="22"/>
      <c r="H591" s="22"/>
      <c r="I591" s="22"/>
      <c r="J591" s="22"/>
      <c r="K591" s="22"/>
      <c r="L591" s="22"/>
      <c r="M591" s="22"/>
      <c r="N591" s="22"/>
      <c r="O591" s="22"/>
      <c r="P591" s="22"/>
      <c r="Q591" s="22"/>
      <c r="R591" s="22"/>
      <c r="S591" s="22"/>
      <c r="T591" s="22"/>
      <c r="U591" s="24"/>
      <c r="V591" s="24"/>
      <c r="W591" s="22"/>
      <c r="X591" s="22"/>
      <c r="Y591" s="22"/>
      <c r="Z591" s="22"/>
    </row>
    <row r="592" customFormat="false" ht="13.5" hidden="false" customHeight="true" outlineLevel="0" collapsed="false">
      <c r="A592" s="22"/>
      <c r="B592" s="22"/>
      <c r="C592" s="22"/>
      <c r="D592" s="22"/>
      <c r="E592" s="22"/>
      <c r="F592" s="22"/>
      <c r="G592" s="22"/>
      <c r="H592" s="22"/>
      <c r="I592" s="22"/>
      <c r="J592" s="22"/>
      <c r="K592" s="22"/>
      <c r="L592" s="22"/>
      <c r="M592" s="22"/>
      <c r="N592" s="22"/>
      <c r="O592" s="22"/>
      <c r="P592" s="22"/>
      <c r="Q592" s="22"/>
      <c r="R592" s="22"/>
      <c r="S592" s="22"/>
      <c r="T592" s="22"/>
      <c r="U592" s="24"/>
      <c r="V592" s="24"/>
      <c r="W592" s="22"/>
      <c r="X592" s="22"/>
      <c r="Y592" s="22"/>
      <c r="Z592" s="22"/>
    </row>
    <row r="593" customFormat="false" ht="13.5" hidden="false" customHeight="true" outlineLevel="0" collapsed="false">
      <c r="A593" s="22"/>
      <c r="B593" s="22"/>
      <c r="C593" s="22"/>
      <c r="D593" s="22"/>
      <c r="E593" s="22"/>
      <c r="F593" s="22"/>
      <c r="G593" s="22"/>
      <c r="H593" s="22"/>
      <c r="I593" s="22"/>
      <c r="J593" s="22"/>
      <c r="K593" s="22"/>
      <c r="L593" s="22"/>
      <c r="M593" s="22"/>
      <c r="N593" s="22"/>
      <c r="O593" s="22"/>
      <c r="P593" s="22"/>
      <c r="Q593" s="22"/>
      <c r="R593" s="22"/>
      <c r="S593" s="22"/>
      <c r="T593" s="22"/>
      <c r="U593" s="24"/>
      <c r="V593" s="24"/>
      <c r="W593" s="22"/>
      <c r="X593" s="22"/>
      <c r="Y593" s="22"/>
      <c r="Z593" s="22"/>
    </row>
    <row r="594" customFormat="false" ht="13.5" hidden="false" customHeight="true" outlineLevel="0" collapsed="false">
      <c r="A594" s="22"/>
      <c r="B594" s="22"/>
      <c r="C594" s="22"/>
      <c r="D594" s="22"/>
      <c r="E594" s="22"/>
      <c r="F594" s="22"/>
      <c r="G594" s="22"/>
      <c r="H594" s="22"/>
      <c r="I594" s="22"/>
      <c r="J594" s="22"/>
      <c r="K594" s="22"/>
      <c r="L594" s="22"/>
      <c r="M594" s="22"/>
      <c r="N594" s="22"/>
      <c r="O594" s="22"/>
      <c r="P594" s="22"/>
      <c r="Q594" s="22"/>
      <c r="R594" s="22"/>
      <c r="S594" s="22"/>
      <c r="T594" s="22"/>
      <c r="U594" s="24"/>
      <c r="V594" s="24"/>
      <c r="W594" s="22"/>
      <c r="X594" s="22"/>
      <c r="Y594" s="22"/>
      <c r="Z594" s="22"/>
    </row>
    <row r="595" customFormat="false" ht="13.5" hidden="false" customHeight="true" outlineLevel="0" collapsed="false">
      <c r="A595" s="22"/>
      <c r="B595" s="22"/>
      <c r="C595" s="22"/>
      <c r="D595" s="22"/>
      <c r="E595" s="22"/>
      <c r="F595" s="22"/>
      <c r="G595" s="22"/>
      <c r="H595" s="22"/>
      <c r="I595" s="22"/>
      <c r="J595" s="22"/>
      <c r="K595" s="22"/>
      <c r="L595" s="22"/>
      <c r="M595" s="22"/>
      <c r="N595" s="22"/>
      <c r="O595" s="22"/>
      <c r="P595" s="22"/>
      <c r="Q595" s="22"/>
      <c r="R595" s="22"/>
      <c r="S595" s="22"/>
      <c r="T595" s="22"/>
      <c r="U595" s="24"/>
      <c r="V595" s="24"/>
      <c r="W595" s="22"/>
      <c r="X595" s="22"/>
      <c r="Y595" s="22"/>
      <c r="Z595" s="22"/>
    </row>
    <row r="596" customFormat="false" ht="13.5" hidden="false" customHeight="true" outlineLevel="0" collapsed="false">
      <c r="A596" s="22"/>
      <c r="B596" s="22"/>
      <c r="C596" s="22"/>
      <c r="D596" s="22"/>
      <c r="E596" s="22"/>
      <c r="F596" s="22"/>
      <c r="G596" s="22"/>
      <c r="H596" s="22"/>
      <c r="I596" s="22"/>
      <c r="J596" s="22"/>
      <c r="K596" s="22"/>
      <c r="L596" s="22"/>
      <c r="M596" s="22"/>
      <c r="N596" s="22"/>
      <c r="O596" s="22"/>
      <c r="P596" s="22"/>
      <c r="Q596" s="22"/>
      <c r="R596" s="22"/>
      <c r="S596" s="22"/>
      <c r="T596" s="22"/>
      <c r="U596" s="24"/>
      <c r="V596" s="24"/>
      <c r="W596" s="22"/>
      <c r="X596" s="22"/>
      <c r="Y596" s="22"/>
      <c r="Z596" s="22"/>
    </row>
    <row r="597" customFormat="false" ht="13.5" hidden="false" customHeight="true" outlineLevel="0" collapsed="false">
      <c r="A597" s="22"/>
      <c r="B597" s="22"/>
      <c r="C597" s="22"/>
      <c r="D597" s="22"/>
      <c r="E597" s="22"/>
      <c r="F597" s="22"/>
      <c r="G597" s="22"/>
      <c r="H597" s="22"/>
      <c r="I597" s="22"/>
      <c r="J597" s="22"/>
      <c r="K597" s="22"/>
      <c r="L597" s="22"/>
      <c r="M597" s="22"/>
      <c r="N597" s="22"/>
      <c r="O597" s="22"/>
      <c r="P597" s="22"/>
      <c r="Q597" s="22"/>
      <c r="R597" s="22"/>
      <c r="S597" s="22"/>
      <c r="T597" s="22"/>
      <c r="U597" s="24"/>
      <c r="V597" s="24"/>
      <c r="W597" s="22"/>
      <c r="X597" s="22"/>
      <c r="Y597" s="22"/>
      <c r="Z597" s="22"/>
    </row>
    <row r="598" customFormat="false" ht="13.5" hidden="false" customHeight="true" outlineLevel="0" collapsed="false">
      <c r="A598" s="22"/>
      <c r="B598" s="22"/>
      <c r="C598" s="22"/>
      <c r="D598" s="22"/>
      <c r="E598" s="22"/>
      <c r="F598" s="22"/>
      <c r="G598" s="22"/>
      <c r="H598" s="22"/>
      <c r="I598" s="22"/>
      <c r="J598" s="22"/>
      <c r="K598" s="22"/>
      <c r="L598" s="22"/>
      <c r="M598" s="22"/>
      <c r="N598" s="22"/>
      <c r="O598" s="22"/>
      <c r="P598" s="22"/>
      <c r="Q598" s="22"/>
      <c r="R598" s="22"/>
      <c r="S598" s="22"/>
      <c r="T598" s="22"/>
      <c r="U598" s="24"/>
      <c r="V598" s="24"/>
      <c r="W598" s="22"/>
      <c r="X598" s="22"/>
      <c r="Y598" s="22"/>
      <c r="Z598" s="22"/>
    </row>
    <row r="599" customFormat="false" ht="13.5" hidden="false" customHeight="true" outlineLevel="0" collapsed="false">
      <c r="A599" s="22"/>
      <c r="B599" s="22"/>
      <c r="C599" s="22"/>
      <c r="D599" s="22"/>
      <c r="E599" s="22"/>
      <c r="F599" s="22"/>
      <c r="G599" s="22"/>
      <c r="H599" s="22"/>
      <c r="I599" s="22"/>
      <c r="J599" s="22"/>
      <c r="K599" s="22"/>
      <c r="L599" s="22"/>
      <c r="M599" s="22"/>
      <c r="N599" s="22"/>
      <c r="O599" s="22"/>
      <c r="P599" s="22"/>
      <c r="Q599" s="22"/>
      <c r="R599" s="22"/>
      <c r="S599" s="22"/>
      <c r="T599" s="22"/>
      <c r="U599" s="24"/>
      <c r="V599" s="24"/>
      <c r="W599" s="22"/>
      <c r="X599" s="22"/>
      <c r="Y599" s="22"/>
      <c r="Z599" s="22"/>
    </row>
    <row r="600" customFormat="false" ht="13.5" hidden="false" customHeight="true" outlineLevel="0" collapsed="false">
      <c r="A600" s="22"/>
      <c r="B600" s="22"/>
      <c r="C600" s="22"/>
      <c r="D600" s="22"/>
      <c r="E600" s="22"/>
      <c r="F600" s="22"/>
      <c r="G600" s="22"/>
      <c r="H600" s="22"/>
      <c r="I600" s="22"/>
      <c r="J600" s="22"/>
      <c r="K600" s="22"/>
      <c r="L600" s="22"/>
      <c r="M600" s="22"/>
      <c r="N600" s="22"/>
      <c r="O600" s="22"/>
      <c r="P600" s="22"/>
      <c r="Q600" s="22"/>
      <c r="R600" s="22"/>
      <c r="S600" s="22"/>
      <c r="T600" s="22"/>
      <c r="U600" s="24"/>
      <c r="V600" s="24"/>
      <c r="W600" s="22"/>
      <c r="X600" s="22"/>
      <c r="Y600" s="22"/>
      <c r="Z600" s="22"/>
    </row>
    <row r="601" customFormat="false" ht="13.5" hidden="false" customHeight="true" outlineLevel="0" collapsed="false">
      <c r="A601" s="22"/>
      <c r="B601" s="22"/>
      <c r="C601" s="22"/>
      <c r="D601" s="22"/>
      <c r="E601" s="22"/>
      <c r="F601" s="22"/>
      <c r="G601" s="22"/>
      <c r="H601" s="22"/>
      <c r="I601" s="22"/>
      <c r="J601" s="22"/>
      <c r="K601" s="22"/>
      <c r="L601" s="22"/>
      <c r="M601" s="22"/>
      <c r="N601" s="22"/>
      <c r="O601" s="22"/>
      <c r="P601" s="22"/>
      <c r="Q601" s="22"/>
      <c r="R601" s="22"/>
      <c r="S601" s="22"/>
      <c r="T601" s="22"/>
      <c r="U601" s="24"/>
      <c r="V601" s="24"/>
      <c r="W601" s="22"/>
      <c r="X601" s="22"/>
      <c r="Y601" s="22"/>
      <c r="Z601" s="22"/>
    </row>
    <row r="602" customFormat="false" ht="13.5" hidden="false" customHeight="true" outlineLevel="0" collapsed="false">
      <c r="A602" s="22"/>
      <c r="B602" s="22"/>
      <c r="C602" s="22"/>
      <c r="D602" s="22"/>
      <c r="E602" s="22"/>
      <c r="F602" s="22"/>
      <c r="G602" s="22"/>
      <c r="H602" s="22"/>
      <c r="I602" s="22"/>
      <c r="J602" s="22"/>
      <c r="K602" s="22"/>
      <c r="L602" s="22"/>
      <c r="M602" s="22"/>
      <c r="N602" s="22"/>
      <c r="O602" s="22"/>
      <c r="P602" s="22"/>
      <c r="Q602" s="22"/>
      <c r="R602" s="22"/>
      <c r="S602" s="22"/>
      <c r="T602" s="22"/>
      <c r="U602" s="24"/>
      <c r="V602" s="24"/>
      <c r="W602" s="22"/>
      <c r="X602" s="22"/>
      <c r="Y602" s="22"/>
      <c r="Z602" s="22"/>
    </row>
    <row r="603" customFormat="false" ht="13.5" hidden="false" customHeight="true" outlineLevel="0" collapsed="false">
      <c r="A603" s="22"/>
      <c r="B603" s="22"/>
      <c r="C603" s="22"/>
      <c r="D603" s="22"/>
      <c r="E603" s="22"/>
      <c r="F603" s="22"/>
      <c r="G603" s="22"/>
      <c r="H603" s="22"/>
      <c r="I603" s="22"/>
      <c r="J603" s="22"/>
      <c r="K603" s="22"/>
      <c r="L603" s="22"/>
      <c r="M603" s="22"/>
      <c r="N603" s="22"/>
      <c r="O603" s="22"/>
      <c r="P603" s="22"/>
      <c r="Q603" s="22"/>
      <c r="R603" s="22"/>
      <c r="S603" s="22"/>
      <c r="T603" s="22"/>
      <c r="U603" s="24"/>
      <c r="V603" s="24"/>
      <c r="W603" s="22"/>
      <c r="X603" s="22"/>
      <c r="Y603" s="22"/>
      <c r="Z603" s="22"/>
    </row>
    <row r="604" customFormat="false" ht="13.5" hidden="false" customHeight="true" outlineLevel="0" collapsed="false">
      <c r="A604" s="22"/>
      <c r="B604" s="22"/>
      <c r="C604" s="22"/>
      <c r="D604" s="22"/>
      <c r="E604" s="22"/>
      <c r="F604" s="22"/>
      <c r="G604" s="22"/>
      <c r="H604" s="22"/>
      <c r="I604" s="22"/>
      <c r="J604" s="22"/>
      <c r="K604" s="22"/>
      <c r="L604" s="22"/>
      <c r="M604" s="22"/>
      <c r="N604" s="22"/>
      <c r="O604" s="22"/>
      <c r="P604" s="22"/>
      <c r="Q604" s="22"/>
      <c r="R604" s="22"/>
      <c r="S604" s="22"/>
      <c r="T604" s="22"/>
      <c r="U604" s="24"/>
      <c r="V604" s="24"/>
      <c r="W604" s="22"/>
      <c r="X604" s="22"/>
      <c r="Y604" s="22"/>
      <c r="Z604" s="22"/>
    </row>
    <row r="605" customFormat="false" ht="13.5" hidden="false" customHeight="true" outlineLevel="0" collapsed="false">
      <c r="A605" s="22"/>
      <c r="B605" s="22"/>
      <c r="C605" s="22"/>
      <c r="D605" s="22"/>
      <c r="E605" s="22"/>
      <c r="F605" s="22"/>
      <c r="G605" s="22"/>
      <c r="H605" s="22"/>
      <c r="I605" s="22"/>
      <c r="J605" s="22"/>
      <c r="K605" s="22"/>
      <c r="L605" s="22"/>
      <c r="M605" s="22"/>
      <c r="N605" s="22"/>
      <c r="O605" s="22"/>
      <c r="P605" s="22"/>
      <c r="Q605" s="22"/>
      <c r="R605" s="22"/>
      <c r="S605" s="22"/>
      <c r="T605" s="22"/>
      <c r="U605" s="24"/>
      <c r="V605" s="24"/>
      <c r="W605" s="22"/>
      <c r="X605" s="22"/>
      <c r="Y605" s="22"/>
      <c r="Z605" s="22"/>
    </row>
    <row r="606" customFormat="false" ht="13.5" hidden="false" customHeight="true" outlineLevel="0" collapsed="false">
      <c r="A606" s="22"/>
      <c r="B606" s="22"/>
      <c r="C606" s="22"/>
      <c r="D606" s="22"/>
      <c r="E606" s="22"/>
      <c r="F606" s="22"/>
      <c r="G606" s="22"/>
      <c r="H606" s="22"/>
      <c r="I606" s="22"/>
      <c r="J606" s="22"/>
      <c r="K606" s="22"/>
      <c r="L606" s="22"/>
      <c r="M606" s="22"/>
      <c r="N606" s="22"/>
      <c r="O606" s="22"/>
      <c r="P606" s="22"/>
      <c r="Q606" s="22"/>
      <c r="R606" s="22"/>
      <c r="S606" s="22"/>
      <c r="T606" s="22"/>
      <c r="U606" s="24"/>
      <c r="V606" s="24"/>
      <c r="W606" s="22"/>
      <c r="X606" s="22"/>
      <c r="Y606" s="22"/>
      <c r="Z606" s="22"/>
    </row>
    <row r="607" customFormat="false" ht="13.5" hidden="false" customHeight="true" outlineLevel="0" collapsed="false">
      <c r="A607" s="22"/>
      <c r="B607" s="22"/>
      <c r="C607" s="22"/>
      <c r="D607" s="22"/>
      <c r="E607" s="22"/>
      <c r="F607" s="22"/>
      <c r="G607" s="22"/>
      <c r="H607" s="22"/>
      <c r="I607" s="22"/>
      <c r="J607" s="22"/>
      <c r="K607" s="22"/>
      <c r="L607" s="22"/>
      <c r="M607" s="22"/>
      <c r="N607" s="22"/>
      <c r="O607" s="22"/>
      <c r="P607" s="22"/>
      <c r="Q607" s="22"/>
      <c r="R607" s="22"/>
      <c r="S607" s="22"/>
      <c r="T607" s="22"/>
      <c r="U607" s="24"/>
      <c r="V607" s="24"/>
      <c r="W607" s="22"/>
      <c r="X607" s="22"/>
      <c r="Y607" s="22"/>
      <c r="Z607" s="22"/>
    </row>
    <row r="608" customFormat="false" ht="13.5" hidden="false" customHeight="true" outlineLevel="0" collapsed="false">
      <c r="A608" s="22"/>
      <c r="B608" s="22"/>
      <c r="C608" s="22"/>
      <c r="D608" s="22"/>
      <c r="E608" s="22"/>
      <c r="F608" s="22"/>
      <c r="G608" s="22"/>
      <c r="H608" s="22"/>
      <c r="I608" s="22"/>
      <c r="J608" s="22"/>
      <c r="K608" s="22"/>
      <c r="L608" s="22"/>
      <c r="M608" s="22"/>
      <c r="N608" s="22"/>
      <c r="O608" s="22"/>
      <c r="P608" s="22"/>
      <c r="Q608" s="22"/>
      <c r="R608" s="22"/>
      <c r="S608" s="22"/>
      <c r="T608" s="22"/>
      <c r="U608" s="24"/>
      <c r="V608" s="24"/>
      <c r="W608" s="22"/>
      <c r="X608" s="22"/>
      <c r="Y608" s="22"/>
      <c r="Z608" s="22"/>
    </row>
    <row r="609" customFormat="false" ht="13.5" hidden="false" customHeight="true" outlineLevel="0" collapsed="false">
      <c r="A609" s="22"/>
      <c r="B609" s="22"/>
      <c r="C609" s="22"/>
      <c r="D609" s="22"/>
      <c r="E609" s="22"/>
      <c r="F609" s="22"/>
      <c r="G609" s="22"/>
      <c r="H609" s="22"/>
      <c r="I609" s="22"/>
      <c r="J609" s="22"/>
      <c r="K609" s="22"/>
      <c r="L609" s="22"/>
      <c r="M609" s="22"/>
      <c r="N609" s="22"/>
      <c r="O609" s="22"/>
      <c r="P609" s="22"/>
      <c r="Q609" s="22"/>
      <c r="R609" s="22"/>
      <c r="S609" s="22"/>
      <c r="T609" s="22"/>
      <c r="U609" s="24"/>
      <c r="V609" s="24"/>
      <c r="W609" s="22"/>
      <c r="X609" s="22"/>
      <c r="Y609" s="22"/>
      <c r="Z609" s="22"/>
    </row>
    <row r="610" customFormat="false" ht="13.5" hidden="false" customHeight="true" outlineLevel="0" collapsed="false">
      <c r="A610" s="22"/>
      <c r="B610" s="22"/>
      <c r="C610" s="22"/>
      <c r="D610" s="22"/>
      <c r="E610" s="22"/>
      <c r="F610" s="22"/>
      <c r="G610" s="22"/>
      <c r="H610" s="22"/>
      <c r="I610" s="22"/>
      <c r="J610" s="22"/>
      <c r="K610" s="22"/>
      <c r="L610" s="22"/>
      <c r="M610" s="22"/>
      <c r="N610" s="22"/>
      <c r="O610" s="22"/>
      <c r="P610" s="22"/>
      <c r="Q610" s="22"/>
      <c r="R610" s="22"/>
      <c r="S610" s="22"/>
      <c r="T610" s="22"/>
      <c r="U610" s="24"/>
      <c r="V610" s="24"/>
      <c r="W610" s="22"/>
      <c r="X610" s="22"/>
      <c r="Y610" s="22"/>
      <c r="Z610" s="22"/>
    </row>
    <row r="611" customFormat="false" ht="13.5" hidden="false" customHeight="true" outlineLevel="0" collapsed="false">
      <c r="A611" s="22"/>
      <c r="B611" s="22"/>
      <c r="C611" s="22"/>
      <c r="D611" s="22"/>
      <c r="E611" s="22"/>
      <c r="F611" s="22"/>
      <c r="G611" s="22"/>
      <c r="H611" s="22"/>
      <c r="I611" s="22"/>
      <c r="J611" s="22"/>
      <c r="K611" s="22"/>
      <c r="L611" s="22"/>
      <c r="M611" s="22"/>
      <c r="N611" s="22"/>
      <c r="O611" s="22"/>
      <c r="P611" s="22"/>
      <c r="Q611" s="22"/>
      <c r="R611" s="22"/>
      <c r="S611" s="22"/>
      <c r="T611" s="22"/>
      <c r="U611" s="24"/>
      <c r="V611" s="24"/>
      <c r="W611" s="22"/>
      <c r="X611" s="22"/>
      <c r="Y611" s="22"/>
      <c r="Z611" s="22"/>
    </row>
    <row r="612" customFormat="false" ht="13.5" hidden="false" customHeight="true" outlineLevel="0" collapsed="false">
      <c r="A612" s="22"/>
      <c r="B612" s="22"/>
      <c r="C612" s="22"/>
      <c r="D612" s="22"/>
      <c r="E612" s="22"/>
      <c r="F612" s="22"/>
      <c r="G612" s="22"/>
      <c r="H612" s="22"/>
      <c r="I612" s="22"/>
      <c r="J612" s="22"/>
      <c r="K612" s="22"/>
      <c r="L612" s="22"/>
      <c r="M612" s="22"/>
      <c r="N612" s="22"/>
      <c r="O612" s="22"/>
      <c r="P612" s="22"/>
      <c r="Q612" s="22"/>
      <c r="R612" s="22"/>
      <c r="S612" s="22"/>
      <c r="T612" s="22"/>
      <c r="U612" s="24"/>
      <c r="V612" s="24"/>
      <c r="W612" s="22"/>
      <c r="X612" s="22"/>
      <c r="Y612" s="22"/>
      <c r="Z612" s="22"/>
    </row>
    <row r="613" customFormat="false" ht="13.5" hidden="false" customHeight="true" outlineLevel="0" collapsed="false">
      <c r="A613" s="22"/>
      <c r="B613" s="22"/>
      <c r="C613" s="22"/>
      <c r="D613" s="22"/>
      <c r="E613" s="22"/>
      <c r="F613" s="22"/>
      <c r="G613" s="22"/>
      <c r="H613" s="22"/>
      <c r="I613" s="22"/>
      <c r="J613" s="22"/>
      <c r="K613" s="22"/>
      <c r="L613" s="22"/>
      <c r="M613" s="22"/>
      <c r="N613" s="22"/>
      <c r="O613" s="22"/>
      <c r="P613" s="22"/>
      <c r="Q613" s="22"/>
      <c r="R613" s="22"/>
      <c r="S613" s="22"/>
      <c r="T613" s="22"/>
      <c r="U613" s="24"/>
      <c r="V613" s="24"/>
      <c r="W613" s="22"/>
      <c r="X613" s="22"/>
      <c r="Y613" s="22"/>
      <c r="Z613" s="22"/>
    </row>
    <row r="614" customFormat="false" ht="13.5" hidden="false" customHeight="true" outlineLevel="0" collapsed="false">
      <c r="A614" s="22"/>
      <c r="B614" s="22"/>
      <c r="C614" s="22"/>
      <c r="D614" s="22"/>
      <c r="E614" s="22"/>
      <c r="F614" s="22"/>
      <c r="G614" s="22"/>
      <c r="H614" s="22"/>
      <c r="I614" s="22"/>
      <c r="J614" s="22"/>
      <c r="K614" s="22"/>
      <c r="L614" s="22"/>
      <c r="M614" s="22"/>
      <c r="N614" s="22"/>
      <c r="O614" s="22"/>
      <c r="P614" s="22"/>
      <c r="Q614" s="22"/>
      <c r="R614" s="22"/>
      <c r="S614" s="22"/>
      <c r="T614" s="22"/>
      <c r="U614" s="24"/>
      <c r="V614" s="24"/>
      <c r="W614" s="22"/>
      <c r="X614" s="22"/>
      <c r="Y614" s="22"/>
      <c r="Z614" s="22"/>
    </row>
    <row r="615" customFormat="false" ht="13.5" hidden="false" customHeight="true" outlineLevel="0" collapsed="false">
      <c r="A615" s="22"/>
      <c r="B615" s="22"/>
      <c r="C615" s="22"/>
      <c r="D615" s="22"/>
      <c r="E615" s="22"/>
      <c r="F615" s="22"/>
      <c r="G615" s="22"/>
      <c r="H615" s="22"/>
      <c r="I615" s="22"/>
      <c r="J615" s="22"/>
      <c r="K615" s="22"/>
      <c r="L615" s="22"/>
      <c r="M615" s="22"/>
      <c r="N615" s="22"/>
      <c r="O615" s="22"/>
      <c r="P615" s="22"/>
      <c r="Q615" s="22"/>
      <c r="R615" s="22"/>
      <c r="S615" s="22"/>
      <c r="T615" s="22"/>
      <c r="U615" s="24"/>
      <c r="V615" s="24"/>
      <c r="W615" s="22"/>
      <c r="X615" s="22"/>
      <c r="Y615" s="22"/>
      <c r="Z615" s="22"/>
    </row>
    <row r="616" customFormat="false" ht="13.5" hidden="false" customHeight="true" outlineLevel="0" collapsed="false">
      <c r="A616" s="22"/>
      <c r="B616" s="22"/>
      <c r="C616" s="22"/>
      <c r="D616" s="22"/>
      <c r="E616" s="22"/>
      <c r="F616" s="22"/>
      <c r="G616" s="22"/>
      <c r="H616" s="22"/>
      <c r="I616" s="22"/>
      <c r="J616" s="22"/>
      <c r="K616" s="22"/>
      <c r="L616" s="22"/>
      <c r="M616" s="22"/>
      <c r="N616" s="22"/>
      <c r="O616" s="22"/>
      <c r="P616" s="22"/>
      <c r="Q616" s="22"/>
      <c r="R616" s="22"/>
      <c r="S616" s="22"/>
      <c r="T616" s="22"/>
      <c r="U616" s="24"/>
      <c r="V616" s="24"/>
      <c r="W616" s="22"/>
      <c r="X616" s="22"/>
      <c r="Y616" s="22"/>
      <c r="Z616" s="22"/>
    </row>
    <row r="617" customFormat="false" ht="13.5" hidden="false" customHeight="true" outlineLevel="0" collapsed="false">
      <c r="A617" s="22"/>
      <c r="B617" s="22"/>
      <c r="C617" s="22"/>
      <c r="D617" s="22"/>
      <c r="E617" s="22"/>
      <c r="F617" s="22"/>
      <c r="G617" s="22"/>
      <c r="H617" s="22"/>
      <c r="I617" s="22"/>
      <c r="J617" s="22"/>
      <c r="K617" s="22"/>
      <c r="L617" s="22"/>
      <c r="M617" s="22"/>
      <c r="N617" s="22"/>
      <c r="O617" s="22"/>
      <c r="P617" s="22"/>
      <c r="Q617" s="22"/>
      <c r="R617" s="22"/>
      <c r="S617" s="22"/>
      <c r="T617" s="22"/>
      <c r="U617" s="24"/>
      <c r="V617" s="24"/>
      <c r="W617" s="22"/>
      <c r="X617" s="22"/>
      <c r="Y617" s="22"/>
      <c r="Z617" s="22"/>
    </row>
    <row r="618" customFormat="false" ht="13.5" hidden="false" customHeight="true" outlineLevel="0" collapsed="false">
      <c r="A618" s="22"/>
      <c r="B618" s="22"/>
      <c r="C618" s="22"/>
      <c r="D618" s="22"/>
      <c r="E618" s="22"/>
      <c r="F618" s="22"/>
      <c r="G618" s="22"/>
      <c r="H618" s="22"/>
      <c r="I618" s="22"/>
      <c r="J618" s="22"/>
      <c r="K618" s="22"/>
      <c r="L618" s="22"/>
      <c r="M618" s="22"/>
      <c r="N618" s="22"/>
      <c r="O618" s="22"/>
      <c r="P618" s="22"/>
      <c r="Q618" s="22"/>
      <c r="R618" s="22"/>
      <c r="S618" s="22"/>
      <c r="T618" s="22"/>
      <c r="U618" s="24"/>
      <c r="V618" s="24"/>
      <c r="W618" s="22"/>
      <c r="X618" s="22"/>
      <c r="Y618" s="22"/>
      <c r="Z618" s="22"/>
    </row>
    <row r="619" customFormat="false" ht="13.5" hidden="false" customHeight="true" outlineLevel="0" collapsed="false">
      <c r="A619" s="22"/>
      <c r="B619" s="22"/>
      <c r="C619" s="22"/>
      <c r="D619" s="22"/>
      <c r="E619" s="22"/>
      <c r="F619" s="22"/>
      <c r="G619" s="22"/>
      <c r="H619" s="22"/>
      <c r="I619" s="22"/>
      <c r="J619" s="22"/>
      <c r="K619" s="22"/>
      <c r="L619" s="22"/>
      <c r="M619" s="22"/>
      <c r="N619" s="22"/>
      <c r="O619" s="22"/>
      <c r="P619" s="22"/>
      <c r="Q619" s="22"/>
      <c r="R619" s="22"/>
      <c r="S619" s="22"/>
      <c r="T619" s="22"/>
      <c r="U619" s="24"/>
      <c r="V619" s="24"/>
      <c r="W619" s="22"/>
      <c r="X619" s="22"/>
      <c r="Y619" s="22"/>
      <c r="Z619" s="22"/>
    </row>
    <row r="620" customFormat="false" ht="13.5" hidden="false" customHeight="true" outlineLevel="0" collapsed="false">
      <c r="A620" s="22"/>
      <c r="B620" s="22"/>
      <c r="C620" s="22"/>
      <c r="D620" s="22"/>
      <c r="E620" s="22"/>
      <c r="F620" s="22"/>
      <c r="G620" s="22"/>
      <c r="H620" s="22"/>
      <c r="I620" s="22"/>
      <c r="J620" s="22"/>
      <c r="K620" s="22"/>
      <c r="L620" s="22"/>
      <c r="M620" s="22"/>
      <c r="N620" s="22"/>
      <c r="O620" s="22"/>
      <c r="P620" s="22"/>
      <c r="Q620" s="22"/>
      <c r="R620" s="22"/>
      <c r="S620" s="22"/>
      <c r="T620" s="22"/>
      <c r="U620" s="24"/>
      <c r="V620" s="24"/>
      <c r="W620" s="22"/>
      <c r="X620" s="22"/>
      <c r="Y620" s="22"/>
      <c r="Z620" s="22"/>
    </row>
    <row r="621" customFormat="false" ht="13.5" hidden="false" customHeight="true" outlineLevel="0" collapsed="false">
      <c r="A621" s="22"/>
      <c r="B621" s="22"/>
      <c r="C621" s="22"/>
      <c r="D621" s="22"/>
      <c r="E621" s="22"/>
      <c r="F621" s="22"/>
      <c r="G621" s="22"/>
      <c r="H621" s="22"/>
      <c r="I621" s="22"/>
      <c r="J621" s="22"/>
      <c r="K621" s="22"/>
      <c r="L621" s="22"/>
      <c r="M621" s="22"/>
      <c r="N621" s="22"/>
      <c r="O621" s="22"/>
      <c r="P621" s="22"/>
      <c r="Q621" s="22"/>
      <c r="R621" s="22"/>
      <c r="S621" s="22"/>
      <c r="T621" s="22"/>
      <c r="U621" s="24"/>
      <c r="V621" s="24"/>
      <c r="W621" s="22"/>
      <c r="X621" s="22"/>
      <c r="Y621" s="22"/>
      <c r="Z621" s="22"/>
    </row>
    <row r="622" customFormat="false" ht="13.5" hidden="false" customHeight="true" outlineLevel="0" collapsed="false">
      <c r="A622" s="22"/>
      <c r="B622" s="22"/>
      <c r="C622" s="22"/>
      <c r="D622" s="22"/>
      <c r="E622" s="22"/>
      <c r="F622" s="22"/>
      <c r="G622" s="22"/>
      <c r="H622" s="22"/>
      <c r="I622" s="22"/>
      <c r="J622" s="22"/>
      <c r="K622" s="22"/>
      <c r="L622" s="22"/>
      <c r="M622" s="22"/>
      <c r="N622" s="22"/>
      <c r="O622" s="22"/>
      <c r="P622" s="22"/>
      <c r="Q622" s="22"/>
      <c r="R622" s="22"/>
      <c r="S622" s="22"/>
      <c r="T622" s="22"/>
      <c r="U622" s="24"/>
      <c r="V622" s="24"/>
      <c r="W622" s="22"/>
      <c r="X622" s="22"/>
      <c r="Y622" s="22"/>
      <c r="Z622" s="22"/>
    </row>
    <row r="623" customFormat="false" ht="13.5" hidden="false" customHeight="true" outlineLevel="0" collapsed="false">
      <c r="A623" s="22"/>
      <c r="B623" s="22"/>
      <c r="C623" s="22"/>
      <c r="D623" s="22"/>
      <c r="E623" s="22"/>
      <c r="F623" s="22"/>
      <c r="G623" s="22"/>
      <c r="H623" s="22"/>
      <c r="I623" s="22"/>
      <c r="J623" s="22"/>
      <c r="K623" s="22"/>
      <c r="L623" s="22"/>
      <c r="M623" s="22"/>
      <c r="N623" s="22"/>
      <c r="O623" s="22"/>
      <c r="P623" s="22"/>
      <c r="Q623" s="22"/>
      <c r="R623" s="22"/>
      <c r="S623" s="22"/>
      <c r="T623" s="22"/>
      <c r="U623" s="24"/>
      <c r="V623" s="24"/>
      <c r="W623" s="22"/>
      <c r="X623" s="22"/>
      <c r="Y623" s="22"/>
      <c r="Z623" s="22"/>
    </row>
    <row r="624" customFormat="false" ht="13.5" hidden="false" customHeight="true" outlineLevel="0" collapsed="false">
      <c r="A624" s="22"/>
      <c r="B624" s="22"/>
      <c r="C624" s="22"/>
      <c r="D624" s="22"/>
      <c r="E624" s="22"/>
      <c r="F624" s="22"/>
      <c r="G624" s="22"/>
      <c r="H624" s="22"/>
      <c r="I624" s="22"/>
      <c r="J624" s="22"/>
      <c r="K624" s="22"/>
      <c r="L624" s="22"/>
      <c r="M624" s="22"/>
      <c r="N624" s="22"/>
      <c r="O624" s="22"/>
      <c r="P624" s="22"/>
      <c r="Q624" s="22"/>
      <c r="R624" s="22"/>
      <c r="S624" s="22"/>
      <c r="T624" s="22"/>
      <c r="U624" s="24"/>
      <c r="V624" s="24"/>
      <c r="W624" s="22"/>
      <c r="X624" s="22"/>
      <c r="Y624" s="22"/>
      <c r="Z624" s="22"/>
    </row>
    <row r="625" customFormat="false" ht="13.5" hidden="false" customHeight="true" outlineLevel="0" collapsed="false">
      <c r="A625" s="22"/>
      <c r="B625" s="22"/>
      <c r="C625" s="22"/>
      <c r="D625" s="22"/>
      <c r="E625" s="22"/>
      <c r="F625" s="22"/>
      <c r="G625" s="22"/>
      <c r="H625" s="22"/>
      <c r="I625" s="22"/>
      <c r="J625" s="22"/>
      <c r="K625" s="22"/>
      <c r="L625" s="22"/>
      <c r="M625" s="22"/>
      <c r="N625" s="22"/>
      <c r="O625" s="22"/>
      <c r="P625" s="22"/>
      <c r="Q625" s="22"/>
      <c r="R625" s="22"/>
      <c r="S625" s="22"/>
      <c r="T625" s="22"/>
      <c r="U625" s="24"/>
      <c r="V625" s="24"/>
      <c r="W625" s="22"/>
      <c r="X625" s="22"/>
      <c r="Y625" s="22"/>
      <c r="Z625" s="22"/>
    </row>
    <row r="626" customFormat="false" ht="13.5" hidden="false" customHeight="true" outlineLevel="0" collapsed="false">
      <c r="A626" s="22"/>
      <c r="B626" s="22"/>
      <c r="C626" s="22"/>
      <c r="D626" s="22"/>
      <c r="E626" s="22"/>
      <c r="F626" s="22"/>
      <c r="G626" s="22"/>
      <c r="H626" s="22"/>
      <c r="I626" s="22"/>
      <c r="J626" s="22"/>
      <c r="K626" s="22"/>
      <c r="L626" s="22"/>
      <c r="M626" s="22"/>
      <c r="N626" s="22"/>
      <c r="O626" s="22"/>
      <c r="P626" s="22"/>
      <c r="Q626" s="22"/>
      <c r="R626" s="22"/>
      <c r="S626" s="22"/>
      <c r="T626" s="22"/>
      <c r="U626" s="24"/>
      <c r="V626" s="24"/>
      <c r="W626" s="22"/>
      <c r="X626" s="22"/>
      <c r="Y626" s="22"/>
      <c r="Z626" s="22"/>
    </row>
    <row r="627" customFormat="false" ht="13.5" hidden="false" customHeight="true" outlineLevel="0" collapsed="false">
      <c r="A627" s="22"/>
      <c r="B627" s="22"/>
      <c r="C627" s="22"/>
      <c r="D627" s="22"/>
      <c r="E627" s="22"/>
      <c r="F627" s="22"/>
      <c r="G627" s="22"/>
      <c r="H627" s="22"/>
      <c r="I627" s="22"/>
      <c r="J627" s="22"/>
      <c r="K627" s="22"/>
      <c r="L627" s="22"/>
      <c r="M627" s="22"/>
      <c r="N627" s="22"/>
      <c r="O627" s="22"/>
      <c r="P627" s="22"/>
      <c r="Q627" s="22"/>
      <c r="R627" s="22"/>
      <c r="S627" s="22"/>
      <c r="T627" s="22"/>
      <c r="U627" s="24"/>
      <c r="V627" s="24"/>
      <c r="W627" s="22"/>
      <c r="X627" s="22"/>
      <c r="Y627" s="22"/>
      <c r="Z627" s="22"/>
    </row>
    <row r="628" customFormat="false" ht="13.5" hidden="false" customHeight="true" outlineLevel="0" collapsed="false">
      <c r="A628" s="22"/>
      <c r="B628" s="22"/>
      <c r="C628" s="22"/>
      <c r="D628" s="22"/>
      <c r="E628" s="22"/>
      <c r="F628" s="22"/>
      <c r="G628" s="22"/>
      <c r="H628" s="22"/>
      <c r="I628" s="22"/>
      <c r="J628" s="22"/>
      <c r="K628" s="22"/>
      <c r="L628" s="22"/>
      <c r="M628" s="22"/>
      <c r="N628" s="22"/>
      <c r="O628" s="22"/>
      <c r="P628" s="22"/>
      <c r="Q628" s="22"/>
      <c r="R628" s="22"/>
      <c r="S628" s="22"/>
      <c r="T628" s="22"/>
      <c r="U628" s="24"/>
      <c r="V628" s="24"/>
      <c r="W628" s="22"/>
      <c r="X628" s="22"/>
      <c r="Y628" s="22"/>
      <c r="Z628" s="22"/>
    </row>
    <row r="629" customFormat="false" ht="13.5" hidden="false" customHeight="true" outlineLevel="0" collapsed="false">
      <c r="A629" s="22"/>
      <c r="B629" s="22"/>
      <c r="C629" s="22"/>
      <c r="D629" s="22"/>
      <c r="E629" s="22"/>
      <c r="F629" s="22"/>
      <c r="G629" s="22"/>
      <c r="H629" s="22"/>
      <c r="I629" s="22"/>
      <c r="J629" s="22"/>
      <c r="K629" s="22"/>
      <c r="L629" s="22"/>
      <c r="M629" s="22"/>
      <c r="N629" s="22"/>
      <c r="O629" s="22"/>
      <c r="P629" s="22"/>
      <c r="Q629" s="22"/>
      <c r="R629" s="22"/>
      <c r="S629" s="22"/>
      <c r="T629" s="22"/>
      <c r="U629" s="24"/>
      <c r="V629" s="24"/>
      <c r="W629" s="22"/>
      <c r="X629" s="22"/>
      <c r="Y629" s="22"/>
      <c r="Z629" s="22"/>
    </row>
    <row r="630" customFormat="false" ht="13.5" hidden="false" customHeight="true" outlineLevel="0" collapsed="false">
      <c r="A630" s="22"/>
      <c r="B630" s="22"/>
      <c r="C630" s="22"/>
      <c r="D630" s="22"/>
      <c r="E630" s="22"/>
      <c r="F630" s="22"/>
      <c r="G630" s="22"/>
      <c r="H630" s="22"/>
      <c r="I630" s="22"/>
      <c r="J630" s="22"/>
      <c r="K630" s="22"/>
      <c r="L630" s="22"/>
      <c r="M630" s="22"/>
      <c r="N630" s="22"/>
      <c r="O630" s="22"/>
      <c r="P630" s="22"/>
      <c r="Q630" s="22"/>
      <c r="R630" s="22"/>
      <c r="S630" s="22"/>
      <c r="T630" s="22"/>
      <c r="U630" s="24"/>
      <c r="V630" s="24"/>
      <c r="W630" s="22"/>
      <c r="X630" s="22"/>
      <c r="Y630" s="22"/>
      <c r="Z630" s="22"/>
    </row>
    <row r="631" customFormat="false" ht="13.5" hidden="false" customHeight="true" outlineLevel="0" collapsed="false">
      <c r="A631" s="22"/>
      <c r="B631" s="22"/>
      <c r="C631" s="22"/>
      <c r="D631" s="22"/>
      <c r="E631" s="22"/>
      <c r="F631" s="22"/>
      <c r="G631" s="22"/>
      <c r="H631" s="22"/>
      <c r="I631" s="22"/>
      <c r="J631" s="22"/>
      <c r="K631" s="22"/>
      <c r="L631" s="22"/>
      <c r="M631" s="22"/>
      <c r="N631" s="22"/>
      <c r="O631" s="22"/>
      <c r="P631" s="22"/>
      <c r="Q631" s="22"/>
      <c r="R631" s="22"/>
      <c r="S631" s="22"/>
      <c r="T631" s="22"/>
      <c r="U631" s="24"/>
      <c r="V631" s="24"/>
      <c r="W631" s="22"/>
      <c r="X631" s="22"/>
      <c r="Y631" s="22"/>
      <c r="Z631" s="22"/>
    </row>
    <row r="632" customFormat="false" ht="13.5" hidden="false" customHeight="true" outlineLevel="0" collapsed="false">
      <c r="A632" s="22"/>
      <c r="B632" s="22"/>
      <c r="C632" s="22"/>
      <c r="D632" s="22"/>
      <c r="E632" s="22"/>
      <c r="F632" s="22"/>
      <c r="G632" s="22"/>
      <c r="H632" s="22"/>
      <c r="I632" s="22"/>
      <c r="J632" s="22"/>
      <c r="K632" s="22"/>
      <c r="L632" s="22"/>
      <c r="M632" s="22"/>
      <c r="N632" s="22"/>
      <c r="O632" s="22"/>
      <c r="P632" s="22"/>
      <c r="Q632" s="22"/>
      <c r="R632" s="22"/>
      <c r="S632" s="22"/>
      <c r="T632" s="22"/>
      <c r="U632" s="24"/>
      <c r="V632" s="24"/>
      <c r="W632" s="22"/>
      <c r="X632" s="22"/>
      <c r="Y632" s="22"/>
      <c r="Z632" s="22"/>
    </row>
    <row r="633" customFormat="false" ht="13.5" hidden="false" customHeight="true" outlineLevel="0" collapsed="false">
      <c r="A633" s="22"/>
      <c r="B633" s="22"/>
      <c r="C633" s="22"/>
      <c r="D633" s="22"/>
      <c r="E633" s="22"/>
      <c r="F633" s="22"/>
      <c r="G633" s="22"/>
      <c r="H633" s="22"/>
      <c r="I633" s="22"/>
      <c r="J633" s="22"/>
      <c r="K633" s="22"/>
      <c r="L633" s="22"/>
      <c r="M633" s="22"/>
      <c r="N633" s="22"/>
      <c r="O633" s="22"/>
      <c r="P633" s="22"/>
      <c r="Q633" s="22"/>
      <c r="R633" s="22"/>
      <c r="S633" s="22"/>
      <c r="T633" s="22"/>
      <c r="U633" s="24"/>
      <c r="V633" s="24"/>
      <c r="W633" s="22"/>
      <c r="X633" s="22"/>
      <c r="Y633" s="22"/>
      <c r="Z633" s="22"/>
    </row>
    <row r="634" customFormat="false" ht="13.5" hidden="false" customHeight="true" outlineLevel="0" collapsed="false">
      <c r="A634" s="22"/>
      <c r="B634" s="22"/>
      <c r="C634" s="22"/>
      <c r="D634" s="22"/>
      <c r="E634" s="22"/>
      <c r="F634" s="22"/>
      <c r="G634" s="22"/>
      <c r="H634" s="22"/>
      <c r="I634" s="22"/>
      <c r="J634" s="22"/>
      <c r="K634" s="22"/>
      <c r="L634" s="22"/>
      <c r="M634" s="22"/>
      <c r="N634" s="22"/>
      <c r="O634" s="22"/>
      <c r="P634" s="22"/>
      <c r="Q634" s="22"/>
      <c r="R634" s="22"/>
      <c r="S634" s="22"/>
      <c r="T634" s="22"/>
      <c r="U634" s="24"/>
      <c r="V634" s="24"/>
      <c r="W634" s="22"/>
      <c r="X634" s="22"/>
      <c r="Y634" s="22"/>
      <c r="Z634" s="22"/>
    </row>
    <row r="635" customFormat="false" ht="13.5" hidden="false" customHeight="true" outlineLevel="0" collapsed="false">
      <c r="A635" s="22"/>
      <c r="B635" s="22"/>
      <c r="C635" s="22"/>
      <c r="D635" s="22"/>
      <c r="E635" s="22"/>
      <c r="F635" s="22"/>
      <c r="G635" s="22"/>
      <c r="H635" s="22"/>
      <c r="I635" s="22"/>
      <c r="J635" s="22"/>
      <c r="K635" s="22"/>
      <c r="L635" s="22"/>
      <c r="M635" s="22"/>
      <c r="N635" s="22"/>
      <c r="O635" s="22"/>
      <c r="P635" s="22"/>
      <c r="Q635" s="22"/>
      <c r="R635" s="22"/>
      <c r="S635" s="22"/>
      <c r="T635" s="22"/>
      <c r="U635" s="24"/>
      <c r="V635" s="24"/>
      <c r="W635" s="22"/>
      <c r="X635" s="22"/>
      <c r="Y635" s="22"/>
      <c r="Z635" s="22"/>
    </row>
    <row r="636" customFormat="false" ht="13.5" hidden="false" customHeight="true" outlineLevel="0" collapsed="false">
      <c r="A636" s="22"/>
      <c r="B636" s="22"/>
      <c r="C636" s="22"/>
      <c r="D636" s="22"/>
      <c r="E636" s="22"/>
      <c r="F636" s="22"/>
      <c r="G636" s="22"/>
      <c r="H636" s="22"/>
      <c r="I636" s="22"/>
      <c r="J636" s="22"/>
      <c r="K636" s="22"/>
      <c r="L636" s="22"/>
      <c r="M636" s="22"/>
      <c r="N636" s="22"/>
      <c r="O636" s="22"/>
      <c r="P636" s="22"/>
      <c r="Q636" s="22"/>
      <c r="R636" s="22"/>
      <c r="S636" s="22"/>
      <c r="T636" s="22"/>
      <c r="U636" s="24"/>
      <c r="V636" s="24"/>
      <c r="W636" s="22"/>
      <c r="X636" s="22"/>
      <c r="Y636" s="22"/>
      <c r="Z636" s="22"/>
    </row>
    <row r="637" customFormat="false" ht="13.5" hidden="false" customHeight="true" outlineLevel="0" collapsed="false">
      <c r="A637" s="22"/>
      <c r="B637" s="22"/>
      <c r="C637" s="22"/>
      <c r="D637" s="22"/>
      <c r="E637" s="22"/>
      <c r="F637" s="22"/>
      <c r="G637" s="22"/>
      <c r="H637" s="22"/>
      <c r="I637" s="22"/>
      <c r="J637" s="22"/>
      <c r="K637" s="22"/>
      <c r="L637" s="22"/>
      <c r="M637" s="22"/>
      <c r="N637" s="22"/>
      <c r="O637" s="22"/>
      <c r="P637" s="22"/>
      <c r="Q637" s="22"/>
      <c r="R637" s="22"/>
      <c r="S637" s="22"/>
      <c r="T637" s="22"/>
      <c r="U637" s="24"/>
      <c r="V637" s="24"/>
      <c r="W637" s="22"/>
      <c r="X637" s="22"/>
      <c r="Y637" s="22"/>
      <c r="Z637" s="22"/>
    </row>
    <row r="638" customFormat="false" ht="13.5" hidden="false" customHeight="true" outlineLevel="0" collapsed="false">
      <c r="A638" s="22"/>
      <c r="B638" s="22"/>
      <c r="C638" s="22"/>
      <c r="D638" s="22"/>
      <c r="E638" s="22"/>
      <c r="F638" s="22"/>
      <c r="G638" s="22"/>
      <c r="H638" s="22"/>
      <c r="I638" s="22"/>
      <c r="J638" s="22"/>
      <c r="K638" s="22"/>
      <c r="L638" s="22"/>
      <c r="M638" s="22"/>
      <c r="N638" s="22"/>
      <c r="O638" s="22"/>
      <c r="P638" s="22"/>
      <c r="Q638" s="22"/>
      <c r="R638" s="22"/>
      <c r="S638" s="22"/>
      <c r="T638" s="22"/>
      <c r="U638" s="24"/>
      <c r="V638" s="24"/>
      <c r="W638" s="22"/>
      <c r="X638" s="22"/>
      <c r="Y638" s="22"/>
      <c r="Z638" s="22"/>
    </row>
    <row r="639" customFormat="false" ht="13.5" hidden="false" customHeight="true" outlineLevel="0" collapsed="false">
      <c r="A639" s="22"/>
      <c r="B639" s="22"/>
      <c r="C639" s="22"/>
      <c r="D639" s="22"/>
      <c r="E639" s="22"/>
      <c r="F639" s="22"/>
      <c r="G639" s="22"/>
      <c r="H639" s="22"/>
      <c r="I639" s="22"/>
      <c r="J639" s="22"/>
      <c r="K639" s="22"/>
      <c r="L639" s="22"/>
      <c r="M639" s="22"/>
      <c r="N639" s="22"/>
      <c r="O639" s="22"/>
      <c r="P639" s="22"/>
      <c r="Q639" s="22"/>
      <c r="R639" s="22"/>
      <c r="S639" s="22"/>
      <c r="T639" s="22"/>
      <c r="U639" s="24"/>
      <c r="V639" s="24"/>
      <c r="W639" s="22"/>
      <c r="X639" s="22"/>
      <c r="Y639" s="22"/>
      <c r="Z639" s="22"/>
    </row>
    <row r="640" customFormat="false" ht="13.5" hidden="false" customHeight="true" outlineLevel="0" collapsed="false">
      <c r="A640" s="22"/>
      <c r="B640" s="22"/>
      <c r="C640" s="22"/>
      <c r="D640" s="22"/>
      <c r="E640" s="22"/>
      <c r="F640" s="22"/>
      <c r="G640" s="22"/>
      <c r="H640" s="22"/>
      <c r="I640" s="22"/>
      <c r="J640" s="22"/>
      <c r="K640" s="22"/>
      <c r="L640" s="22"/>
      <c r="M640" s="22"/>
      <c r="N640" s="22"/>
      <c r="O640" s="22"/>
      <c r="P640" s="22"/>
      <c r="Q640" s="22"/>
      <c r="R640" s="22"/>
      <c r="S640" s="22"/>
      <c r="T640" s="22"/>
      <c r="U640" s="24"/>
      <c r="V640" s="24"/>
      <c r="W640" s="22"/>
      <c r="X640" s="22"/>
      <c r="Y640" s="22"/>
      <c r="Z640" s="22"/>
    </row>
    <row r="641" customFormat="false" ht="13.5" hidden="false" customHeight="true" outlineLevel="0" collapsed="false">
      <c r="A641" s="22"/>
      <c r="B641" s="22"/>
      <c r="C641" s="22"/>
      <c r="D641" s="22"/>
      <c r="E641" s="22"/>
      <c r="F641" s="22"/>
      <c r="G641" s="22"/>
      <c r="H641" s="22"/>
      <c r="I641" s="22"/>
      <c r="J641" s="22"/>
      <c r="K641" s="22"/>
      <c r="L641" s="22"/>
      <c r="M641" s="22"/>
      <c r="N641" s="22"/>
      <c r="O641" s="22"/>
      <c r="P641" s="22"/>
      <c r="Q641" s="22"/>
      <c r="R641" s="22"/>
      <c r="S641" s="22"/>
      <c r="T641" s="22"/>
      <c r="U641" s="24"/>
      <c r="V641" s="24"/>
      <c r="W641" s="22"/>
      <c r="X641" s="22"/>
      <c r="Y641" s="22"/>
      <c r="Z641" s="22"/>
    </row>
    <row r="642" customFormat="false" ht="13.5" hidden="false" customHeight="true" outlineLevel="0" collapsed="false">
      <c r="A642" s="22"/>
      <c r="B642" s="22"/>
      <c r="C642" s="22"/>
      <c r="D642" s="22"/>
      <c r="E642" s="22"/>
      <c r="F642" s="22"/>
      <c r="G642" s="22"/>
      <c r="H642" s="22"/>
      <c r="I642" s="22"/>
      <c r="J642" s="22"/>
      <c r="K642" s="22"/>
      <c r="L642" s="22"/>
      <c r="M642" s="22"/>
      <c r="N642" s="22"/>
      <c r="O642" s="22"/>
      <c r="P642" s="22"/>
      <c r="Q642" s="22"/>
      <c r="R642" s="22"/>
      <c r="S642" s="22"/>
      <c r="T642" s="22"/>
      <c r="U642" s="24"/>
      <c r="V642" s="24"/>
      <c r="W642" s="22"/>
      <c r="X642" s="22"/>
      <c r="Y642" s="22"/>
      <c r="Z642" s="22"/>
    </row>
    <row r="643" customFormat="false" ht="13.5" hidden="false" customHeight="true" outlineLevel="0" collapsed="false">
      <c r="A643" s="22"/>
      <c r="B643" s="22"/>
      <c r="C643" s="22"/>
      <c r="D643" s="22"/>
      <c r="E643" s="22"/>
      <c r="F643" s="22"/>
      <c r="G643" s="22"/>
      <c r="H643" s="22"/>
      <c r="I643" s="22"/>
      <c r="J643" s="22"/>
      <c r="K643" s="22"/>
      <c r="L643" s="22"/>
      <c r="M643" s="22"/>
      <c r="N643" s="22"/>
      <c r="O643" s="22"/>
      <c r="P643" s="22"/>
      <c r="Q643" s="22"/>
      <c r="R643" s="22"/>
      <c r="S643" s="22"/>
      <c r="T643" s="22"/>
      <c r="U643" s="24"/>
      <c r="V643" s="24"/>
      <c r="W643" s="22"/>
      <c r="X643" s="22"/>
      <c r="Y643" s="22"/>
      <c r="Z643" s="22"/>
    </row>
    <row r="644" customFormat="false" ht="13.5" hidden="false" customHeight="true" outlineLevel="0" collapsed="false">
      <c r="A644" s="22"/>
      <c r="B644" s="22"/>
      <c r="C644" s="22"/>
      <c r="D644" s="22"/>
      <c r="E644" s="22"/>
      <c r="F644" s="22"/>
      <c r="G644" s="22"/>
      <c r="H644" s="22"/>
      <c r="I644" s="22"/>
      <c r="J644" s="22"/>
      <c r="K644" s="22"/>
      <c r="L644" s="22"/>
      <c r="M644" s="22"/>
      <c r="N644" s="22"/>
      <c r="O644" s="22"/>
      <c r="P644" s="22"/>
      <c r="Q644" s="22"/>
      <c r="R644" s="22"/>
      <c r="S644" s="22"/>
      <c r="T644" s="22"/>
      <c r="U644" s="24"/>
      <c r="V644" s="24"/>
      <c r="W644" s="22"/>
      <c r="X644" s="22"/>
      <c r="Y644" s="22"/>
      <c r="Z644" s="22"/>
    </row>
    <row r="645" customFormat="false" ht="13.5" hidden="false" customHeight="true" outlineLevel="0" collapsed="false">
      <c r="A645" s="22"/>
      <c r="B645" s="22"/>
      <c r="C645" s="22"/>
      <c r="D645" s="22"/>
      <c r="E645" s="22"/>
      <c r="F645" s="22"/>
      <c r="G645" s="22"/>
      <c r="H645" s="22"/>
      <c r="I645" s="22"/>
      <c r="J645" s="22"/>
      <c r="K645" s="22"/>
      <c r="L645" s="22"/>
      <c r="M645" s="22"/>
      <c r="N645" s="22"/>
      <c r="O645" s="22"/>
      <c r="P645" s="22"/>
      <c r="Q645" s="22"/>
      <c r="R645" s="22"/>
      <c r="S645" s="22"/>
      <c r="T645" s="22"/>
      <c r="U645" s="24"/>
      <c r="V645" s="24"/>
      <c r="W645" s="22"/>
      <c r="X645" s="22"/>
      <c r="Y645" s="22"/>
      <c r="Z645" s="22"/>
    </row>
    <row r="646" customFormat="false" ht="13.5" hidden="false" customHeight="true" outlineLevel="0" collapsed="false">
      <c r="A646" s="22"/>
      <c r="B646" s="22"/>
      <c r="C646" s="22"/>
      <c r="D646" s="22"/>
      <c r="E646" s="22"/>
      <c r="F646" s="22"/>
      <c r="G646" s="22"/>
      <c r="H646" s="22"/>
      <c r="I646" s="22"/>
      <c r="J646" s="22"/>
      <c r="K646" s="22"/>
      <c r="L646" s="22"/>
      <c r="M646" s="22"/>
      <c r="N646" s="22"/>
      <c r="O646" s="22"/>
      <c r="P646" s="22"/>
      <c r="Q646" s="22"/>
      <c r="R646" s="22"/>
      <c r="S646" s="22"/>
      <c r="T646" s="22"/>
      <c r="U646" s="24"/>
      <c r="V646" s="24"/>
      <c r="W646" s="22"/>
      <c r="X646" s="22"/>
      <c r="Y646" s="22"/>
      <c r="Z646" s="22"/>
    </row>
    <row r="647" customFormat="false" ht="13.5" hidden="false" customHeight="true" outlineLevel="0" collapsed="false">
      <c r="A647" s="22"/>
      <c r="B647" s="22"/>
      <c r="C647" s="22"/>
      <c r="D647" s="22"/>
      <c r="E647" s="22"/>
      <c r="F647" s="22"/>
      <c r="G647" s="22"/>
      <c r="H647" s="22"/>
      <c r="I647" s="22"/>
      <c r="J647" s="22"/>
      <c r="K647" s="22"/>
      <c r="L647" s="22"/>
      <c r="M647" s="22"/>
      <c r="N647" s="22"/>
      <c r="O647" s="22"/>
      <c r="P647" s="22"/>
      <c r="Q647" s="22"/>
      <c r="R647" s="22"/>
      <c r="S647" s="22"/>
      <c r="T647" s="22"/>
      <c r="U647" s="24"/>
      <c r="V647" s="24"/>
      <c r="W647" s="22"/>
      <c r="X647" s="22"/>
      <c r="Y647" s="22"/>
      <c r="Z647" s="22"/>
    </row>
    <row r="648" customFormat="false" ht="13.5" hidden="false" customHeight="true" outlineLevel="0" collapsed="false">
      <c r="A648" s="22"/>
      <c r="B648" s="22"/>
      <c r="C648" s="22"/>
      <c r="D648" s="22"/>
      <c r="E648" s="22"/>
      <c r="F648" s="22"/>
      <c r="G648" s="22"/>
      <c r="H648" s="22"/>
      <c r="I648" s="22"/>
      <c r="J648" s="22"/>
      <c r="K648" s="22"/>
      <c r="L648" s="22"/>
      <c r="M648" s="22"/>
      <c r="N648" s="22"/>
      <c r="O648" s="22"/>
      <c r="P648" s="22"/>
      <c r="Q648" s="22"/>
      <c r="R648" s="22"/>
      <c r="S648" s="22"/>
      <c r="T648" s="22"/>
      <c r="U648" s="24"/>
      <c r="V648" s="24"/>
      <c r="W648" s="22"/>
      <c r="X648" s="22"/>
      <c r="Y648" s="22"/>
      <c r="Z648" s="22"/>
    </row>
    <row r="649" customFormat="false" ht="13.5" hidden="false" customHeight="true" outlineLevel="0" collapsed="false">
      <c r="A649" s="22"/>
      <c r="B649" s="22"/>
      <c r="C649" s="22"/>
      <c r="D649" s="22"/>
      <c r="E649" s="22"/>
      <c r="F649" s="22"/>
      <c r="G649" s="22"/>
      <c r="H649" s="22"/>
      <c r="I649" s="22"/>
      <c r="J649" s="22"/>
      <c r="K649" s="22"/>
      <c r="L649" s="22"/>
      <c r="M649" s="22"/>
      <c r="N649" s="22"/>
      <c r="O649" s="22"/>
      <c r="P649" s="22"/>
      <c r="Q649" s="22"/>
      <c r="R649" s="22"/>
      <c r="S649" s="22"/>
      <c r="T649" s="22"/>
      <c r="U649" s="24"/>
      <c r="V649" s="24"/>
      <c r="W649" s="22"/>
      <c r="X649" s="22"/>
      <c r="Y649" s="22"/>
      <c r="Z649" s="22"/>
    </row>
    <row r="650" customFormat="false" ht="13.5" hidden="false" customHeight="true" outlineLevel="0" collapsed="false">
      <c r="A650" s="22"/>
      <c r="B650" s="22"/>
      <c r="C650" s="22"/>
      <c r="D650" s="22"/>
      <c r="E650" s="22"/>
      <c r="F650" s="22"/>
      <c r="G650" s="22"/>
      <c r="H650" s="22"/>
      <c r="I650" s="22"/>
      <c r="J650" s="22"/>
      <c r="K650" s="22"/>
      <c r="L650" s="22"/>
      <c r="M650" s="22"/>
      <c r="N650" s="22"/>
      <c r="O650" s="22"/>
      <c r="P650" s="22"/>
      <c r="Q650" s="22"/>
      <c r="R650" s="22"/>
      <c r="S650" s="22"/>
      <c r="T650" s="22"/>
      <c r="U650" s="24"/>
      <c r="V650" s="24"/>
      <c r="W650" s="22"/>
      <c r="X650" s="22"/>
      <c r="Y650" s="22"/>
      <c r="Z650" s="22"/>
    </row>
    <row r="651" customFormat="false" ht="13.5" hidden="false" customHeight="true" outlineLevel="0" collapsed="false">
      <c r="A651" s="22"/>
      <c r="B651" s="22"/>
      <c r="C651" s="22"/>
      <c r="D651" s="22"/>
      <c r="E651" s="22"/>
      <c r="F651" s="22"/>
      <c r="G651" s="22"/>
      <c r="H651" s="22"/>
      <c r="I651" s="22"/>
      <c r="J651" s="22"/>
      <c r="K651" s="22"/>
      <c r="L651" s="22"/>
      <c r="M651" s="22"/>
      <c r="N651" s="22"/>
      <c r="O651" s="22"/>
      <c r="P651" s="22"/>
      <c r="Q651" s="22"/>
      <c r="R651" s="22"/>
      <c r="S651" s="22"/>
      <c r="T651" s="22"/>
      <c r="U651" s="24"/>
      <c r="V651" s="24"/>
      <c r="W651" s="22"/>
      <c r="X651" s="22"/>
      <c r="Y651" s="22"/>
      <c r="Z651" s="22"/>
    </row>
    <row r="652" customFormat="false" ht="13.5" hidden="false" customHeight="true" outlineLevel="0" collapsed="false">
      <c r="A652" s="22"/>
      <c r="B652" s="22"/>
      <c r="C652" s="22"/>
      <c r="D652" s="22"/>
      <c r="E652" s="22"/>
      <c r="F652" s="22"/>
      <c r="G652" s="22"/>
      <c r="H652" s="22"/>
      <c r="I652" s="22"/>
      <c r="J652" s="22"/>
      <c r="K652" s="22"/>
      <c r="L652" s="22"/>
      <c r="M652" s="22"/>
      <c r="N652" s="22"/>
      <c r="O652" s="22"/>
      <c r="P652" s="22"/>
      <c r="Q652" s="22"/>
      <c r="R652" s="22"/>
      <c r="S652" s="22"/>
      <c r="T652" s="22"/>
      <c r="U652" s="24"/>
      <c r="V652" s="24"/>
      <c r="W652" s="22"/>
      <c r="X652" s="22"/>
      <c r="Y652" s="22"/>
      <c r="Z652" s="22"/>
    </row>
    <row r="653" customFormat="false" ht="13.5" hidden="false" customHeight="true" outlineLevel="0" collapsed="false">
      <c r="A653" s="22"/>
      <c r="B653" s="22"/>
      <c r="C653" s="22"/>
      <c r="D653" s="22"/>
      <c r="E653" s="22"/>
      <c r="F653" s="22"/>
      <c r="G653" s="22"/>
      <c r="H653" s="22"/>
      <c r="I653" s="22"/>
      <c r="J653" s="22"/>
      <c r="K653" s="22"/>
      <c r="L653" s="22"/>
      <c r="M653" s="22"/>
      <c r="N653" s="22"/>
      <c r="O653" s="22"/>
      <c r="P653" s="22"/>
      <c r="Q653" s="22"/>
      <c r="R653" s="22"/>
      <c r="S653" s="22"/>
      <c r="T653" s="22"/>
      <c r="U653" s="24"/>
      <c r="V653" s="24"/>
      <c r="W653" s="22"/>
      <c r="X653" s="22"/>
      <c r="Y653" s="22"/>
      <c r="Z653" s="22"/>
    </row>
    <row r="654" customFormat="false" ht="13.5" hidden="false" customHeight="true" outlineLevel="0" collapsed="false">
      <c r="A654" s="22"/>
      <c r="B654" s="22"/>
      <c r="C654" s="22"/>
      <c r="D654" s="22"/>
      <c r="E654" s="22"/>
      <c r="F654" s="22"/>
      <c r="G654" s="22"/>
      <c r="H654" s="22"/>
      <c r="I654" s="22"/>
      <c r="J654" s="22"/>
      <c r="K654" s="22"/>
      <c r="L654" s="22"/>
      <c r="M654" s="22"/>
      <c r="N654" s="22"/>
      <c r="O654" s="22"/>
      <c r="P654" s="22"/>
      <c r="Q654" s="22"/>
      <c r="R654" s="22"/>
      <c r="S654" s="22"/>
      <c r="T654" s="22"/>
      <c r="U654" s="24"/>
      <c r="V654" s="24"/>
      <c r="W654" s="22"/>
      <c r="X654" s="22"/>
      <c r="Y654" s="22"/>
      <c r="Z654" s="22"/>
    </row>
    <row r="655" customFormat="false" ht="13.5" hidden="false" customHeight="true" outlineLevel="0" collapsed="false">
      <c r="A655" s="22"/>
      <c r="B655" s="22"/>
      <c r="C655" s="22"/>
      <c r="D655" s="22"/>
      <c r="E655" s="22"/>
      <c r="F655" s="22"/>
      <c r="G655" s="22"/>
      <c r="H655" s="22"/>
      <c r="I655" s="22"/>
      <c r="J655" s="22"/>
      <c r="K655" s="22"/>
      <c r="L655" s="22"/>
      <c r="M655" s="22"/>
      <c r="N655" s="22"/>
      <c r="O655" s="22"/>
      <c r="P655" s="22"/>
      <c r="Q655" s="22"/>
      <c r="R655" s="22"/>
      <c r="S655" s="22"/>
      <c r="T655" s="22"/>
      <c r="U655" s="24"/>
      <c r="V655" s="24"/>
      <c r="W655" s="22"/>
      <c r="X655" s="22"/>
      <c r="Y655" s="22"/>
      <c r="Z655" s="22"/>
    </row>
    <row r="656" customFormat="false" ht="13.5" hidden="false" customHeight="true" outlineLevel="0" collapsed="false">
      <c r="A656" s="22"/>
      <c r="B656" s="22"/>
      <c r="C656" s="22"/>
      <c r="D656" s="22"/>
      <c r="E656" s="22"/>
      <c r="F656" s="22"/>
      <c r="G656" s="22"/>
      <c r="H656" s="22"/>
      <c r="I656" s="22"/>
      <c r="J656" s="22"/>
      <c r="K656" s="22"/>
      <c r="L656" s="22"/>
      <c r="M656" s="22"/>
      <c r="N656" s="22"/>
      <c r="O656" s="22"/>
      <c r="P656" s="22"/>
      <c r="Q656" s="22"/>
      <c r="R656" s="22"/>
      <c r="S656" s="22"/>
      <c r="T656" s="22"/>
      <c r="U656" s="24"/>
      <c r="V656" s="24"/>
      <c r="W656" s="22"/>
      <c r="X656" s="22"/>
      <c r="Y656" s="22"/>
      <c r="Z656" s="22"/>
    </row>
    <row r="657" customFormat="false" ht="13.5" hidden="false" customHeight="true" outlineLevel="0" collapsed="false">
      <c r="A657" s="22"/>
      <c r="B657" s="22"/>
      <c r="C657" s="22"/>
      <c r="D657" s="22"/>
      <c r="E657" s="22"/>
      <c r="F657" s="22"/>
      <c r="G657" s="22"/>
      <c r="H657" s="22"/>
      <c r="I657" s="22"/>
      <c r="J657" s="22"/>
      <c r="K657" s="22"/>
      <c r="L657" s="22"/>
      <c r="M657" s="22"/>
      <c r="N657" s="22"/>
      <c r="O657" s="22"/>
      <c r="P657" s="22"/>
      <c r="Q657" s="22"/>
      <c r="R657" s="22"/>
      <c r="S657" s="22"/>
      <c r="T657" s="22"/>
      <c r="U657" s="24"/>
      <c r="V657" s="24"/>
      <c r="W657" s="22"/>
      <c r="X657" s="22"/>
      <c r="Y657" s="22"/>
      <c r="Z657" s="22"/>
    </row>
    <row r="658" customFormat="false" ht="13.5" hidden="false" customHeight="true" outlineLevel="0" collapsed="false">
      <c r="A658" s="22"/>
      <c r="B658" s="22"/>
      <c r="C658" s="22"/>
      <c r="D658" s="22"/>
      <c r="E658" s="22"/>
      <c r="F658" s="22"/>
      <c r="G658" s="22"/>
      <c r="H658" s="22"/>
      <c r="I658" s="22"/>
      <c r="J658" s="22"/>
      <c r="K658" s="22"/>
      <c r="L658" s="22"/>
      <c r="M658" s="22"/>
      <c r="N658" s="22"/>
      <c r="O658" s="22"/>
      <c r="P658" s="22"/>
      <c r="Q658" s="22"/>
      <c r="R658" s="22"/>
      <c r="S658" s="22"/>
      <c r="T658" s="22"/>
      <c r="U658" s="24"/>
      <c r="V658" s="24"/>
      <c r="W658" s="22"/>
      <c r="X658" s="22"/>
      <c r="Y658" s="22"/>
      <c r="Z658" s="22"/>
    </row>
    <row r="659" customFormat="false" ht="13.5" hidden="false" customHeight="true" outlineLevel="0" collapsed="false">
      <c r="A659" s="22"/>
      <c r="B659" s="22"/>
      <c r="C659" s="22"/>
      <c r="D659" s="22"/>
      <c r="E659" s="22"/>
      <c r="F659" s="22"/>
      <c r="G659" s="22"/>
      <c r="H659" s="22"/>
      <c r="I659" s="22"/>
      <c r="J659" s="22"/>
      <c r="K659" s="22"/>
      <c r="L659" s="22"/>
      <c r="M659" s="22"/>
      <c r="N659" s="22"/>
      <c r="O659" s="22"/>
      <c r="P659" s="22"/>
      <c r="Q659" s="22"/>
      <c r="R659" s="22"/>
      <c r="S659" s="22"/>
      <c r="T659" s="22"/>
      <c r="U659" s="24"/>
      <c r="V659" s="24"/>
      <c r="W659" s="22"/>
      <c r="X659" s="22"/>
      <c r="Y659" s="22"/>
      <c r="Z659" s="22"/>
    </row>
    <row r="660" customFormat="false" ht="13.5" hidden="false" customHeight="true" outlineLevel="0" collapsed="false">
      <c r="A660" s="22"/>
      <c r="B660" s="22"/>
      <c r="C660" s="22"/>
      <c r="D660" s="22"/>
      <c r="E660" s="22"/>
      <c r="F660" s="22"/>
      <c r="G660" s="22"/>
      <c r="H660" s="22"/>
      <c r="I660" s="22"/>
      <c r="J660" s="22"/>
      <c r="K660" s="22"/>
      <c r="L660" s="22"/>
      <c r="M660" s="22"/>
      <c r="N660" s="22"/>
      <c r="O660" s="22"/>
      <c r="P660" s="22"/>
      <c r="Q660" s="22"/>
      <c r="R660" s="22"/>
      <c r="S660" s="22"/>
      <c r="T660" s="22"/>
      <c r="U660" s="24"/>
      <c r="V660" s="24"/>
      <c r="W660" s="22"/>
      <c r="X660" s="22"/>
      <c r="Y660" s="22"/>
      <c r="Z660" s="22"/>
    </row>
    <row r="661" customFormat="false" ht="13.5" hidden="false" customHeight="true" outlineLevel="0" collapsed="false">
      <c r="A661" s="22"/>
      <c r="B661" s="22"/>
      <c r="C661" s="22"/>
      <c r="D661" s="22"/>
      <c r="E661" s="22"/>
      <c r="F661" s="22"/>
      <c r="G661" s="22"/>
      <c r="H661" s="22"/>
      <c r="I661" s="22"/>
      <c r="J661" s="22"/>
      <c r="K661" s="22"/>
      <c r="L661" s="22"/>
      <c r="M661" s="22"/>
      <c r="N661" s="22"/>
      <c r="O661" s="22"/>
      <c r="P661" s="22"/>
      <c r="Q661" s="22"/>
      <c r="R661" s="22"/>
      <c r="S661" s="22"/>
      <c r="T661" s="22"/>
      <c r="U661" s="24"/>
      <c r="V661" s="24"/>
      <c r="W661" s="22"/>
      <c r="X661" s="22"/>
      <c r="Y661" s="22"/>
      <c r="Z661" s="22"/>
    </row>
    <row r="662" customFormat="false" ht="13.5" hidden="false" customHeight="true" outlineLevel="0" collapsed="false">
      <c r="A662" s="22"/>
      <c r="B662" s="22"/>
      <c r="C662" s="22"/>
      <c r="D662" s="22"/>
      <c r="E662" s="22"/>
      <c r="F662" s="22"/>
      <c r="G662" s="22"/>
      <c r="H662" s="22"/>
      <c r="I662" s="22"/>
      <c r="J662" s="22"/>
      <c r="K662" s="22"/>
      <c r="L662" s="22"/>
      <c r="M662" s="22"/>
      <c r="N662" s="22"/>
      <c r="O662" s="22"/>
      <c r="P662" s="22"/>
      <c r="Q662" s="22"/>
      <c r="R662" s="22"/>
      <c r="S662" s="22"/>
      <c r="T662" s="22"/>
      <c r="U662" s="24"/>
      <c r="V662" s="24"/>
      <c r="W662" s="22"/>
      <c r="X662" s="22"/>
      <c r="Y662" s="22"/>
      <c r="Z662" s="22"/>
    </row>
    <row r="663" customFormat="false" ht="13.5" hidden="false" customHeight="true" outlineLevel="0" collapsed="false">
      <c r="A663" s="22"/>
      <c r="B663" s="22"/>
      <c r="C663" s="22"/>
      <c r="D663" s="22"/>
      <c r="E663" s="22"/>
      <c r="F663" s="22"/>
      <c r="G663" s="22"/>
      <c r="H663" s="22"/>
      <c r="I663" s="22"/>
      <c r="J663" s="22"/>
      <c r="K663" s="22"/>
      <c r="L663" s="22"/>
      <c r="M663" s="22"/>
      <c r="N663" s="22"/>
      <c r="O663" s="22"/>
      <c r="P663" s="22"/>
      <c r="Q663" s="22"/>
      <c r="R663" s="22"/>
      <c r="S663" s="22"/>
      <c r="T663" s="22"/>
      <c r="U663" s="24"/>
      <c r="V663" s="24"/>
      <c r="W663" s="22"/>
      <c r="X663" s="22"/>
      <c r="Y663" s="22"/>
      <c r="Z663" s="22"/>
    </row>
    <row r="664" customFormat="false" ht="13.5" hidden="false" customHeight="true" outlineLevel="0" collapsed="false">
      <c r="A664" s="22"/>
      <c r="B664" s="22"/>
      <c r="C664" s="22"/>
      <c r="D664" s="22"/>
      <c r="E664" s="22"/>
      <c r="F664" s="22"/>
      <c r="G664" s="22"/>
      <c r="H664" s="22"/>
      <c r="I664" s="22"/>
      <c r="J664" s="22"/>
      <c r="K664" s="22"/>
      <c r="L664" s="22"/>
      <c r="M664" s="22"/>
      <c r="N664" s="22"/>
      <c r="O664" s="22"/>
      <c r="P664" s="22"/>
      <c r="Q664" s="22"/>
      <c r="R664" s="22"/>
      <c r="S664" s="22"/>
      <c r="T664" s="22"/>
      <c r="U664" s="24"/>
      <c r="V664" s="24"/>
      <c r="W664" s="22"/>
      <c r="X664" s="22"/>
      <c r="Y664" s="22"/>
      <c r="Z664" s="22"/>
    </row>
    <row r="665" customFormat="false" ht="13.5" hidden="false" customHeight="true" outlineLevel="0" collapsed="false">
      <c r="A665" s="22"/>
      <c r="B665" s="22"/>
      <c r="C665" s="22"/>
      <c r="D665" s="22"/>
      <c r="E665" s="22"/>
      <c r="F665" s="22"/>
      <c r="G665" s="22"/>
      <c r="H665" s="22"/>
      <c r="I665" s="22"/>
      <c r="J665" s="22"/>
      <c r="K665" s="22"/>
      <c r="L665" s="22"/>
      <c r="M665" s="22"/>
      <c r="N665" s="22"/>
      <c r="O665" s="22"/>
      <c r="P665" s="22"/>
      <c r="Q665" s="22"/>
      <c r="R665" s="22"/>
      <c r="S665" s="22"/>
      <c r="T665" s="22"/>
      <c r="U665" s="24"/>
      <c r="V665" s="24"/>
      <c r="W665" s="22"/>
      <c r="X665" s="22"/>
      <c r="Y665" s="22"/>
      <c r="Z665" s="22"/>
    </row>
    <row r="666" customFormat="false" ht="13.5" hidden="false" customHeight="true" outlineLevel="0" collapsed="false">
      <c r="A666" s="22"/>
      <c r="B666" s="22"/>
      <c r="C666" s="22"/>
      <c r="D666" s="22"/>
      <c r="E666" s="22"/>
      <c r="F666" s="22"/>
      <c r="G666" s="22"/>
      <c r="H666" s="22"/>
      <c r="I666" s="22"/>
      <c r="J666" s="22"/>
      <c r="K666" s="22"/>
      <c r="L666" s="22"/>
      <c r="M666" s="22"/>
      <c r="N666" s="22"/>
      <c r="O666" s="22"/>
      <c r="P666" s="22"/>
      <c r="Q666" s="22"/>
      <c r="R666" s="22"/>
      <c r="S666" s="22"/>
      <c r="T666" s="22"/>
      <c r="U666" s="24"/>
      <c r="V666" s="24"/>
      <c r="W666" s="22"/>
      <c r="X666" s="22"/>
      <c r="Y666" s="22"/>
      <c r="Z666" s="22"/>
    </row>
    <row r="667" customFormat="false" ht="13.5" hidden="false" customHeight="true" outlineLevel="0" collapsed="false">
      <c r="A667" s="22"/>
      <c r="B667" s="22"/>
      <c r="C667" s="22"/>
      <c r="D667" s="22"/>
      <c r="E667" s="22"/>
      <c r="F667" s="22"/>
      <c r="G667" s="22"/>
      <c r="H667" s="22"/>
      <c r="I667" s="22"/>
      <c r="J667" s="22"/>
      <c r="K667" s="22"/>
      <c r="L667" s="22"/>
      <c r="M667" s="22"/>
      <c r="N667" s="22"/>
      <c r="O667" s="22"/>
      <c r="P667" s="22"/>
      <c r="Q667" s="22"/>
      <c r="R667" s="22"/>
      <c r="S667" s="22"/>
      <c r="T667" s="22"/>
      <c r="U667" s="24"/>
      <c r="V667" s="24"/>
      <c r="W667" s="22"/>
      <c r="X667" s="22"/>
      <c r="Y667" s="22"/>
      <c r="Z667" s="22"/>
    </row>
    <row r="668" customFormat="false" ht="13.5" hidden="false" customHeight="true" outlineLevel="0" collapsed="false">
      <c r="A668" s="22"/>
      <c r="B668" s="22"/>
      <c r="C668" s="22"/>
      <c r="D668" s="22"/>
      <c r="E668" s="22"/>
      <c r="F668" s="22"/>
      <c r="G668" s="22"/>
      <c r="H668" s="22"/>
      <c r="I668" s="22"/>
      <c r="J668" s="22"/>
      <c r="K668" s="22"/>
      <c r="L668" s="22"/>
      <c r="M668" s="22"/>
      <c r="N668" s="22"/>
      <c r="O668" s="22"/>
      <c r="P668" s="22"/>
      <c r="Q668" s="22"/>
      <c r="R668" s="22"/>
      <c r="S668" s="22"/>
      <c r="T668" s="22"/>
      <c r="U668" s="24"/>
      <c r="V668" s="24"/>
      <c r="W668" s="22"/>
      <c r="X668" s="22"/>
      <c r="Y668" s="22"/>
      <c r="Z668" s="22"/>
    </row>
    <row r="669" customFormat="false" ht="13.5" hidden="false" customHeight="true" outlineLevel="0" collapsed="false">
      <c r="A669" s="22"/>
      <c r="B669" s="22"/>
      <c r="C669" s="22"/>
      <c r="D669" s="22"/>
      <c r="E669" s="22"/>
      <c r="F669" s="22"/>
      <c r="G669" s="22"/>
      <c r="H669" s="22"/>
      <c r="I669" s="22"/>
      <c r="J669" s="22"/>
      <c r="K669" s="22"/>
      <c r="L669" s="22"/>
      <c r="M669" s="22"/>
      <c r="N669" s="22"/>
      <c r="O669" s="22"/>
      <c r="P669" s="22"/>
      <c r="Q669" s="22"/>
      <c r="R669" s="22"/>
      <c r="S669" s="22"/>
      <c r="T669" s="22"/>
      <c r="U669" s="24"/>
      <c r="V669" s="24"/>
      <c r="W669" s="22"/>
      <c r="X669" s="22"/>
      <c r="Y669" s="22"/>
      <c r="Z669" s="22"/>
    </row>
    <row r="670" customFormat="false" ht="13.5" hidden="false" customHeight="true" outlineLevel="0" collapsed="false">
      <c r="A670" s="22"/>
      <c r="B670" s="22"/>
      <c r="C670" s="22"/>
      <c r="D670" s="22"/>
      <c r="E670" s="22"/>
      <c r="F670" s="22"/>
      <c r="G670" s="22"/>
      <c r="H670" s="22"/>
      <c r="I670" s="22"/>
      <c r="J670" s="22"/>
      <c r="K670" s="22"/>
      <c r="L670" s="22"/>
      <c r="M670" s="22"/>
      <c r="N670" s="22"/>
      <c r="O670" s="22"/>
      <c r="P670" s="22"/>
      <c r="Q670" s="22"/>
      <c r="R670" s="22"/>
      <c r="S670" s="22"/>
      <c r="T670" s="22"/>
      <c r="U670" s="24"/>
      <c r="V670" s="24"/>
      <c r="W670" s="22"/>
      <c r="X670" s="22"/>
      <c r="Y670" s="22"/>
      <c r="Z670" s="22"/>
    </row>
    <row r="671" customFormat="false" ht="13.5" hidden="false" customHeight="true" outlineLevel="0" collapsed="false">
      <c r="A671" s="22"/>
      <c r="B671" s="22"/>
      <c r="C671" s="22"/>
      <c r="D671" s="22"/>
      <c r="E671" s="22"/>
      <c r="F671" s="22"/>
      <c r="G671" s="22"/>
      <c r="H671" s="22"/>
      <c r="I671" s="22"/>
      <c r="J671" s="22"/>
      <c r="K671" s="22"/>
      <c r="L671" s="22"/>
      <c r="M671" s="22"/>
      <c r="N671" s="22"/>
      <c r="O671" s="22"/>
      <c r="P671" s="22"/>
      <c r="Q671" s="22"/>
      <c r="R671" s="22"/>
      <c r="S671" s="22"/>
      <c r="T671" s="22"/>
      <c r="U671" s="24"/>
      <c r="V671" s="24"/>
      <c r="W671" s="22"/>
      <c r="X671" s="22"/>
      <c r="Y671" s="22"/>
      <c r="Z671" s="22"/>
    </row>
    <row r="672" customFormat="false" ht="13.5" hidden="false" customHeight="true" outlineLevel="0" collapsed="false">
      <c r="A672" s="22"/>
      <c r="B672" s="22"/>
      <c r="C672" s="22"/>
      <c r="D672" s="22"/>
      <c r="E672" s="22"/>
      <c r="F672" s="22"/>
      <c r="G672" s="22"/>
      <c r="H672" s="22"/>
      <c r="I672" s="22"/>
      <c r="J672" s="22"/>
      <c r="K672" s="22"/>
      <c r="L672" s="22"/>
      <c r="M672" s="22"/>
      <c r="N672" s="22"/>
      <c r="O672" s="22"/>
      <c r="P672" s="22"/>
      <c r="Q672" s="22"/>
      <c r="R672" s="22"/>
      <c r="S672" s="22"/>
      <c r="T672" s="22"/>
      <c r="U672" s="24"/>
      <c r="V672" s="24"/>
      <c r="W672" s="22"/>
      <c r="X672" s="22"/>
      <c r="Y672" s="22"/>
      <c r="Z672" s="22"/>
    </row>
    <row r="673" customFormat="false" ht="13.5" hidden="false" customHeight="true" outlineLevel="0" collapsed="false">
      <c r="A673" s="22"/>
      <c r="B673" s="22"/>
      <c r="C673" s="22"/>
      <c r="D673" s="22"/>
      <c r="E673" s="22"/>
      <c r="F673" s="22"/>
      <c r="G673" s="22"/>
      <c r="H673" s="22"/>
      <c r="I673" s="22"/>
      <c r="J673" s="22"/>
      <c r="K673" s="22"/>
      <c r="L673" s="22"/>
      <c r="M673" s="22"/>
      <c r="N673" s="22"/>
      <c r="O673" s="22"/>
      <c r="P673" s="22"/>
      <c r="Q673" s="22"/>
      <c r="R673" s="22"/>
      <c r="S673" s="22"/>
      <c r="T673" s="22"/>
      <c r="U673" s="24"/>
      <c r="V673" s="24"/>
      <c r="W673" s="22"/>
      <c r="X673" s="22"/>
      <c r="Y673" s="22"/>
      <c r="Z673" s="22"/>
    </row>
    <row r="674" customFormat="false" ht="13.5" hidden="false" customHeight="true" outlineLevel="0" collapsed="false">
      <c r="A674" s="22"/>
      <c r="B674" s="22"/>
      <c r="C674" s="22"/>
      <c r="D674" s="22"/>
      <c r="E674" s="22"/>
      <c r="F674" s="22"/>
      <c r="G674" s="22"/>
      <c r="H674" s="22"/>
      <c r="I674" s="22"/>
      <c r="J674" s="22"/>
      <c r="K674" s="22"/>
      <c r="L674" s="22"/>
      <c r="M674" s="22"/>
      <c r="N674" s="22"/>
      <c r="O674" s="22"/>
      <c r="P674" s="22"/>
      <c r="Q674" s="22"/>
      <c r="R674" s="22"/>
      <c r="S674" s="22"/>
      <c r="T674" s="22"/>
      <c r="U674" s="24"/>
      <c r="V674" s="24"/>
      <c r="W674" s="22"/>
      <c r="X674" s="22"/>
      <c r="Y674" s="22"/>
      <c r="Z674" s="22"/>
    </row>
    <row r="675" customFormat="false" ht="13.5" hidden="false" customHeight="true" outlineLevel="0" collapsed="false">
      <c r="A675" s="22"/>
      <c r="B675" s="22"/>
      <c r="C675" s="22"/>
      <c r="D675" s="22"/>
      <c r="E675" s="22"/>
      <c r="F675" s="22"/>
      <c r="G675" s="22"/>
      <c r="H675" s="22"/>
      <c r="I675" s="22"/>
      <c r="J675" s="22"/>
      <c r="K675" s="22"/>
      <c r="L675" s="22"/>
      <c r="M675" s="22"/>
      <c r="N675" s="22"/>
      <c r="O675" s="22"/>
      <c r="P675" s="22"/>
      <c r="Q675" s="22"/>
      <c r="R675" s="22"/>
      <c r="S675" s="22"/>
      <c r="T675" s="22"/>
      <c r="U675" s="24"/>
      <c r="V675" s="24"/>
      <c r="W675" s="22"/>
      <c r="X675" s="22"/>
      <c r="Y675" s="22"/>
      <c r="Z675" s="22"/>
    </row>
    <row r="676" customFormat="false" ht="13.5" hidden="false" customHeight="true" outlineLevel="0" collapsed="false">
      <c r="A676" s="22"/>
      <c r="B676" s="22"/>
      <c r="C676" s="22"/>
      <c r="D676" s="22"/>
      <c r="E676" s="22"/>
      <c r="F676" s="22"/>
      <c r="G676" s="22"/>
      <c r="H676" s="22"/>
      <c r="I676" s="22"/>
      <c r="J676" s="22"/>
      <c r="K676" s="22"/>
      <c r="L676" s="22"/>
      <c r="M676" s="22"/>
      <c r="N676" s="22"/>
      <c r="O676" s="22"/>
      <c r="P676" s="22"/>
      <c r="Q676" s="22"/>
      <c r="R676" s="22"/>
      <c r="S676" s="22"/>
      <c r="T676" s="22"/>
      <c r="U676" s="24"/>
      <c r="V676" s="24"/>
      <c r="W676" s="22"/>
      <c r="X676" s="22"/>
      <c r="Y676" s="22"/>
      <c r="Z676" s="22"/>
    </row>
    <row r="677" customFormat="false" ht="13.5" hidden="false" customHeight="true" outlineLevel="0" collapsed="false">
      <c r="A677" s="22"/>
      <c r="B677" s="22"/>
      <c r="C677" s="22"/>
      <c r="D677" s="22"/>
      <c r="E677" s="22"/>
      <c r="F677" s="22"/>
      <c r="G677" s="22"/>
      <c r="H677" s="22"/>
      <c r="I677" s="22"/>
      <c r="J677" s="22"/>
      <c r="K677" s="22"/>
      <c r="L677" s="22"/>
      <c r="M677" s="22"/>
      <c r="N677" s="22"/>
      <c r="O677" s="22"/>
      <c r="P677" s="22"/>
      <c r="Q677" s="22"/>
      <c r="R677" s="22"/>
      <c r="S677" s="22"/>
      <c r="T677" s="22"/>
      <c r="U677" s="24"/>
      <c r="V677" s="24"/>
      <c r="W677" s="22"/>
      <c r="X677" s="22"/>
      <c r="Y677" s="22"/>
      <c r="Z677" s="22"/>
    </row>
    <row r="678" customFormat="false" ht="13.5" hidden="false" customHeight="true" outlineLevel="0" collapsed="false">
      <c r="A678" s="22"/>
      <c r="B678" s="22"/>
      <c r="C678" s="22"/>
      <c r="D678" s="22"/>
      <c r="E678" s="22"/>
      <c r="F678" s="22"/>
      <c r="G678" s="22"/>
      <c r="H678" s="22"/>
      <c r="I678" s="22"/>
      <c r="J678" s="22"/>
      <c r="K678" s="22"/>
      <c r="L678" s="22"/>
      <c r="M678" s="22"/>
      <c r="N678" s="22"/>
      <c r="O678" s="22"/>
      <c r="P678" s="22"/>
      <c r="Q678" s="22"/>
      <c r="R678" s="22"/>
      <c r="S678" s="22"/>
      <c r="T678" s="22"/>
      <c r="U678" s="24"/>
      <c r="V678" s="24"/>
      <c r="W678" s="22"/>
      <c r="X678" s="22"/>
      <c r="Y678" s="22"/>
      <c r="Z678" s="22"/>
    </row>
    <row r="679" customFormat="false" ht="13.5" hidden="false" customHeight="true" outlineLevel="0" collapsed="false">
      <c r="A679" s="22"/>
      <c r="B679" s="22"/>
      <c r="C679" s="22"/>
      <c r="D679" s="22"/>
      <c r="E679" s="22"/>
      <c r="F679" s="22"/>
      <c r="G679" s="22"/>
      <c r="H679" s="22"/>
      <c r="I679" s="22"/>
      <c r="J679" s="22"/>
      <c r="K679" s="22"/>
      <c r="L679" s="22"/>
      <c r="M679" s="22"/>
      <c r="N679" s="22"/>
      <c r="O679" s="22"/>
      <c r="P679" s="22"/>
      <c r="Q679" s="22"/>
      <c r="R679" s="22"/>
      <c r="S679" s="22"/>
      <c r="T679" s="22"/>
      <c r="U679" s="24"/>
      <c r="V679" s="24"/>
      <c r="W679" s="22"/>
      <c r="X679" s="22"/>
      <c r="Y679" s="22"/>
      <c r="Z679" s="22"/>
    </row>
    <row r="680" customFormat="false" ht="13.5" hidden="false" customHeight="true" outlineLevel="0" collapsed="false">
      <c r="A680" s="22"/>
      <c r="B680" s="22"/>
      <c r="C680" s="22"/>
      <c r="D680" s="22"/>
      <c r="E680" s="22"/>
      <c r="F680" s="22"/>
      <c r="G680" s="22"/>
      <c r="H680" s="22"/>
      <c r="I680" s="22"/>
      <c r="J680" s="22"/>
      <c r="K680" s="22"/>
      <c r="L680" s="22"/>
      <c r="M680" s="22"/>
      <c r="N680" s="22"/>
      <c r="O680" s="22"/>
      <c r="P680" s="22"/>
      <c r="Q680" s="22"/>
      <c r="R680" s="22"/>
      <c r="S680" s="22"/>
      <c r="T680" s="22"/>
      <c r="U680" s="24"/>
      <c r="V680" s="24"/>
      <c r="W680" s="22"/>
      <c r="X680" s="22"/>
      <c r="Y680" s="22"/>
      <c r="Z680" s="22"/>
    </row>
    <row r="681" customFormat="false" ht="13.5" hidden="false" customHeight="true" outlineLevel="0" collapsed="false">
      <c r="A681" s="22"/>
      <c r="B681" s="22"/>
      <c r="C681" s="22"/>
      <c r="D681" s="22"/>
      <c r="E681" s="22"/>
      <c r="F681" s="22"/>
      <c r="G681" s="22"/>
      <c r="H681" s="22"/>
      <c r="I681" s="22"/>
      <c r="J681" s="22"/>
      <c r="K681" s="22"/>
      <c r="L681" s="22"/>
      <c r="M681" s="22"/>
      <c r="N681" s="22"/>
      <c r="O681" s="22"/>
      <c r="P681" s="22"/>
      <c r="Q681" s="22"/>
      <c r="R681" s="22"/>
      <c r="S681" s="22"/>
      <c r="T681" s="22"/>
      <c r="U681" s="24"/>
      <c r="V681" s="24"/>
      <c r="W681" s="22"/>
      <c r="X681" s="22"/>
      <c r="Y681" s="22"/>
      <c r="Z681" s="22"/>
    </row>
    <row r="682" customFormat="false" ht="13.5" hidden="false" customHeight="true" outlineLevel="0" collapsed="false">
      <c r="A682" s="22"/>
      <c r="B682" s="22"/>
      <c r="C682" s="22"/>
      <c r="D682" s="22"/>
      <c r="E682" s="22"/>
      <c r="F682" s="22"/>
      <c r="G682" s="22"/>
      <c r="H682" s="22"/>
      <c r="I682" s="22"/>
      <c r="J682" s="22"/>
      <c r="K682" s="22"/>
      <c r="L682" s="22"/>
      <c r="M682" s="22"/>
      <c r="N682" s="22"/>
      <c r="O682" s="22"/>
      <c r="P682" s="22"/>
      <c r="Q682" s="22"/>
      <c r="R682" s="22"/>
      <c r="S682" s="22"/>
      <c r="T682" s="22"/>
      <c r="U682" s="24"/>
      <c r="V682" s="24"/>
      <c r="W682" s="22"/>
      <c r="X682" s="22"/>
      <c r="Y682" s="22"/>
      <c r="Z682" s="22"/>
    </row>
    <row r="683" customFormat="false" ht="13.5" hidden="false" customHeight="true" outlineLevel="0" collapsed="false">
      <c r="A683" s="22"/>
      <c r="B683" s="22"/>
      <c r="C683" s="22"/>
      <c r="D683" s="22"/>
      <c r="E683" s="22"/>
      <c r="F683" s="22"/>
      <c r="G683" s="22"/>
      <c r="H683" s="22"/>
      <c r="I683" s="22"/>
      <c r="J683" s="22"/>
      <c r="K683" s="22"/>
      <c r="L683" s="22"/>
      <c r="M683" s="22"/>
      <c r="N683" s="22"/>
      <c r="O683" s="22"/>
      <c r="P683" s="22"/>
      <c r="Q683" s="22"/>
      <c r="R683" s="22"/>
      <c r="S683" s="22"/>
      <c r="T683" s="22"/>
      <c r="U683" s="24"/>
      <c r="V683" s="24"/>
      <c r="W683" s="22"/>
      <c r="X683" s="22"/>
      <c r="Y683" s="22"/>
      <c r="Z683" s="22"/>
    </row>
    <row r="684" customFormat="false" ht="13.5" hidden="false" customHeight="true" outlineLevel="0" collapsed="false">
      <c r="A684" s="22"/>
      <c r="B684" s="22"/>
      <c r="C684" s="22"/>
      <c r="D684" s="22"/>
      <c r="E684" s="22"/>
      <c r="F684" s="22"/>
      <c r="G684" s="22"/>
      <c r="H684" s="22"/>
      <c r="I684" s="22"/>
      <c r="J684" s="22"/>
      <c r="K684" s="22"/>
      <c r="L684" s="22"/>
      <c r="M684" s="22"/>
      <c r="N684" s="22"/>
      <c r="O684" s="22"/>
      <c r="P684" s="22"/>
      <c r="Q684" s="22"/>
      <c r="R684" s="22"/>
      <c r="S684" s="22"/>
      <c r="T684" s="22"/>
      <c r="U684" s="24"/>
      <c r="V684" s="24"/>
      <c r="W684" s="22"/>
      <c r="X684" s="22"/>
      <c r="Y684" s="22"/>
      <c r="Z684" s="22"/>
    </row>
    <row r="685" customFormat="false" ht="13.5" hidden="false" customHeight="true" outlineLevel="0" collapsed="false">
      <c r="A685" s="22"/>
      <c r="B685" s="22"/>
      <c r="C685" s="22"/>
      <c r="D685" s="22"/>
      <c r="E685" s="22"/>
      <c r="F685" s="22"/>
      <c r="G685" s="22"/>
      <c r="H685" s="22"/>
      <c r="I685" s="22"/>
      <c r="J685" s="22"/>
      <c r="K685" s="22"/>
      <c r="L685" s="22"/>
      <c r="M685" s="22"/>
      <c r="N685" s="22"/>
      <c r="O685" s="22"/>
      <c r="P685" s="22"/>
      <c r="Q685" s="22"/>
      <c r="R685" s="22"/>
      <c r="S685" s="22"/>
      <c r="T685" s="22"/>
      <c r="U685" s="24"/>
      <c r="V685" s="24"/>
      <c r="W685" s="22"/>
      <c r="X685" s="22"/>
      <c r="Y685" s="22"/>
      <c r="Z685" s="22"/>
    </row>
    <row r="686" customFormat="false" ht="13.5" hidden="false" customHeight="true" outlineLevel="0" collapsed="false">
      <c r="A686" s="22"/>
      <c r="B686" s="22"/>
      <c r="C686" s="22"/>
      <c r="D686" s="22"/>
      <c r="E686" s="22"/>
      <c r="F686" s="22"/>
      <c r="G686" s="22"/>
      <c r="H686" s="22"/>
      <c r="I686" s="22"/>
      <c r="J686" s="22"/>
      <c r="K686" s="22"/>
      <c r="L686" s="22"/>
      <c r="M686" s="22"/>
      <c r="N686" s="22"/>
      <c r="O686" s="22"/>
      <c r="P686" s="22"/>
      <c r="Q686" s="22"/>
      <c r="R686" s="22"/>
      <c r="S686" s="22"/>
      <c r="T686" s="22"/>
      <c r="U686" s="24"/>
      <c r="V686" s="24"/>
      <c r="W686" s="22"/>
      <c r="X686" s="22"/>
      <c r="Y686" s="22"/>
      <c r="Z686" s="22"/>
    </row>
    <row r="687" customFormat="false" ht="13.5" hidden="false" customHeight="true" outlineLevel="0" collapsed="false">
      <c r="A687" s="22"/>
      <c r="B687" s="22"/>
      <c r="C687" s="22"/>
      <c r="D687" s="22"/>
      <c r="E687" s="22"/>
      <c r="F687" s="22"/>
      <c r="G687" s="22"/>
      <c r="H687" s="22"/>
      <c r="I687" s="22"/>
      <c r="J687" s="22"/>
      <c r="K687" s="22"/>
      <c r="L687" s="22"/>
      <c r="M687" s="22"/>
      <c r="N687" s="22"/>
      <c r="O687" s="22"/>
      <c r="P687" s="22"/>
      <c r="Q687" s="22"/>
      <c r="R687" s="22"/>
      <c r="S687" s="22"/>
      <c r="T687" s="22"/>
      <c r="U687" s="24"/>
      <c r="V687" s="24"/>
      <c r="W687" s="22"/>
      <c r="X687" s="22"/>
      <c r="Y687" s="22"/>
      <c r="Z687" s="22"/>
    </row>
    <row r="688" customFormat="false" ht="13.5" hidden="false" customHeight="true" outlineLevel="0" collapsed="false">
      <c r="A688" s="22"/>
      <c r="B688" s="22"/>
      <c r="C688" s="22"/>
      <c r="D688" s="22"/>
      <c r="E688" s="22"/>
      <c r="F688" s="22"/>
      <c r="G688" s="22"/>
      <c r="H688" s="22"/>
      <c r="I688" s="22"/>
      <c r="J688" s="22"/>
      <c r="K688" s="22"/>
      <c r="L688" s="22"/>
      <c r="M688" s="22"/>
      <c r="N688" s="22"/>
      <c r="O688" s="22"/>
      <c r="P688" s="22"/>
      <c r="Q688" s="22"/>
      <c r="R688" s="22"/>
      <c r="S688" s="22"/>
      <c r="T688" s="22"/>
      <c r="U688" s="24"/>
      <c r="V688" s="24"/>
      <c r="W688" s="22"/>
      <c r="X688" s="22"/>
      <c r="Y688" s="22"/>
      <c r="Z688" s="22"/>
    </row>
    <row r="689" customFormat="false" ht="13.5" hidden="false" customHeight="true" outlineLevel="0" collapsed="false">
      <c r="A689" s="22"/>
      <c r="B689" s="22"/>
      <c r="C689" s="22"/>
      <c r="D689" s="22"/>
      <c r="E689" s="22"/>
      <c r="F689" s="22"/>
      <c r="G689" s="22"/>
      <c r="H689" s="22"/>
      <c r="I689" s="22"/>
      <c r="J689" s="22"/>
      <c r="K689" s="22"/>
      <c r="L689" s="22"/>
      <c r="M689" s="22"/>
      <c r="N689" s="22"/>
      <c r="O689" s="22"/>
      <c r="P689" s="22"/>
      <c r="Q689" s="22"/>
      <c r="R689" s="22"/>
      <c r="S689" s="22"/>
      <c r="T689" s="22"/>
      <c r="U689" s="24"/>
      <c r="V689" s="24"/>
      <c r="W689" s="22"/>
      <c r="X689" s="22"/>
      <c r="Y689" s="22"/>
      <c r="Z689" s="22"/>
    </row>
    <row r="690" customFormat="false" ht="13.5" hidden="false" customHeight="true" outlineLevel="0" collapsed="false">
      <c r="A690" s="22"/>
      <c r="B690" s="22"/>
      <c r="C690" s="22"/>
      <c r="D690" s="22"/>
      <c r="E690" s="22"/>
      <c r="F690" s="22"/>
      <c r="G690" s="22"/>
      <c r="H690" s="22"/>
      <c r="I690" s="22"/>
      <c r="J690" s="22"/>
      <c r="K690" s="22"/>
      <c r="L690" s="22"/>
      <c r="M690" s="22"/>
      <c r="N690" s="22"/>
      <c r="O690" s="22"/>
      <c r="P690" s="22"/>
      <c r="Q690" s="22"/>
      <c r="R690" s="22"/>
      <c r="S690" s="22"/>
      <c r="T690" s="22"/>
      <c r="U690" s="24"/>
      <c r="V690" s="24"/>
      <c r="W690" s="22"/>
      <c r="X690" s="22"/>
      <c r="Y690" s="22"/>
      <c r="Z690" s="22"/>
    </row>
    <row r="691" customFormat="false" ht="13.5" hidden="false" customHeight="true" outlineLevel="0" collapsed="false">
      <c r="A691" s="22"/>
      <c r="B691" s="22"/>
      <c r="C691" s="22"/>
      <c r="D691" s="22"/>
      <c r="E691" s="22"/>
      <c r="F691" s="22"/>
      <c r="G691" s="22"/>
      <c r="H691" s="22"/>
      <c r="I691" s="22"/>
      <c r="J691" s="22"/>
      <c r="K691" s="22"/>
      <c r="L691" s="22"/>
      <c r="M691" s="22"/>
      <c r="N691" s="22"/>
      <c r="O691" s="22"/>
      <c r="P691" s="22"/>
      <c r="Q691" s="22"/>
      <c r="R691" s="22"/>
      <c r="S691" s="22"/>
      <c r="T691" s="22"/>
      <c r="U691" s="24"/>
      <c r="V691" s="24"/>
      <c r="W691" s="22"/>
      <c r="X691" s="22"/>
      <c r="Y691" s="22"/>
      <c r="Z691" s="22"/>
    </row>
    <row r="692" customFormat="false" ht="13.5" hidden="false" customHeight="true" outlineLevel="0" collapsed="false">
      <c r="A692" s="22"/>
      <c r="B692" s="22"/>
      <c r="C692" s="22"/>
      <c r="D692" s="22"/>
      <c r="E692" s="22"/>
      <c r="F692" s="22"/>
      <c r="G692" s="22"/>
      <c r="H692" s="22"/>
      <c r="I692" s="22"/>
      <c r="J692" s="22"/>
      <c r="K692" s="22"/>
      <c r="L692" s="22"/>
      <c r="M692" s="22"/>
      <c r="N692" s="22"/>
      <c r="O692" s="22"/>
      <c r="P692" s="22"/>
      <c r="Q692" s="22"/>
      <c r="R692" s="22"/>
      <c r="S692" s="22"/>
      <c r="T692" s="22"/>
      <c r="U692" s="24"/>
      <c r="V692" s="24"/>
      <c r="W692" s="22"/>
      <c r="X692" s="22"/>
      <c r="Y692" s="22"/>
      <c r="Z692" s="22"/>
    </row>
    <row r="693" customFormat="false" ht="13.5" hidden="false" customHeight="true" outlineLevel="0" collapsed="false">
      <c r="A693" s="22"/>
      <c r="B693" s="22"/>
      <c r="C693" s="22"/>
      <c r="D693" s="22"/>
      <c r="E693" s="22"/>
      <c r="F693" s="22"/>
      <c r="G693" s="22"/>
      <c r="H693" s="22"/>
      <c r="I693" s="22"/>
      <c r="J693" s="22"/>
      <c r="K693" s="22"/>
      <c r="L693" s="22"/>
      <c r="M693" s="22"/>
      <c r="N693" s="22"/>
      <c r="O693" s="22"/>
      <c r="P693" s="22"/>
      <c r="Q693" s="22"/>
      <c r="R693" s="22"/>
      <c r="S693" s="22"/>
      <c r="T693" s="22"/>
      <c r="U693" s="24"/>
      <c r="V693" s="24"/>
      <c r="W693" s="22"/>
      <c r="X693" s="22"/>
      <c r="Y693" s="22"/>
      <c r="Z693" s="22"/>
    </row>
    <row r="694" customFormat="false" ht="13.5" hidden="false" customHeight="true" outlineLevel="0" collapsed="false">
      <c r="A694" s="22"/>
      <c r="B694" s="22"/>
      <c r="C694" s="22"/>
      <c r="D694" s="22"/>
      <c r="E694" s="22"/>
      <c r="F694" s="22"/>
      <c r="G694" s="22"/>
      <c r="H694" s="22"/>
      <c r="I694" s="22"/>
      <c r="J694" s="22"/>
      <c r="K694" s="22"/>
      <c r="L694" s="22"/>
      <c r="M694" s="22"/>
      <c r="N694" s="22"/>
      <c r="O694" s="22"/>
      <c r="P694" s="22"/>
      <c r="Q694" s="22"/>
      <c r="R694" s="22"/>
      <c r="S694" s="22"/>
      <c r="T694" s="22"/>
      <c r="U694" s="24"/>
      <c r="V694" s="24"/>
      <c r="W694" s="22"/>
      <c r="X694" s="22"/>
      <c r="Y694" s="22"/>
      <c r="Z694" s="22"/>
    </row>
    <row r="695" customFormat="false" ht="13.5" hidden="false" customHeight="true" outlineLevel="0" collapsed="false">
      <c r="A695" s="22"/>
      <c r="B695" s="22"/>
      <c r="C695" s="22"/>
      <c r="D695" s="22"/>
      <c r="E695" s="22"/>
      <c r="F695" s="22"/>
      <c r="G695" s="22"/>
      <c r="H695" s="22"/>
      <c r="I695" s="22"/>
      <c r="J695" s="22"/>
      <c r="K695" s="22"/>
      <c r="L695" s="22"/>
      <c r="M695" s="22"/>
      <c r="N695" s="22"/>
      <c r="O695" s="22"/>
      <c r="P695" s="22"/>
      <c r="Q695" s="22"/>
      <c r="R695" s="22"/>
      <c r="S695" s="22"/>
      <c r="T695" s="22"/>
      <c r="U695" s="24"/>
      <c r="V695" s="24"/>
      <c r="W695" s="22"/>
      <c r="X695" s="22"/>
      <c r="Y695" s="22"/>
      <c r="Z695" s="22"/>
    </row>
    <row r="696" customFormat="false" ht="13.5" hidden="false" customHeight="true" outlineLevel="0" collapsed="false">
      <c r="A696" s="22"/>
      <c r="B696" s="22"/>
      <c r="C696" s="22"/>
      <c r="D696" s="22"/>
      <c r="E696" s="22"/>
      <c r="F696" s="22"/>
      <c r="G696" s="22"/>
      <c r="H696" s="22"/>
      <c r="I696" s="22"/>
      <c r="J696" s="22"/>
      <c r="K696" s="22"/>
      <c r="L696" s="22"/>
      <c r="M696" s="22"/>
      <c r="N696" s="22"/>
      <c r="O696" s="22"/>
      <c r="P696" s="22"/>
      <c r="Q696" s="22"/>
      <c r="R696" s="22"/>
      <c r="S696" s="22"/>
      <c r="T696" s="22"/>
      <c r="U696" s="24"/>
      <c r="V696" s="24"/>
      <c r="W696" s="22"/>
      <c r="X696" s="22"/>
      <c r="Y696" s="22"/>
      <c r="Z696" s="22"/>
    </row>
    <row r="697" customFormat="false" ht="13.5" hidden="false" customHeight="true" outlineLevel="0" collapsed="false">
      <c r="A697" s="22"/>
      <c r="B697" s="22"/>
      <c r="C697" s="22"/>
      <c r="D697" s="22"/>
      <c r="E697" s="22"/>
      <c r="F697" s="22"/>
      <c r="G697" s="22"/>
      <c r="H697" s="22"/>
      <c r="I697" s="22"/>
      <c r="J697" s="22"/>
      <c r="K697" s="22"/>
      <c r="L697" s="22"/>
      <c r="M697" s="22"/>
      <c r="N697" s="22"/>
      <c r="O697" s="22"/>
      <c r="P697" s="22"/>
      <c r="Q697" s="22"/>
      <c r="R697" s="22"/>
      <c r="S697" s="22"/>
      <c r="T697" s="22"/>
      <c r="U697" s="24"/>
      <c r="V697" s="24"/>
      <c r="W697" s="22"/>
      <c r="X697" s="22"/>
      <c r="Y697" s="22"/>
      <c r="Z697" s="22"/>
    </row>
    <row r="698" customFormat="false" ht="13.5" hidden="false" customHeight="true" outlineLevel="0" collapsed="false">
      <c r="A698" s="22"/>
      <c r="B698" s="22"/>
      <c r="C698" s="22"/>
      <c r="D698" s="22"/>
      <c r="E698" s="22"/>
      <c r="F698" s="22"/>
      <c r="G698" s="22"/>
      <c r="H698" s="22"/>
      <c r="I698" s="22"/>
      <c r="J698" s="22"/>
      <c r="K698" s="22"/>
      <c r="L698" s="22"/>
      <c r="M698" s="22"/>
      <c r="N698" s="22"/>
      <c r="O698" s="22"/>
      <c r="P698" s="22"/>
      <c r="Q698" s="22"/>
      <c r="R698" s="22"/>
      <c r="S698" s="22"/>
      <c r="T698" s="22"/>
      <c r="U698" s="24"/>
      <c r="V698" s="24"/>
      <c r="W698" s="22"/>
      <c r="X698" s="22"/>
      <c r="Y698" s="22"/>
      <c r="Z698" s="22"/>
    </row>
    <row r="699" customFormat="false" ht="13.5" hidden="false" customHeight="true" outlineLevel="0" collapsed="false">
      <c r="A699" s="22"/>
      <c r="B699" s="22"/>
      <c r="C699" s="22"/>
      <c r="D699" s="22"/>
      <c r="E699" s="22"/>
      <c r="F699" s="22"/>
      <c r="G699" s="22"/>
      <c r="H699" s="22"/>
      <c r="I699" s="22"/>
      <c r="J699" s="22"/>
      <c r="K699" s="22"/>
      <c r="L699" s="22"/>
      <c r="M699" s="22"/>
      <c r="N699" s="22"/>
      <c r="O699" s="22"/>
      <c r="P699" s="22"/>
      <c r="Q699" s="22"/>
      <c r="R699" s="22"/>
      <c r="S699" s="22"/>
      <c r="T699" s="22"/>
      <c r="U699" s="24"/>
      <c r="V699" s="24"/>
      <c r="W699" s="22"/>
      <c r="X699" s="22"/>
      <c r="Y699" s="22"/>
      <c r="Z699" s="22"/>
    </row>
    <row r="700" customFormat="false" ht="13.5" hidden="false" customHeight="true" outlineLevel="0" collapsed="false">
      <c r="A700" s="22"/>
      <c r="B700" s="22"/>
      <c r="C700" s="22"/>
      <c r="D700" s="22"/>
      <c r="E700" s="22"/>
      <c r="F700" s="22"/>
      <c r="G700" s="22"/>
      <c r="H700" s="22"/>
      <c r="I700" s="22"/>
      <c r="J700" s="22"/>
      <c r="K700" s="22"/>
      <c r="L700" s="22"/>
      <c r="M700" s="22"/>
      <c r="N700" s="22"/>
      <c r="O700" s="22"/>
      <c r="P700" s="22"/>
      <c r="Q700" s="22"/>
      <c r="R700" s="22"/>
      <c r="S700" s="22"/>
      <c r="T700" s="22"/>
      <c r="U700" s="24"/>
      <c r="V700" s="24"/>
      <c r="W700" s="22"/>
      <c r="X700" s="22"/>
      <c r="Y700" s="22"/>
      <c r="Z700" s="22"/>
    </row>
    <row r="701" customFormat="false" ht="13.5" hidden="false" customHeight="true" outlineLevel="0" collapsed="false">
      <c r="A701" s="22"/>
      <c r="B701" s="22"/>
      <c r="C701" s="22"/>
      <c r="D701" s="22"/>
      <c r="E701" s="22"/>
      <c r="F701" s="22"/>
      <c r="G701" s="22"/>
      <c r="H701" s="22"/>
      <c r="I701" s="22"/>
      <c r="J701" s="22"/>
      <c r="K701" s="22"/>
      <c r="L701" s="22"/>
      <c r="M701" s="22"/>
      <c r="N701" s="22"/>
      <c r="O701" s="22"/>
      <c r="P701" s="22"/>
      <c r="Q701" s="22"/>
      <c r="R701" s="22"/>
      <c r="S701" s="22"/>
      <c r="T701" s="22"/>
      <c r="U701" s="24"/>
      <c r="V701" s="24"/>
      <c r="W701" s="22"/>
      <c r="X701" s="22"/>
      <c r="Y701" s="22"/>
      <c r="Z701" s="22"/>
    </row>
    <row r="702" customFormat="false" ht="13.5" hidden="false" customHeight="true" outlineLevel="0" collapsed="false">
      <c r="A702" s="22"/>
      <c r="B702" s="22"/>
      <c r="C702" s="22"/>
      <c r="D702" s="22"/>
      <c r="E702" s="22"/>
      <c r="F702" s="22"/>
      <c r="G702" s="22"/>
      <c r="H702" s="22"/>
      <c r="I702" s="22"/>
      <c r="J702" s="22"/>
      <c r="K702" s="22"/>
      <c r="L702" s="22"/>
      <c r="M702" s="22"/>
      <c r="N702" s="22"/>
      <c r="O702" s="22"/>
      <c r="P702" s="22"/>
      <c r="Q702" s="22"/>
      <c r="R702" s="22"/>
      <c r="S702" s="22"/>
      <c r="T702" s="22"/>
      <c r="U702" s="24"/>
      <c r="V702" s="24"/>
      <c r="W702" s="22"/>
      <c r="X702" s="22"/>
      <c r="Y702" s="22"/>
      <c r="Z702" s="22"/>
    </row>
    <row r="703" customFormat="false" ht="13.5" hidden="false" customHeight="true" outlineLevel="0" collapsed="false">
      <c r="A703" s="22"/>
      <c r="B703" s="22"/>
      <c r="C703" s="22"/>
      <c r="D703" s="22"/>
      <c r="E703" s="22"/>
      <c r="F703" s="22"/>
      <c r="G703" s="22"/>
      <c r="H703" s="22"/>
      <c r="I703" s="22"/>
      <c r="J703" s="22"/>
      <c r="K703" s="22"/>
      <c r="L703" s="22"/>
      <c r="M703" s="22"/>
      <c r="N703" s="22"/>
      <c r="O703" s="22"/>
      <c r="P703" s="22"/>
      <c r="Q703" s="22"/>
      <c r="R703" s="22"/>
      <c r="S703" s="22"/>
      <c r="T703" s="22"/>
      <c r="U703" s="24"/>
      <c r="V703" s="24"/>
      <c r="W703" s="22"/>
      <c r="X703" s="22"/>
      <c r="Y703" s="22"/>
      <c r="Z703" s="22"/>
    </row>
    <row r="704" customFormat="false" ht="13.5" hidden="false" customHeight="true" outlineLevel="0" collapsed="false">
      <c r="A704" s="22"/>
      <c r="B704" s="22"/>
      <c r="C704" s="22"/>
      <c r="D704" s="22"/>
      <c r="E704" s="22"/>
      <c r="F704" s="22"/>
      <c r="G704" s="22"/>
      <c r="H704" s="22"/>
      <c r="I704" s="22"/>
      <c r="J704" s="22"/>
      <c r="K704" s="22"/>
      <c r="L704" s="22"/>
      <c r="M704" s="22"/>
      <c r="N704" s="22"/>
      <c r="O704" s="22"/>
      <c r="P704" s="22"/>
      <c r="Q704" s="22"/>
      <c r="R704" s="22"/>
      <c r="S704" s="22"/>
      <c r="T704" s="22"/>
      <c r="U704" s="24"/>
      <c r="V704" s="24"/>
      <c r="W704" s="22"/>
      <c r="X704" s="22"/>
      <c r="Y704" s="22"/>
      <c r="Z704" s="22"/>
    </row>
    <row r="705" customFormat="false" ht="13.5" hidden="false" customHeight="true" outlineLevel="0" collapsed="false">
      <c r="A705" s="22"/>
      <c r="B705" s="22"/>
      <c r="C705" s="22"/>
      <c r="D705" s="22"/>
      <c r="E705" s="22"/>
      <c r="F705" s="22"/>
      <c r="G705" s="22"/>
      <c r="H705" s="22"/>
      <c r="I705" s="22"/>
      <c r="J705" s="22"/>
      <c r="K705" s="22"/>
      <c r="L705" s="22"/>
      <c r="M705" s="22"/>
      <c r="N705" s="22"/>
      <c r="O705" s="22"/>
      <c r="P705" s="22"/>
      <c r="Q705" s="22"/>
      <c r="R705" s="22"/>
      <c r="S705" s="22"/>
      <c r="T705" s="22"/>
      <c r="U705" s="24"/>
      <c r="V705" s="24"/>
      <c r="W705" s="22"/>
      <c r="X705" s="22"/>
      <c r="Y705" s="22"/>
      <c r="Z705" s="22"/>
    </row>
    <row r="706" customFormat="false" ht="13.5" hidden="false" customHeight="true" outlineLevel="0" collapsed="false">
      <c r="A706" s="22"/>
      <c r="B706" s="22"/>
      <c r="C706" s="22"/>
      <c r="D706" s="22"/>
      <c r="E706" s="22"/>
      <c r="F706" s="22"/>
      <c r="G706" s="22"/>
      <c r="H706" s="22"/>
      <c r="I706" s="22"/>
      <c r="J706" s="22"/>
      <c r="K706" s="22"/>
      <c r="L706" s="22"/>
      <c r="M706" s="22"/>
      <c r="N706" s="22"/>
      <c r="O706" s="22"/>
      <c r="P706" s="22"/>
      <c r="Q706" s="22"/>
      <c r="R706" s="22"/>
      <c r="S706" s="22"/>
      <c r="T706" s="22"/>
      <c r="U706" s="24"/>
      <c r="V706" s="24"/>
      <c r="W706" s="22"/>
      <c r="X706" s="22"/>
      <c r="Y706" s="22"/>
      <c r="Z706" s="22"/>
    </row>
    <row r="707" customFormat="false" ht="13.5" hidden="false" customHeight="true" outlineLevel="0" collapsed="false">
      <c r="A707" s="22"/>
      <c r="B707" s="22"/>
      <c r="C707" s="22"/>
      <c r="D707" s="22"/>
      <c r="E707" s="22"/>
      <c r="F707" s="22"/>
      <c r="G707" s="22"/>
      <c r="H707" s="22"/>
      <c r="I707" s="22"/>
      <c r="J707" s="22"/>
      <c r="K707" s="22"/>
      <c r="L707" s="22"/>
      <c r="M707" s="22"/>
      <c r="N707" s="22"/>
      <c r="O707" s="22"/>
      <c r="P707" s="22"/>
      <c r="Q707" s="22"/>
      <c r="R707" s="22"/>
      <c r="S707" s="22"/>
      <c r="T707" s="22"/>
      <c r="U707" s="24"/>
      <c r="V707" s="24"/>
      <c r="W707" s="22"/>
      <c r="X707" s="22"/>
      <c r="Y707" s="22"/>
      <c r="Z707" s="22"/>
    </row>
    <row r="708" customFormat="false" ht="13.5" hidden="false" customHeight="true" outlineLevel="0" collapsed="false">
      <c r="A708" s="22"/>
      <c r="B708" s="22"/>
      <c r="C708" s="22"/>
      <c r="D708" s="22"/>
      <c r="E708" s="22"/>
      <c r="F708" s="22"/>
      <c r="G708" s="22"/>
      <c r="H708" s="22"/>
      <c r="I708" s="22"/>
      <c r="J708" s="22"/>
      <c r="K708" s="22"/>
      <c r="L708" s="22"/>
      <c r="M708" s="22"/>
      <c r="N708" s="22"/>
      <c r="O708" s="22"/>
      <c r="P708" s="22"/>
      <c r="Q708" s="22"/>
      <c r="R708" s="22"/>
      <c r="S708" s="22"/>
      <c r="T708" s="22"/>
      <c r="U708" s="24"/>
      <c r="V708" s="24"/>
      <c r="W708" s="22"/>
      <c r="X708" s="22"/>
      <c r="Y708" s="22"/>
      <c r="Z708" s="22"/>
    </row>
    <row r="709" customFormat="false" ht="13.5" hidden="false" customHeight="true" outlineLevel="0" collapsed="false">
      <c r="A709" s="22"/>
      <c r="B709" s="22"/>
      <c r="C709" s="22"/>
      <c r="D709" s="22"/>
      <c r="E709" s="22"/>
      <c r="F709" s="22"/>
      <c r="G709" s="22"/>
      <c r="H709" s="22"/>
      <c r="I709" s="22"/>
      <c r="J709" s="22"/>
      <c r="K709" s="22"/>
      <c r="L709" s="22"/>
      <c r="M709" s="22"/>
      <c r="N709" s="22"/>
      <c r="O709" s="22"/>
      <c r="P709" s="22"/>
      <c r="Q709" s="22"/>
      <c r="R709" s="22"/>
      <c r="S709" s="22"/>
      <c r="T709" s="22"/>
      <c r="U709" s="24"/>
      <c r="V709" s="24"/>
      <c r="W709" s="22"/>
      <c r="X709" s="22"/>
      <c r="Y709" s="22"/>
      <c r="Z709" s="22"/>
    </row>
    <row r="710" customFormat="false" ht="13.5" hidden="false" customHeight="true" outlineLevel="0" collapsed="false">
      <c r="A710" s="22"/>
      <c r="B710" s="22"/>
      <c r="C710" s="22"/>
      <c r="D710" s="22"/>
      <c r="E710" s="22"/>
      <c r="F710" s="22"/>
      <c r="G710" s="22"/>
      <c r="H710" s="22"/>
      <c r="I710" s="22"/>
      <c r="J710" s="22"/>
      <c r="K710" s="22"/>
      <c r="L710" s="22"/>
      <c r="M710" s="22"/>
      <c r="N710" s="22"/>
      <c r="O710" s="22"/>
      <c r="P710" s="22"/>
      <c r="Q710" s="22"/>
      <c r="R710" s="22"/>
      <c r="S710" s="22"/>
      <c r="T710" s="22"/>
      <c r="U710" s="24"/>
      <c r="V710" s="24"/>
      <c r="W710" s="22"/>
      <c r="X710" s="22"/>
      <c r="Y710" s="22"/>
      <c r="Z710" s="22"/>
    </row>
    <row r="711" customFormat="false" ht="13.5" hidden="false" customHeight="true" outlineLevel="0" collapsed="false">
      <c r="A711" s="22"/>
      <c r="B711" s="22"/>
      <c r="C711" s="22"/>
      <c r="D711" s="22"/>
      <c r="E711" s="22"/>
      <c r="F711" s="22"/>
      <c r="G711" s="22"/>
      <c r="H711" s="22"/>
      <c r="I711" s="22"/>
      <c r="J711" s="22"/>
      <c r="K711" s="22"/>
      <c r="L711" s="22"/>
      <c r="M711" s="22"/>
      <c r="N711" s="22"/>
      <c r="O711" s="22"/>
      <c r="P711" s="22"/>
      <c r="Q711" s="22"/>
      <c r="R711" s="22"/>
      <c r="S711" s="22"/>
      <c r="T711" s="22"/>
      <c r="U711" s="24"/>
      <c r="V711" s="24"/>
      <c r="W711" s="22"/>
      <c r="X711" s="22"/>
      <c r="Y711" s="22"/>
      <c r="Z711" s="22"/>
    </row>
    <row r="712" customFormat="false" ht="13.5" hidden="false" customHeight="true" outlineLevel="0" collapsed="false">
      <c r="A712" s="22"/>
      <c r="B712" s="22"/>
      <c r="C712" s="22"/>
      <c r="D712" s="22"/>
      <c r="E712" s="22"/>
      <c r="F712" s="22"/>
      <c r="G712" s="22"/>
      <c r="H712" s="22"/>
      <c r="I712" s="22"/>
      <c r="J712" s="22"/>
      <c r="K712" s="22"/>
      <c r="L712" s="22"/>
      <c r="M712" s="22"/>
      <c r="N712" s="22"/>
      <c r="O712" s="22"/>
      <c r="P712" s="22"/>
      <c r="Q712" s="22"/>
      <c r="R712" s="22"/>
      <c r="S712" s="22"/>
      <c r="T712" s="22"/>
      <c r="U712" s="24"/>
      <c r="V712" s="24"/>
      <c r="W712" s="22"/>
      <c r="X712" s="22"/>
      <c r="Y712" s="22"/>
      <c r="Z712" s="22"/>
    </row>
    <row r="713" customFormat="false" ht="13.5" hidden="false" customHeight="true" outlineLevel="0" collapsed="false">
      <c r="A713" s="22"/>
      <c r="B713" s="22"/>
      <c r="C713" s="22"/>
      <c r="D713" s="22"/>
      <c r="E713" s="22"/>
      <c r="F713" s="22"/>
      <c r="G713" s="22"/>
      <c r="H713" s="22"/>
      <c r="I713" s="22"/>
      <c r="J713" s="22"/>
      <c r="K713" s="22"/>
      <c r="L713" s="22"/>
      <c r="M713" s="22"/>
      <c r="N713" s="22"/>
      <c r="O713" s="22"/>
      <c r="P713" s="22"/>
      <c r="Q713" s="22"/>
      <c r="R713" s="22"/>
      <c r="S713" s="22"/>
      <c r="T713" s="22"/>
      <c r="U713" s="24"/>
      <c r="V713" s="24"/>
      <c r="W713" s="22"/>
      <c r="X713" s="22"/>
      <c r="Y713" s="22"/>
      <c r="Z713" s="22"/>
    </row>
    <row r="714" customFormat="false" ht="13.5" hidden="false" customHeight="true" outlineLevel="0" collapsed="false">
      <c r="A714" s="22"/>
      <c r="B714" s="22"/>
      <c r="C714" s="22"/>
      <c r="D714" s="22"/>
      <c r="E714" s="22"/>
      <c r="F714" s="22"/>
      <c r="G714" s="22"/>
      <c r="H714" s="22"/>
      <c r="I714" s="22"/>
      <c r="J714" s="22"/>
      <c r="K714" s="22"/>
      <c r="L714" s="22"/>
      <c r="M714" s="22"/>
      <c r="N714" s="22"/>
      <c r="O714" s="22"/>
      <c r="P714" s="22"/>
      <c r="Q714" s="22"/>
      <c r="R714" s="22"/>
      <c r="S714" s="22"/>
      <c r="T714" s="22"/>
      <c r="U714" s="24"/>
      <c r="V714" s="24"/>
      <c r="W714" s="22"/>
      <c r="X714" s="22"/>
      <c r="Y714" s="22"/>
      <c r="Z714" s="22"/>
    </row>
    <row r="715" customFormat="false" ht="13.5" hidden="false" customHeight="true" outlineLevel="0" collapsed="false">
      <c r="A715" s="22"/>
      <c r="B715" s="22"/>
      <c r="C715" s="22"/>
      <c r="D715" s="22"/>
      <c r="E715" s="22"/>
      <c r="F715" s="22"/>
      <c r="G715" s="22"/>
      <c r="H715" s="22"/>
      <c r="I715" s="22"/>
      <c r="J715" s="22"/>
      <c r="K715" s="22"/>
      <c r="L715" s="22"/>
      <c r="M715" s="22"/>
      <c r="N715" s="22"/>
      <c r="O715" s="22"/>
      <c r="P715" s="22"/>
      <c r="Q715" s="22"/>
      <c r="R715" s="22"/>
      <c r="S715" s="22"/>
      <c r="T715" s="22"/>
      <c r="U715" s="24"/>
      <c r="V715" s="24"/>
      <c r="W715" s="22"/>
      <c r="X715" s="22"/>
      <c r="Y715" s="22"/>
      <c r="Z715" s="22"/>
    </row>
    <row r="716" customFormat="false" ht="13.5" hidden="false" customHeight="true" outlineLevel="0" collapsed="false">
      <c r="A716" s="22"/>
      <c r="B716" s="22"/>
      <c r="C716" s="22"/>
      <c r="D716" s="22"/>
      <c r="E716" s="22"/>
      <c r="F716" s="22"/>
      <c r="G716" s="22"/>
      <c r="H716" s="22"/>
      <c r="I716" s="22"/>
      <c r="J716" s="22"/>
      <c r="K716" s="22"/>
      <c r="L716" s="22"/>
      <c r="M716" s="22"/>
      <c r="N716" s="22"/>
      <c r="O716" s="22"/>
      <c r="P716" s="22"/>
      <c r="Q716" s="22"/>
      <c r="R716" s="22"/>
      <c r="S716" s="22"/>
      <c r="T716" s="22"/>
      <c r="U716" s="24"/>
      <c r="V716" s="24"/>
      <c r="W716" s="22"/>
      <c r="X716" s="22"/>
      <c r="Y716" s="22"/>
      <c r="Z716" s="22"/>
    </row>
    <row r="717" customFormat="false" ht="13.5" hidden="false" customHeight="true" outlineLevel="0" collapsed="false">
      <c r="A717" s="22"/>
      <c r="B717" s="22"/>
      <c r="C717" s="22"/>
      <c r="D717" s="22"/>
      <c r="E717" s="22"/>
      <c r="F717" s="22"/>
      <c r="G717" s="22"/>
      <c r="H717" s="22"/>
      <c r="I717" s="22"/>
      <c r="J717" s="22"/>
      <c r="K717" s="22"/>
      <c r="L717" s="22"/>
      <c r="M717" s="22"/>
      <c r="N717" s="22"/>
      <c r="O717" s="22"/>
      <c r="P717" s="22"/>
      <c r="Q717" s="22"/>
      <c r="R717" s="22"/>
      <c r="S717" s="22"/>
      <c r="T717" s="22"/>
      <c r="U717" s="24"/>
      <c r="V717" s="24"/>
      <c r="W717" s="22"/>
      <c r="X717" s="22"/>
      <c r="Y717" s="22"/>
      <c r="Z717" s="22"/>
    </row>
    <row r="718" customFormat="false" ht="13.5" hidden="false" customHeight="true" outlineLevel="0" collapsed="false">
      <c r="A718" s="22"/>
      <c r="B718" s="22"/>
      <c r="C718" s="22"/>
      <c r="D718" s="22"/>
      <c r="E718" s="22"/>
      <c r="F718" s="22"/>
      <c r="G718" s="22"/>
      <c r="H718" s="22"/>
      <c r="I718" s="22"/>
      <c r="J718" s="22"/>
      <c r="K718" s="22"/>
      <c r="L718" s="22"/>
      <c r="M718" s="22"/>
      <c r="N718" s="22"/>
      <c r="O718" s="22"/>
      <c r="P718" s="22"/>
      <c r="Q718" s="22"/>
      <c r="R718" s="22"/>
      <c r="S718" s="22"/>
      <c r="T718" s="22"/>
      <c r="U718" s="24"/>
      <c r="V718" s="24"/>
      <c r="W718" s="22"/>
      <c r="X718" s="22"/>
      <c r="Y718" s="22"/>
      <c r="Z718" s="22"/>
    </row>
    <row r="719" customFormat="false" ht="13.5" hidden="false" customHeight="true" outlineLevel="0" collapsed="false">
      <c r="A719" s="22"/>
      <c r="B719" s="22"/>
      <c r="C719" s="22"/>
      <c r="D719" s="22"/>
      <c r="E719" s="22"/>
      <c r="F719" s="22"/>
      <c r="G719" s="22"/>
      <c r="H719" s="22"/>
      <c r="I719" s="22"/>
      <c r="J719" s="22"/>
      <c r="K719" s="22"/>
      <c r="L719" s="22"/>
      <c r="M719" s="22"/>
      <c r="N719" s="22"/>
      <c r="O719" s="22"/>
      <c r="P719" s="22"/>
      <c r="Q719" s="22"/>
      <c r="R719" s="22"/>
      <c r="S719" s="22"/>
      <c r="T719" s="22"/>
      <c r="U719" s="24"/>
      <c r="V719" s="24"/>
      <c r="W719" s="22"/>
      <c r="X719" s="22"/>
      <c r="Y719" s="22"/>
      <c r="Z719" s="22"/>
    </row>
    <row r="720" customFormat="false" ht="13.5" hidden="false" customHeight="true" outlineLevel="0" collapsed="false">
      <c r="A720" s="22"/>
      <c r="B720" s="22"/>
      <c r="C720" s="22"/>
      <c r="D720" s="22"/>
      <c r="E720" s="22"/>
      <c r="F720" s="22"/>
      <c r="G720" s="22"/>
      <c r="H720" s="22"/>
      <c r="I720" s="22"/>
      <c r="J720" s="22"/>
      <c r="K720" s="22"/>
      <c r="L720" s="22"/>
      <c r="M720" s="22"/>
      <c r="N720" s="22"/>
      <c r="O720" s="22"/>
      <c r="P720" s="22"/>
      <c r="Q720" s="22"/>
      <c r="R720" s="22"/>
      <c r="S720" s="22"/>
      <c r="T720" s="22"/>
      <c r="U720" s="24"/>
      <c r="V720" s="24"/>
      <c r="W720" s="22"/>
      <c r="X720" s="22"/>
      <c r="Y720" s="22"/>
      <c r="Z720" s="22"/>
    </row>
    <row r="721" customFormat="false" ht="13.5" hidden="false" customHeight="true" outlineLevel="0" collapsed="false">
      <c r="A721" s="22"/>
      <c r="B721" s="22"/>
      <c r="C721" s="22"/>
      <c r="D721" s="22"/>
      <c r="E721" s="22"/>
      <c r="F721" s="22"/>
      <c r="G721" s="22"/>
      <c r="H721" s="22"/>
      <c r="I721" s="22"/>
      <c r="J721" s="22"/>
      <c r="K721" s="22"/>
      <c r="L721" s="22"/>
      <c r="M721" s="22"/>
      <c r="N721" s="22"/>
      <c r="O721" s="22"/>
      <c r="P721" s="22"/>
      <c r="Q721" s="22"/>
      <c r="R721" s="22"/>
      <c r="S721" s="22"/>
      <c r="T721" s="22"/>
      <c r="U721" s="24"/>
      <c r="V721" s="24"/>
      <c r="W721" s="22"/>
      <c r="X721" s="22"/>
      <c r="Y721" s="22"/>
      <c r="Z721" s="22"/>
    </row>
    <row r="722" customFormat="false" ht="13.5" hidden="false" customHeight="true" outlineLevel="0" collapsed="false">
      <c r="A722" s="22"/>
      <c r="B722" s="22"/>
      <c r="C722" s="22"/>
      <c r="D722" s="22"/>
      <c r="E722" s="22"/>
      <c r="F722" s="22"/>
      <c r="G722" s="22"/>
      <c r="H722" s="22"/>
      <c r="I722" s="22"/>
      <c r="J722" s="22"/>
      <c r="K722" s="22"/>
      <c r="L722" s="22"/>
      <c r="M722" s="22"/>
      <c r="N722" s="22"/>
      <c r="O722" s="22"/>
      <c r="P722" s="22"/>
      <c r="Q722" s="22"/>
      <c r="R722" s="22"/>
      <c r="S722" s="22"/>
      <c r="T722" s="22"/>
      <c r="U722" s="24"/>
      <c r="V722" s="24"/>
      <c r="W722" s="22"/>
      <c r="X722" s="22"/>
      <c r="Y722" s="22"/>
      <c r="Z722" s="22"/>
    </row>
    <row r="723" customFormat="false" ht="13.5" hidden="false" customHeight="true" outlineLevel="0" collapsed="false">
      <c r="A723" s="22"/>
      <c r="B723" s="22"/>
      <c r="C723" s="22"/>
      <c r="D723" s="22"/>
      <c r="E723" s="22"/>
      <c r="F723" s="22"/>
      <c r="G723" s="22"/>
      <c r="H723" s="22"/>
      <c r="I723" s="22"/>
      <c r="J723" s="22"/>
      <c r="K723" s="22"/>
      <c r="L723" s="22"/>
      <c r="M723" s="22"/>
      <c r="N723" s="22"/>
      <c r="O723" s="22"/>
      <c r="P723" s="22"/>
      <c r="Q723" s="22"/>
      <c r="R723" s="22"/>
      <c r="S723" s="22"/>
      <c r="T723" s="22"/>
      <c r="U723" s="24"/>
      <c r="V723" s="24"/>
      <c r="W723" s="22"/>
      <c r="X723" s="22"/>
      <c r="Y723" s="22"/>
      <c r="Z723" s="22"/>
    </row>
    <row r="724" customFormat="false" ht="13.5" hidden="false" customHeight="true" outlineLevel="0" collapsed="false">
      <c r="A724" s="22"/>
      <c r="B724" s="22"/>
      <c r="C724" s="22"/>
      <c r="D724" s="22"/>
      <c r="E724" s="22"/>
      <c r="F724" s="22"/>
      <c r="G724" s="22"/>
      <c r="H724" s="22"/>
      <c r="I724" s="22"/>
      <c r="J724" s="22"/>
      <c r="K724" s="22"/>
      <c r="L724" s="22"/>
      <c r="M724" s="22"/>
      <c r="N724" s="22"/>
      <c r="O724" s="22"/>
      <c r="P724" s="22"/>
      <c r="Q724" s="22"/>
      <c r="R724" s="22"/>
      <c r="S724" s="22"/>
      <c r="T724" s="22"/>
      <c r="U724" s="24"/>
      <c r="V724" s="24"/>
      <c r="W724" s="22"/>
      <c r="X724" s="22"/>
      <c r="Y724" s="22"/>
      <c r="Z724" s="22"/>
    </row>
    <row r="725" customFormat="false" ht="13.5" hidden="false" customHeight="true" outlineLevel="0" collapsed="false">
      <c r="A725" s="22"/>
      <c r="B725" s="22"/>
      <c r="C725" s="22"/>
      <c r="D725" s="22"/>
      <c r="E725" s="22"/>
      <c r="F725" s="22"/>
      <c r="G725" s="22"/>
      <c r="H725" s="22"/>
      <c r="I725" s="22"/>
      <c r="J725" s="22"/>
      <c r="K725" s="22"/>
      <c r="L725" s="22"/>
      <c r="M725" s="22"/>
      <c r="N725" s="22"/>
      <c r="O725" s="22"/>
      <c r="P725" s="22"/>
      <c r="Q725" s="22"/>
      <c r="R725" s="22"/>
      <c r="S725" s="22"/>
      <c r="T725" s="22"/>
      <c r="U725" s="24"/>
      <c r="V725" s="24"/>
      <c r="W725" s="22"/>
      <c r="X725" s="22"/>
      <c r="Y725" s="22"/>
      <c r="Z725" s="22"/>
    </row>
    <row r="726" customFormat="false" ht="13.5" hidden="false" customHeight="true" outlineLevel="0" collapsed="false">
      <c r="A726" s="22"/>
      <c r="B726" s="22"/>
      <c r="C726" s="22"/>
      <c r="D726" s="22"/>
      <c r="E726" s="22"/>
      <c r="F726" s="22"/>
      <c r="G726" s="22"/>
      <c r="H726" s="22"/>
      <c r="I726" s="22"/>
      <c r="J726" s="22"/>
      <c r="K726" s="22"/>
      <c r="L726" s="22"/>
      <c r="M726" s="22"/>
      <c r="N726" s="22"/>
      <c r="O726" s="22"/>
      <c r="P726" s="22"/>
      <c r="Q726" s="22"/>
      <c r="R726" s="22"/>
      <c r="S726" s="22"/>
      <c r="T726" s="22"/>
      <c r="U726" s="24"/>
      <c r="V726" s="24"/>
      <c r="W726" s="22"/>
      <c r="X726" s="22"/>
      <c r="Y726" s="22"/>
      <c r="Z726" s="22"/>
    </row>
    <row r="727" customFormat="false" ht="13.5" hidden="false" customHeight="true" outlineLevel="0" collapsed="false">
      <c r="A727" s="22"/>
      <c r="B727" s="22"/>
      <c r="C727" s="22"/>
      <c r="D727" s="22"/>
      <c r="E727" s="22"/>
      <c r="F727" s="22"/>
      <c r="G727" s="22"/>
      <c r="H727" s="22"/>
      <c r="I727" s="22"/>
      <c r="J727" s="22"/>
      <c r="K727" s="22"/>
      <c r="L727" s="22"/>
      <c r="M727" s="22"/>
      <c r="N727" s="22"/>
      <c r="O727" s="22"/>
      <c r="P727" s="22"/>
      <c r="Q727" s="22"/>
      <c r="R727" s="22"/>
      <c r="S727" s="22"/>
      <c r="T727" s="22"/>
      <c r="U727" s="24"/>
      <c r="V727" s="24"/>
      <c r="W727" s="22"/>
      <c r="X727" s="22"/>
      <c r="Y727" s="22"/>
      <c r="Z727" s="22"/>
    </row>
    <row r="728" customFormat="false" ht="13.5" hidden="false" customHeight="true" outlineLevel="0" collapsed="false">
      <c r="A728" s="22"/>
      <c r="B728" s="22"/>
      <c r="C728" s="22"/>
      <c r="D728" s="22"/>
      <c r="E728" s="22"/>
      <c r="F728" s="22"/>
      <c r="G728" s="22"/>
      <c r="H728" s="22"/>
      <c r="I728" s="22"/>
      <c r="J728" s="22"/>
      <c r="K728" s="22"/>
      <c r="L728" s="22"/>
      <c r="M728" s="22"/>
      <c r="N728" s="22"/>
      <c r="O728" s="22"/>
      <c r="P728" s="22"/>
      <c r="Q728" s="22"/>
      <c r="R728" s="22"/>
      <c r="S728" s="22"/>
      <c r="T728" s="22"/>
      <c r="U728" s="24"/>
      <c r="V728" s="24"/>
      <c r="W728" s="22"/>
      <c r="X728" s="22"/>
      <c r="Y728" s="22"/>
      <c r="Z728" s="22"/>
    </row>
    <row r="729" customFormat="false" ht="13.5" hidden="false" customHeight="true" outlineLevel="0" collapsed="false">
      <c r="A729" s="22"/>
      <c r="B729" s="22"/>
      <c r="C729" s="22"/>
      <c r="D729" s="22"/>
      <c r="E729" s="22"/>
      <c r="F729" s="22"/>
      <c r="G729" s="22"/>
      <c r="H729" s="22"/>
      <c r="I729" s="22"/>
      <c r="J729" s="22"/>
      <c r="K729" s="22"/>
      <c r="L729" s="22"/>
      <c r="M729" s="22"/>
      <c r="N729" s="22"/>
      <c r="O729" s="22"/>
      <c r="P729" s="22"/>
      <c r="Q729" s="22"/>
      <c r="R729" s="22"/>
      <c r="S729" s="22"/>
      <c r="T729" s="22"/>
      <c r="U729" s="24"/>
      <c r="V729" s="24"/>
      <c r="W729" s="22"/>
      <c r="X729" s="22"/>
      <c r="Y729" s="22"/>
      <c r="Z729" s="22"/>
    </row>
    <row r="730" customFormat="false" ht="13.5" hidden="false" customHeight="true" outlineLevel="0" collapsed="false">
      <c r="A730" s="22"/>
      <c r="B730" s="22"/>
      <c r="C730" s="22"/>
      <c r="D730" s="22"/>
      <c r="E730" s="22"/>
      <c r="F730" s="22"/>
      <c r="G730" s="22"/>
      <c r="H730" s="22"/>
      <c r="I730" s="22"/>
      <c r="J730" s="22"/>
      <c r="K730" s="22"/>
      <c r="L730" s="22"/>
      <c r="M730" s="22"/>
      <c r="N730" s="22"/>
      <c r="O730" s="22"/>
      <c r="P730" s="22"/>
      <c r="Q730" s="22"/>
      <c r="R730" s="22"/>
      <c r="S730" s="22"/>
      <c r="T730" s="22"/>
      <c r="U730" s="24"/>
      <c r="V730" s="24"/>
      <c r="W730" s="22"/>
      <c r="X730" s="22"/>
      <c r="Y730" s="22"/>
      <c r="Z730" s="22"/>
    </row>
    <row r="731" customFormat="false" ht="13.5" hidden="false" customHeight="true" outlineLevel="0" collapsed="false">
      <c r="A731" s="22"/>
      <c r="B731" s="22"/>
      <c r="C731" s="22"/>
      <c r="D731" s="22"/>
      <c r="E731" s="22"/>
      <c r="F731" s="22"/>
      <c r="G731" s="22"/>
      <c r="H731" s="22"/>
      <c r="I731" s="22"/>
      <c r="J731" s="22"/>
      <c r="K731" s="22"/>
      <c r="L731" s="22"/>
      <c r="M731" s="22"/>
      <c r="N731" s="22"/>
      <c r="O731" s="22"/>
      <c r="P731" s="22"/>
      <c r="Q731" s="22"/>
      <c r="R731" s="22"/>
      <c r="S731" s="22"/>
      <c r="T731" s="22"/>
      <c r="U731" s="24"/>
      <c r="V731" s="24"/>
      <c r="W731" s="22"/>
      <c r="X731" s="22"/>
      <c r="Y731" s="22"/>
      <c r="Z731" s="22"/>
    </row>
    <row r="732" customFormat="false" ht="13.5" hidden="false" customHeight="true" outlineLevel="0" collapsed="false">
      <c r="A732" s="22"/>
      <c r="B732" s="22"/>
      <c r="C732" s="22"/>
      <c r="D732" s="22"/>
      <c r="E732" s="22"/>
      <c r="F732" s="22"/>
      <c r="G732" s="22"/>
      <c r="H732" s="22"/>
      <c r="I732" s="22"/>
      <c r="J732" s="22"/>
      <c r="K732" s="22"/>
      <c r="L732" s="22"/>
      <c r="M732" s="22"/>
      <c r="N732" s="22"/>
      <c r="O732" s="22"/>
      <c r="P732" s="22"/>
      <c r="Q732" s="22"/>
      <c r="R732" s="22"/>
      <c r="S732" s="22"/>
      <c r="T732" s="22"/>
      <c r="U732" s="24"/>
      <c r="V732" s="24"/>
      <c r="W732" s="22"/>
      <c r="X732" s="22"/>
      <c r="Y732" s="22"/>
      <c r="Z732" s="22"/>
    </row>
    <row r="733" customFormat="false" ht="13.5" hidden="false" customHeight="true" outlineLevel="0" collapsed="false">
      <c r="A733" s="22"/>
      <c r="B733" s="22"/>
      <c r="C733" s="22"/>
      <c r="D733" s="22"/>
      <c r="E733" s="22"/>
      <c r="F733" s="22"/>
      <c r="G733" s="22"/>
      <c r="H733" s="22"/>
      <c r="I733" s="22"/>
      <c r="J733" s="22"/>
      <c r="K733" s="22"/>
      <c r="L733" s="22"/>
      <c r="M733" s="22"/>
      <c r="N733" s="22"/>
      <c r="O733" s="22"/>
      <c r="P733" s="22"/>
      <c r="Q733" s="22"/>
      <c r="R733" s="22"/>
      <c r="S733" s="22"/>
      <c r="T733" s="22"/>
      <c r="U733" s="24"/>
      <c r="V733" s="24"/>
      <c r="W733" s="22"/>
      <c r="X733" s="22"/>
      <c r="Y733" s="22"/>
      <c r="Z733" s="22"/>
    </row>
    <row r="734" customFormat="false" ht="13.5" hidden="false" customHeight="true" outlineLevel="0" collapsed="false">
      <c r="A734" s="22"/>
      <c r="B734" s="22"/>
      <c r="C734" s="22"/>
      <c r="D734" s="22"/>
      <c r="E734" s="22"/>
      <c r="F734" s="22"/>
      <c r="G734" s="22"/>
      <c r="H734" s="22"/>
      <c r="I734" s="22"/>
      <c r="J734" s="22"/>
      <c r="K734" s="22"/>
      <c r="L734" s="22"/>
      <c r="M734" s="22"/>
      <c r="N734" s="22"/>
      <c r="O734" s="22"/>
      <c r="P734" s="22"/>
      <c r="Q734" s="22"/>
      <c r="R734" s="22"/>
      <c r="S734" s="22"/>
      <c r="T734" s="22"/>
      <c r="U734" s="24"/>
      <c r="V734" s="24"/>
      <c r="W734" s="22"/>
      <c r="X734" s="22"/>
      <c r="Y734" s="22"/>
      <c r="Z734" s="22"/>
    </row>
    <row r="735" customFormat="false" ht="13.5" hidden="false" customHeight="true" outlineLevel="0" collapsed="false">
      <c r="A735" s="22"/>
      <c r="B735" s="22"/>
      <c r="C735" s="22"/>
      <c r="D735" s="22"/>
      <c r="E735" s="22"/>
      <c r="F735" s="22"/>
      <c r="G735" s="22"/>
      <c r="H735" s="22"/>
      <c r="I735" s="22"/>
      <c r="J735" s="22"/>
      <c r="K735" s="22"/>
      <c r="L735" s="22"/>
      <c r="M735" s="22"/>
      <c r="N735" s="22"/>
      <c r="O735" s="22"/>
      <c r="P735" s="22"/>
      <c r="Q735" s="22"/>
      <c r="R735" s="22"/>
      <c r="S735" s="22"/>
      <c r="T735" s="22"/>
      <c r="U735" s="24"/>
      <c r="V735" s="24"/>
      <c r="W735" s="22"/>
      <c r="X735" s="22"/>
      <c r="Y735" s="22"/>
      <c r="Z735" s="22"/>
    </row>
    <row r="736" customFormat="false" ht="13.5" hidden="false" customHeight="true" outlineLevel="0" collapsed="false">
      <c r="A736" s="22"/>
      <c r="B736" s="22"/>
      <c r="C736" s="22"/>
      <c r="D736" s="22"/>
      <c r="E736" s="22"/>
      <c r="F736" s="22"/>
      <c r="G736" s="22"/>
      <c r="H736" s="22"/>
      <c r="I736" s="22"/>
      <c r="J736" s="22"/>
      <c r="K736" s="22"/>
      <c r="L736" s="22"/>
      <c r="M736" s="22"/>
      <c r="N736" s="22"/>
      <c r="O736" s="22"/>
      <c r="P736" s="22"/>
      <c r="Q736" s="22"/>
      <c r="R736" s="22"/>
      <c r="S736" s="22"/>
      <c r="T736" s="22"/>
      <c r="U736" s="24"/>
      <c r="V736" s="24"/>
      <c r="W736" s="22"/>
      <c r="X736" s="22"/>
      <c r="Y736" s="22"/>
      <c r="Z736" s="22"/>
    </row>
    <row r="737" customFormat="false" ht="13.5" hidden="false" customHeight="true" outlineLevel="0" collapsed="false">
      <c r="A737" s="22"/>
      <c r="B737" s="22"/>
      <c r="C737" s="22"/>
      <c r="D737" s="22"/>
      <c r="E737" s="22"/>
      <c r="F737" s="22"/>
      <c r="G737" s="22"/>
      <c r="H737" s="22"/>
      <c r="I737" s="22"/>
      <c r="J737" s="22"/>
      <c r="K737" s="22"/>
      <c r="L737" s="22"/>
      <c r="M737" s="22"/>
      <c r="N737" s="22"/>
      <c r="O737" s="22"/>
      <c r="P737" s="22"/>
      <c r="Q737" s="22"/>
      <c r="R737" s="22"/>
      <c r="S737" s="22"/>
      <c r="T737" s="22"/>
      <c r="U737" s="24"/>
      <c r="V737" s="24"/>
      <c r="W737" s="22"/>
      <c r="X737" s="22"/>
      <c r="Y737" s="22"/>
      <c r="Z737" s="22"/>
    </row>
    <row r="738" customFormat="false" ht="13.5" hidden="false" customHeight="true" outlineLevel="0" collapsed="false">
      <c r="A738" s="22"/>
      <c r="B738" s="22"/>
      <c r="C738" s="22"/>
      <c r="D738" s="22"/>
      <c r="E738" s="22"/>
      <c r="F738" s="22"/>
      <c r="G738" s="22"/>
      <c r="H738" s="22"/>
      <c r="I738" s="22"/>
      <c r="J738" s="22"/>
      <c r="K738" s="22"/>
      <c r="L738" s="22"/>
      <c r="M738" s="22"/>
      <c r="N738" s="22"/>
      <c r="O738" s="22"/>
      <c r="P738" s="22"/>
      <c r="Q738" s="22"/>
      <c r="R738" s="22"/>
      <c r="S738" s="22"/>
      <c r="T738" s="22"/>
      <c r="U738" s="24"/>
      <c r="V738" s="24"/>
      <c r="W738" s="22"/>
      <c r="X738" s="22"/>
      <c r="Y738" s="22"/>
      <c r="Z738" s="22"/>
    </row>
    <row r="739" customFormat="false" ht="13.5" hidden="false" customHeight="true" outlineLevel="0" collapsed="false">
      <c r="A739" s="22"/>
      <c r="B739" s="22"/>
      <c r="C739" s="22"/>
      <c r="D739" s="22"/>
      <c r="E739" s="22"/>
      <c r="F739" s="22"/>
      <c r="G739" s="22"/>
      <c r="H739" s="22"/>
      <c r="I739" s="22"/>
      <c r="J739" s="22"/>
      <c r="K739" s="22"/>
      <c r="L739" s="22"/>
      <c r="M739" s="22"/>
      <c r="N739" s="22"/>
      <c r="O739" s="22"/>
      <c r="P739" s="22"/>
      <c r="Q739" s="22"/>
      <c r="R739" s="22"/>
      <c r="S739" s="22"/>
      <c r="T739" s="22"/>
      <c r="U739" s="24"/>
      <c r="V739" s="24"/>
      <c r="W739" s="22"/>
      <c r="X739" s="22"/>
      <c r="Y739" s="22"/>
      <c r="Z739" s="22"/>
    </row>
    <row r="740" customFormat="false" ht="13.5" hidden="false" customHeight="true" outlineLevel="0" collapsed="false">
      <c r="A740" s="22"/>
      <c r="B740" s="22"/>
      <c r="C740" s="22"/>
      <c r="D740" s="22"/>
      <c r="E740" s="22"/>
      <c r="F740" s="22"/>
      <c r="G740" s="22"/>
      <c r="H740" s="22"/>
      <c r="I740" s="22"/>
      <c r="J740" s="22"/>
      <c r="K740" s="22"/>
      <c r="L740" s="22"/>
      <c r="M740" s="22"/>
      <c r="N740" s="22"/>
      <c r="O740" s="22"/>
      <c r="P740" s="22"/>
      <c r="Q740" s="22"/>
      <c r="R740" s="22"/>
      <c r="S740" s="22"/>
      <c r="T740" s="22"/>
      <c r="U740" s="24"/>
      <c r="V740" s="24"/>
      <c r="W740" s="22"/>
      <c r="X740" s="22"/>
      <c r="Y740" s="22"/>
      <c r="Z740" s="22"/>
    </row>
    <row r="741" customFormat="false" ht="13.5" hidden="false" customHeight="true" outlineLevel="0" collapsed="false">
      <c r="A741" s="22"/>
      <c r="B741" s="22"/>
      <c r="C741" s="22"/>
      <c r="D741" s="22"/>
      <c r="E741" s="22"/>
      <c r="F741" s="22"/>
      <c r="G741" s="22"/>
      <c r="H741" s="22"/>
      <c r="I741" s="22"/>
      <c r="J741" s="22"/>
      <c r="K741" s="22"/>
      <c r="L741" s="22"/>
      <c r="M741" s="22"/>
      <c r="N741" s="22"/>
      <c r="O741" s="22"/>
      <c r="P741" s="22"/>
      <c r="Q741" s="22"/>
      <c r="R741" s="22"/>
      <c r="S741" s="22"/>
      <c r="T741" s="22"/>
      <c r="U741" s="24"/>
      <c r="V741" s="24"/>
      <c r="W741" s="22"/>
      <c r="X741" s="22"/>
      <c r="Y741" s="22"/>
      <c r="Z741" s="22"/>
    </row>
    <row r="742" customFormat="false" ht="13.5" hidden="false" customHeight="true" outlineLevel="0" collapsed="false">
      <c r="A742" s="22"/>
      <c r="B742" s="22"/>
      <c r="C742" s="22"/>
      <c r="D742" s="22"/>
      <c r="E742" s="22"/>
      <c r="F742" s="22"/>
      <c r="G742" s="22"/>
      <c r="H742" s="22"/>
      <c r="I742" s="22"/>
      <c r="J742" s="22"/>
      <c r="K742" s="22"/>
      <c r="L742" s="22"/>
      <c r="M742" s="22"/>
      <c r="N742" s="22"/>
      <c r="O742" s="22"/>
      <c r="P742" s="22"/>
      <c r="Q742" s="22"/>
      <c r="R742" s="22"/>
      <c r="S742" s="22"/>
      <c r="T742" s="22"/>
      <c r="U742" s="24"/>
      <c r="V742" s="24"/>
      <c r="W742" s="22"/>
      <c r="X742" s="22"/>
      <c r="Y742" s="22"/>
      <c r="Z742" s="22"/>
    </row>
    <row r="743" customFormat="false" ht="13.5" hidden="false" customHeight="true" outlineLevel="0" collapsed="false">
      <c r="A743" s="22"/>
      <c r="B743" s="22"/>
      <c r="C743" s="22"/>
      <c r="D743" s="22"/>
      <c r="E743" s="22"/>
      <c r="F743" s="22"/>
      <c r="G743" s="22"/>
      <c r="H743" s="22"/>
      <c r="I743" s="22"/>
      <c r="J743" s="22"/>
      <c r="K743" s="22"/>
      <c r="L743" s="22"/>
      <c r="M743" s="22"/>
      <c r="N743" s="22"/>
      <c r="O743" s="22"/>
      <c r="P743" s="22"/>
      <c r="Q743" s="22"/>
      <c r="R743" s="22"/>
      <c r="S743" s="22"/>
      <c r="T743" s="22"/>
      <c r="U743" s="24"/>
      <c r="V743" s="24"/>
      <c r="W743" s="22"/>
      <c r="X743" s="22"/>
      <c r="Y743" s="22"/>
      <c r="Z743" s="22"/>
    </row>
    <row r="744" customFormat="false" ht="13.5" hidden="false" customHeight="true" outlineLevel="0" collapsed="false">
      <c r="A744" s="22"/>
      <c r="B744" s="22"/>
      <c r="C744" s="22"/>
      <c r="D744" s="22"/>
      <c r="E744" s="22"/>
      <c r="F744" s="22"/>
      <c r="G744" s="22"/>
      <c r="H744" s="22"/>
      <c r="I744" s="22"/>
      <c r="J744" s="22"/>
      <c r="K744" s="22"/>
      <c r="L744" s="22"/>
      <c r="M744" s="22"/>
      <c r="N744" s="22"/>
      <c r="O744" s="22"/>
      <c r="P744" s="22"/>
      <c r="Q744" s="22"/>
      <c r="R744" s="22"/>
      <c r="S744" s="22"/>
      <c r="T744" s="22"/>
      <c r="U744" s="24"/>
      <c r="V744" s="24"/>
      <c r="W744" s="22"/>
      <c r="X744" s="22"/>
      <c r="Y744" s="22"/>
      <c r="Z744" s="22"/>
    </row>
    <row r="745" customFormat="false" ht="13.5" hidden="false" customHeight="true" outlineLevel="0" collapsed="false">
      <c r="A745" s="22"/>
      <c r="B745" s="22"/>
      <c r="C745" s="22"/>
      <c r="D745" s="22"/>
      <c r="E745" s="22"/>
      <c r="F745" s="22"/>
      <c r="G745" s="22"/>
      <c r="H745" s="22"/>
      <c r="I745" s="22"/>
      <c r="J745" s="22"/>
      <c r="K745" s="22"/>
      <c r="L745" s="22"/>
      <c r="M745" s="22"/>
      <c r="N745" s="22"/>
      <c r="O745" s="22"/>
      <c r="P745" s="22"/>
      <c r="Q745" s="22"/>
      <c r="R745" s="22"/>
      <c r="S745" s="22"/>
      <c r="T745" s="22"/>
      <c r="U745" s="24"/>
      <c r="V745" s="24"/>
      <c r="W745" s="22"/>
      <c r="X745" s="22"/>
      <c r="Y745" s="22"/>
      <c r="Z745" s="22"/>
    </row>
    <row r="746" customFormat="false" ht="13.5" hidden="false" customHeight="true" outlineLevel="0" collapsed="false">
      <c r="A746" s="22"/>
      <c r="B746" s="22"/>
      <c r="C746" s="22"/>
      <c r="D746" s="22"/>
      <c r="E746" s="22"/>
      <c r="F746" s="22"/>
      <c r="G746" s="22"/>
      <c r="H746" s="22"/>
      <c r="I746" s="22"/>
      <c r="J746" s="22"/>
      <c r="K746" s="22"/>
      <c r="L746" s="22"/>
      <c r="M746" s="22"/>
      <c r="N746" s="22"/>
      <c r="O746" s="22"/>
      <c r="P746" s="22"/>
      <c r="Q746" s="22"/>
      <c r="R746" s="22"/>
      <c r="S746" s="22"/>
      <c r="T746" s="22"/>
      <c r="U746" s="24"/>
      <c r="V746" s="24"/>
      <c r="W746" s="22"/>
      <c r="X746" s="22"/>
      <c r="Y746" s="22"/>
      <c r="Z746" s="22"/>
    </row>
    <row r="747" customFormat="false" ht="13.5" hidden="false" customHeight="true" outlineLevel="0" collapsed="false">
      <c r="A747" s="22"/>
      <c r="B747" s="22"/>
      <c r="C747" s="22"/>
      <c r="D747" s="22"/>
      <c r="E747" s="22"/>
      <c r="F747" s="22"/>
      <c r="G747" s="22"/>
      <c r="H747" s="22"/>
      <c r="I747" s="22"/>
      <c r="J747" s="22"/>
      <c r="K747" s="22"/>
      <c r="L747" s="22"/>
      <c r="M747" s="22"/>
      <c r="N747" s="22"/>
      <c r="O747" s="22"/>
      <c r="P747" s="22"/>
      <c r="Q747" s="22"/>
      <c r="R747" s="22"/>
      <c r="S747" s="22"/>
      <c r="T747" s="22"/>
      <c r="U747" s="24"/>
      <c r="V747" s="24"/>
      <c r="W747" s="22"/>
      <c r="X747" s="22"/>
      <c r="Y747" s="22"/>
      <c r="Z747" s="22"/>
    </row>
    <row r="748" customFormat="false" ht="13.5" hidden="false" customHeight="true" outlineLevel="0" collapsed="false">
      <c r="A748" s="22"/>
      <c r="B748" s="22"/>
      <c r="C748" s="22"/>
      <c r="D748" s="22"/>
      <c r="E748" s="22"/>
      <c r="F748" s="22"/>
      <c r="G748" s="22"/>
      <c r="H748" s="22"/>
      <c r="I748" s="22"/>
      <c r="J748" s="22"/>
      <c r="K748" s="22"/>
      <c r="L748" s="22"/>
      <c r="M748" s="22"/>
      <c r="N748" s="22"/>
      <c r="O748" s="22"/>
      <c r="P748" s="22"/>
      <c r="Q748" s="22"/>
      <c r="R748" s="22"/>
      <c r="S748" s="22"/>
      <c r="T748" s="22"/>
      <c r="U748" s="24"/>
      <c r="V748" s="24"/>
      <c r="W748" s="22"/>
      <c r="X748" s="22"/>
      <c r="Y748" s="22"/>
      <c r="Z748" s="22"/>
    </row>
    <row r="749" customFormat="false" ht="13.5" hidden="false" customHeight="true" outlineLevel="0" collapsed="false">
      <c r="A749" s="22"/>
      <c r="B749" s="22"/>
      <c r="C749" s="22"/>
      <c r="D749" s="22"/>
      <c r="E749" s="22"/>
      <c r="F749" s="22"/>
      <c r="G749" s="22"/>
      <c r="H749" s="22"/>
      <c r="I749" s="22"/>
      <c r="J749" s="22"/>
      <c r="K749" s="22"/>
      <c r="L749" s="22"/>
      <c r="M749" s="22"/>
      <c r="N749" s="22"/>
      <c r="O749" s="22"/>
      <c r="P749" s="22"/>
      <c r="Q749" s="22"/>
      <c r="R749" s="22"/>
      <c r="S749" s="22"/>
      <c r="T749" s="22"/>
      <c r="U749" s="24"/>
      <c r="V749" s="24"/>
      <c r="W749" s="22"/>
      <c r="X749" s="22"/>
      <c r="Y749" s="22"/>
      <c r="Z749" s="22"/>
    </row>
    <row r="750" customFormat="false" ht="13.5" hidden="false" customHeight="true" outlineLevel="0" collapsed="false">
      <c r="A750" s="22"/>
      <c r="B750" s="22"/>
      <c r="C750" s="22"/>
      <c r="D750" s="22"/>
      <c r="E750" s="22"/>
      <c r="F750" s="22"/>
      <c r="G750" s="22"/>
      <c r="H750" s="22"/>
      <c r="I750" s="22"/>
      <c r="J750" s="22"/>
      <c r="K750" s="22"/>
      <c r="L750" s="22"/>
      <c r="M750" s="22"/>
      <c r="N750" s="22"/>
      <c r="O750" s="22"/>
      <c r="P750" s="22"/>
      <c r="Q750" s="22"/>
      <c r="R750" s="22"/>
      <c r="S750" s="22"/>
      <c r="T750" s="22"/>
      <c r="U750" s="24"/>
      <c r="V750" s="24"/>
      <c r="W750" s="22"/>
      <c r="X750" s="22"/>
      <c r="Y750" s="22"/>
      <c r="Z750" s="22"/>
    </row>
    <row r="751" customFormat="false" ht="13.5" hidden="false" customHeight="true" outlineLevel="0" collapsed="false">
      <c r="A751" s="22"/>
      <c r="B751" s="22"/>
      <c r="C751" s="22"/>
      <c r="D751" s="22"/>
      <c r="E751" s="22"/>
      <c r="F751" s="22"/>
      <c r="G751" s="22"/>
      <c r="H751" s="22"/>
      <c r="I751" s="22"/>
      <c r="J751" s="22"/>
      <c r="K751" s="22"/>
      <c r="L751" s="22"/>
      <c r="M751" s="22"/>
      <c r="N751" s="22"/>
      <c r="O751" s="22"/>
      <c r="P751" s="22"/>
      <c r="Q751" s="22"/>
      <c r="R751" s="22"/>
      <c r="S751" s="22"/>
      <c r="T751" s="22"/>
      <c r="U751" s="24"/>
      <c r="V751" s="24"/>
      <c r="W751" s="22"/>
      <c r="X751" s="22"/>
      <c r="Y751" s="22"/>
      <c r="Z751" s="22"/>
    </row>
    <row r="752" customFormat="false" ht="13.5" hidden="false" customHeight="true" outlineLevel="0" collapsed="false">
      <c r="A752" s="22"/>
      <c r="B752" s="22"/>
      <c r="C752" s="22"/>
      <c r="D752" s="22"/>
      <c r="E752" s="22"/>
      <c r="F752" s="22"/>
      <c r="G752" s="22"/>
      <c r="H752" s="22"/>
      <c r="I752" s="22"/>
      <c r="J752" s="22"/>
      <c r="K752" s="22"/>
      <c r="L752" s="22"/>
      <c r="M752" s="22"/>
      <c r="N752" s="22"/>
      <c r="O752" s="22"/>
      <c r="P752" s="22"/>
      <c r="Q752" s="22"/>
      <c r="R752" s="22"/>
      <c r="S752" s="22"/>
      <c r="T752" s="22"/>
      <c r="U752" s="24"/>
      <c r="V752" s="24"/>
      <c r="W752" s="22"/>
      <c r="X752" s="22"/>
      <c r="Y752" s="22"/>
      <c r="Z752" s="22"/>
    </row>
    <row r="753" customFormat="false" ht="13.5" hidden="false" customHeight="true" outlineLevel="0" collapsed="false">
      <c r="A753" s="22"/>
      <c r="B753" s="22"/>
      <c r="C753" s="22"/>
      <c r="D753" s="22"/>
      <c r="E753" s="22"/>
      <c r="F753" s="22"/>
      <c r="G753" s="22"/>
      <c r="H753" s="22"/>
      <c r="I753" s="22"/>
      <c r="J753" s="22"/>
      <c r="K753" s="22"/>
      <c r="L753" s="22"/>
      <c r="M753" s="22"/>
      <c r="N753" s="22"/>
      <c r="O753" s="22"/>
      <c r="P753" s="22"/>
      <c r="Q753" s="22"/>
      <c r="R753" s="22"/>
      <c r="S753" s="22"/>
      <c r="T753" s="22"/>
      <c r="U753" s="24"/>
      <c r="V753" s="24"/>
      <c r="W753" s="22"/>
      <c r="X753" s="22"/>
      <c r="Y753" s="22"/>
      <c r="Z753" s="22"/>
    </row>
    <row r="754" customFormat="false" ht="13.5" hidden="false" customHeight="true" outlineLevel="0" collapsed="false">
      <c r="A754" s="22"/>
      <c r="B754" s="22"/>
      <c r="C754" s="22"/>
      <c r="D754" s="22"/>
      <c r="E754" s="22"/>
      <c r="F754" s="22"/>
      <c r="G754" s="22"/>
      <c r="H754" s="22"/>
      <c r="I754" s="22"/>
      <c r="J754" s="22"/>
      <c r="K754" s="22"/>
      <c r="L754" s="22"/>
      <c r="M754" s="22"/>
      <c r="N754" s="22"/>
      <c r="O754" s="22"/>
      <c r="P754" s="22"/>
      <c r="Q754" s="22"/>
      <c r="R754" s="22"/>
      <c r="S754" s="22"/>
      <c r="T754" s="22"/>
      <c r="U754" s="24"/>
      <c r="V754" s="24"/>
      <c r="W754" s="22"/>
      <c r="X754" s="22"/>
      <c r="Y754" s="22"/>
      <c r="Z754" s="22"/>
    </row>
    <row r="755" customFormat="false" ht="13.5" hidden="false" customHeight="true" outlineLevel="0" collapsed="false">
      <c r="A755" s="22"/>
      <c r="B755" s="22"/>
      <c r="C755" s="22"/>
      <c r="D755" s="22"/>
      <c r="E755" s="22"/>
      <c r="F755" s="22"/>
      <c r="G755" s="22"/>
      <c r="H755" s="22"/>
      <c r="I755" s="22"/>
      <c r="J755" s="22"/>
      <c r="K755" s="22"/>
      <c r="L755" s="22"/>
      <c r="M755" s="22"/>
      <c r="N755" s="22"/>
      <c r="O755" s="22"/>
      <c r="P755" s="22"/>
      <c r="Q755" s="22"/>
      <c r="R755" s="22"/>
      <c r="S755" s="22"/>
      <c r="T755" s="22"/>
      <c r="U755" s="24"/>
      <c r="V755" s="24"/>
      <c r="W755" s="22"/>
      <c r="X755" s="22"/>
      <c r="Y755" s="22"/>
      <c r="Z755" s="22"/>
    </row>
    <row r="756" customFormat="false" ht="13.5" hidden="false" customHeight="true" outlineLevel="0" collapsed="false">
      <c r="A756" s="22"/>
      <c r="B756" s="22"/>
      <c r="C756" s="22"/>
      <c r="D756" s="22"/>
      <c r="E756" s="22"/>
      <c r="F756" s="22"/>
      <c r="G756" s="22"/>
      <c r="H756" s="22"/>
      <c r="I756" s="22"/>
      <c r="J756" s="22"/>
      <c r="K756" s="22"/>
      <c r="L756" s="22"/>
      <c r="M756" s="22"/>
      <c r="N756" s="22"/>
      <c r="O756" s="22"/>
      <c r="P756" s="22"/>
      <c r="Q756" s="22"/>
      <c r="R756" s="22"/>
      <c r="S756" s="22"/>
      <c r="T756" s="22"/>
      <c r="U756" s="24"/>
      <c r="V756" s="24"/>
      <c r="W756" s="22"/>
      <c r="X756" s="22"/>
      <c r="Y756" s="22"/>
      <c r="Z756" s="22"/>
    </row>
    <row r="757" customFormat="false" ht="13.5" hidden="false" customHeight="true" outlineLevel="0" collapsed="false">
      <c r="A757" s="22"/>
      <c r="B757" s="22"/>
      <c r="C757" s="22"/>
      <c r="D757" s="22"/>
      <c r="E757" s="22"/>
      <c r="F757" s="22"/>
      <c r="G757" s="22"/>
      <c r="H757" s="22"/>
      <c r="I757" s="22"/>
      <c r="J757" s="22"/>
      <c r="K757" s="22"/>
      <c r="L757" s="22"/>
      <c r="M757" s="22"/>
      <c r="N757" s="22"/>
      <c r="O757" s="22"/>
      <c r="P757" s="22"/>
      <c r="Q757" s="22"/>
      <c r="R757" s="22"/>
      <c r="S757" s="22"/>
      <c r="T757" s="22"/>
      <c r="U757" s="24"/>
      <c r="V757" s="24"/>
      <c r="W757" s="22"/>
      <c r="X757" s="22"/>
      <c r="Y757" s="22"/>
      <c r="Z757" s="22"/>
    </row>
    <row r="758" customFormat="false" ht="13.5" hidden="false" customHeight="true" outlineLevel="0" collapsed="false">
      <c r="A758" s="22"/>
      <c r="B758" s="22"/>
      <c r="C758" s="22"/>
      <c r="D758" s="22"/>
      <c r="E758" s="22"/>
      <c r="F758" s="22"/>
      <c r="G758" s="22"/>
      <c r="H758" s="22"/>
      <c r="I758" s="22"/>
      <c r="J758" s="22"/>
      <c r="K758" s="22"/>
      <c r="L758" s="22"/>
      <c r="M758" s="22"/>
      <c r="N758" s="22"/>
      <c r="O758" s="22"/>
      <c r="P758" s="22"/>
      <c r="Q758" s="22"/>
      <c r="R758" s="22"/>
      <c r="S758" s="22"/>
      <c r="T758" s="22"/>
      <c r="U758" s="24"/>
      <c r="V758" s="24"/>
      <c r="W758" s="22"/>
      <c r="X758" s="22"/>
      <c r="Y758" s="22"/>
      <c r="Z758" s="22"/>
    </row>
    <row r="759" customFormat="false" ht="13.5" hidden="false" customHeight="true" outlineLevel="0" collapsed="false">
      <c r="A759" s="22"/>
      <c r="B759" s="22"/>
      <c r="C759" s="22"/>
      <c r="D759" s="22"/>
      <c r="E759" s="22"/>
      <c r="F759" s="22"/>
      <c r="G759" s="22"/>
      <c r="H759" s="22"/>
      <c r="I759" s="22"/>
      <c r="J759" s="22"/>
      <c r="K759" s="22"/>
      <c r="L759" s="22"/>
      <c r="M759" s="22"/>
      <c r="N759" s="22"/>
      <c r="O759" s="22"/>
      <c r="P759" s="22"/>
      <c r="Q759" s="22"/>
      <c r="R759" s="22"/>
      <c r="S759" s="22"/>
      <c r="T759" s="22"/>
      <c r="U759" s="24"/>
      <c r="V759" s="24"/>
      <c r="W759" s="22"/>
      <c r="X759" s="22"/>
      <c r="Y759" s="22"/>
      <c r="Z759" s="22"/>
    </row>
    <row r="760" customFormat="false" ht="13.5" hidden="false" customHeight="true" outlineLevel="0" collapsed="false">
      <c r="A760" s="22"/>
      <c r="B760" s="22"/>
      <c r="C760" s="22"/>
      <c r="D760" s="22"/>
      <c r="E760" s="22"/>
      <c r="F760" s="22"/>
      <c r="G760" s="22"/>
      <c r="H760" s="22"/>
      <c r="I760" s="22"/>
      <c r="J760" s="22"/>
      <c r="K760" s="22"/>
      <c r="L760" s="22"/>
      <c r="M760" s="22"/>
      <c r="N760" s="22"/>
      <c r="O760" s="22"/>
      <c r="P760" s="22"/>
      <c r="Q760" s="22"/>
      <c r="R760" s="22"/>
      <c r="S760" s="22"/>
      <c r="T760" s="22"/>
      <c r="U760" s="24"/>
      <c r="V760" s="24"/>
      <c r="W760" s="22"/>
      <c r="X760" s="22"/>
      <c r="Y760" s="22"/>
      <c r="Z760" s="22"/>
    </row>
    <row r="761" customFormat="false" ht="13.5" hidden="false" customHeight="true" outlineLevel="0" collapsed="false">
      <c r="A761" s="22"/>
      <c r="B761" s="22"/>
      <c r="C761" s="22"/>
      <c r="D761" s="22"/>
      <c r="E761" s="22"/>
      <c r="F761" s="22"/>
      <c r="G761" s="22"/>
      <c r="H761" s="22"/>
      <c r="I761" s="22"/>
      <c r="J761" s="22"/>
      <c r="K761" s="22"/>
      <c r="L761" s="22"/>
      <c r="M761" s="22"/>
      <c r="N761" s="22"/>
      <c r="O761" s="22"/>
      <c r="P761" s="22"/>
      <c r="Q761" s="22"/>
      <c r="R761" s="22"/>
      <c r="S761" s="22"/>
      <c r="T761" s="22"/>
      <c r="U761" s="24"/>
      <c r="V761" s="24"/>
      <c r="W761" s="22"/>
      <c r="X761" s="22"/>
      <c r="Y761" s="22"/>
      <c r="Z761" s="22"/>
    </row>
    <row r="762" customFormat="false" ht="13.5" hidden="false" customHeight="true" outlineLevel="0" collapsed="false">
      <c r="A762" s="22"/>
      <c r="B762" s="22"/>
      <c r="C762" s="22"/>
      <c r="D762" s="22"/>
      <c r="E762" s="22"/>
      <c r="F762" s="22"/>
      <c r="G762" s="22"/>
      <c r="H762" s="22"/>
      <c r="I762" s="22"/>
      <c r="J762" s="22"/>
      <c r="K762" s="22"/>
      <c r="L762" s="22"/>
      <c r="M762" s="22"/>
      <c r="N762" s="22"/>
      <c r="O762" s="22"/>
      <c r="P762" s="22"/>
      <c r="Q762" s="22"/>
      <c r="R762" s="22"/>
      <c r="S762" s="22"/>
      <c r="T762" s="22"/>
      <c r="U762" s="24"/>
      <c r="V762" s="24"/>
      <c r="W762" s="22"/>
      <c r="X762" s="22"/>
      <c r="Y762" s="22"/>
      <c r="Z762" s="22"/>
    </row>
    <row r="763" customFormat="false" ht="13.5" hidden="false" customHeight="true" outlineLevel="0" collapsed="false">
      <c r="A763" s="22"/>
      <c r="B763" s="22"/>
      <c r="C763" s="22"/>
      <c r="D763" s="22"/>
      <c r="E763" s="22"/>
      <c r="F763" s="22"/>
      <c r="G763" s="22"/>
      <c r="H763" s="22"/>
      <c r="I763" s="22"/>
      <c r="J763" s="22"/>
      <c r="K763" s="22"/>
      <c r="L763" s="22"/>
      <c r="M763" s="22"/>
      <c r="N763" s="22"/>
      <c r="O763" s="22"/>
      <c r="P763" s="22"/>
      <c r="Q763" s="22"/>
      <c r="R763" s="22"/>
      <c r="S763" s="22"/>
      <c r="T763" s="22"/>
      <c r="U763" s="24"/>
      <c r="V763" s="24"/>
      <c r="W763" s="22"/>
      <c r="X763" s="22"/>
      <c r="Y763" s="22"/>
      <c r="Z763" s="22"/>
    </row>
    <row r="764" customFormat="false" ht="13.5" hidden="false" customHeight="true" outlineLevel="0" collapsed="false">
      <c r="A764" s="22"/>
      <c r="B764" s="22"/>
      <c r="C764" s="22"/>
      <c r="D764" s="22"/>
      <c r="E764" s="22"/>
      <c r="F764" s="22"/>
      <c r="G764" s="22"/>
      <c r="H764" s="22"/>
      <c r="I764" s="22"/>
      <c r="J764" s="22"/>
      <c r="K764" s="22"/>
      <c r="L764" s="22"/>
      <c r="M764" s="22"/>
      <c r="N764" s="22"/>
      <c r="O764" s="22"/>
      <c r="P764" s="22"/>
      <c r="Q764" s="22"/>
      <c r="R764" s="22"/>
      <c r="S764" s="22"/>
      <c r="T764" s="22"/>
      <c r="U764" s="24"/>
      <c r="V764" s="24"/>
      <c r="W764" s="22"/>
      <c r="X764" s="22"/>
      <c r="Y764" s="22"/>
      <c r="Z764" s="22"/>
    </row>
    <row r="765" customFormat="false" ht="13.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4"/>
      <c r="V765" s="24"/>
      <c r="W765" s="22"/>
      <c r="X765" s="22"/>
      <c r="Y765" s="22"/>
      <c r="Z765" s="22"/>
    </row>
    <row r="766" customFormat="false" ht="13.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4"/>
      <c r="V766" s="24"/>
      <c r="W766" s="22"/>
      <c r="X766" s="22"/>
      <c r="Y766" s="22"/>
      <c r="Z766" s="22"/>
    </row>
    <row r="767" customFormat="false" ht="13.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4"/>
      <c r="V767" s="24"/>
      <c r="W767" s="22"/>
      <c r="X767" s="22"/>
      <c r="Y767" s="22"/>
      <c r="Z767" s="22"/>
    </row>
    <row r="768" customFormat="false" ht="13.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4"/>
      <c r="V768" s="24"/>
      <c r="W768" s="22"/>
      <c r="X768" s="22"/>
      <c r="Y768" s="22"/>
      <c r="Z768" s="22"/>
    </row>
    <row r="769" customFormat="false" ht="13.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4"/>
      <c r="V769" s="24"/>
      <c r="W769" s="22"/>
      <c r="X769" s="22"/>
      <c r="Y769" s="22"/>
      <c r="Z769" s="22"/>
    </row>
    <row r="770" customFormat="false" ht="13.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4"/>
      <c r="V770" s="24"/>
      <c r="W770" s="22"/>
      <c r="X770" s="22"/>
      <c r="Y770" s="22"/>
      <c r="Z770" s="22"/>
    </row>
    <row r="771" customFormat="false" ht="13.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4"/>
      <c r="V771" s="24"/>
      <c r="W771" s="22"/>
      <c r="X771" s="22"/>
      <c r="Y771" s="22"/>
      <c r="Z771" s="22"/>
    </row>
    <row r="772" customFormat="false" ht="13.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4"/>
      <c r="V772" s="24"/>
      <c r="W772" s="22"/>
      <c r="X772" s="22"/>
      <c r="Y772" s="22"/>
      <c r="Z772" s="22"/>
    </row>
    <row r="773" customFormat="false" ht="13.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4"/>
      <c r="V773" s="24"/>
      <c r="W773" s="22"/>
      <c r="X773" s="22"/>
      <c r="Y773" s="22"/>
      <c r="Z773" s="22"/>
    </row>
    <row r="774" customFormat="false" ht="13.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4"/>
      <c r="V774" s="24"/>
      <c r="W774" s="22"/>
      <c r="X774" s="22"/>
      <c r="Y774" s="22"/>
      <c r="Z774" s="22"/>
    </row>
    <row r="775" customFormat="false" ht="13.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4"/>
      <c r="V775" s="24"/>
      <c r="W775" s="22"/>
      <c r="X775" s="22"/>
      <c r="Y775" s="22"/>
      <c r="Z775" s="22"/>
    </row>
    <row r="776" customFormat="false" ht="13.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4"/>
      <c r="V776" s="24"/>
      <c r="W776" s="22"/>
      <c r="X776" s="22"/>
      <c r="Y776" s="22"/>
      <c r="Z776" s="22"/>
    </row>
    <row r="777" customFormat="false" ht="13.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4"/>
      <c r="V777" s="24"/>
      <c r="W777" s="22"/>
      <c r="X777" s="22"/>
      <c r="Y777" s="22"/>
      <c r="Z777" s="22"/>
    </row>
    <row r="778" customFormat="false" ht="13.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4"/>
      <c r="V778" s="24"/>
      <c r="W778" s="22"/>
      <c r="X778" s="22"/>
      <c r="Y778" s="22"/>
      <c r="Z778" s="22"/>
    </row>
    <row r="779" customFormat="false" ht="13.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4"/>
      <c r="V779" s="24"/>
      <c r="W779" s="22"/>
      <c r="X779" s="22"/>
      <c r="Y779" s="22"/>
      <c r="Z779" s="22"/>
    </row>
    <row r="780" customFormat="false" ht="13.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4"/>
      <c r="V780" s="24"/>
      <c r="W780" s="22"/>
      <c r="X780" s="22"/>
      <c r="Y780" s="22"/>
      <c r="Z780" s="22"/>
    </row>
    <row r="781" customFormat="false" ht="13.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4"/>
      <c r="V781" s="24"/>
      <c r="W781" s="22"/>
      <c r="X781" s="22"/>
      <c r="Y781" s="22"/>
      <c r="Z781" s="22"/>
    </row>
    <row r="782" customFormat="false" ht="13.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4"/>
      <c r="V782" s="24"/>
      <c r="W782" s="22"/>
      <c r="X782" s="22"/>
      <c r="Y782" s="22"/>
      <c r="Z782" s="22"/>
    </row>
    <row r="783" customFormat="false" ht="13.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4"/>
      <c r="V783" s="24"/>
      <c r="W783" s="22"/>
      <c r="X783" s="22"/>
      <c r="Y783" s="22"/>
      <c r="Z783" s="22"/>
    </row>
    <row r="784" customFormat="false" ht="13.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4"/>
      <c r="V784" s="24"/>
      <c r="W784" s="22"/>
      <c r="X784" s="22"/>
      <c r="Y784" s="22"/>
      <c r="Z784" s="22"/>
    </row>
    <row r="785" customFormat="false" ht="13.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4"/>
      <c r="V785" s="24"/>
      <c r="W785" s="22"/>
      <c r="X785" s="22"/>
      <c r="Y785" s="22"/>
      <c r="Z785" s="22"/>
    </row>
    <row r="786" customFormat="false" ht="13.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4"/>
      <c r="V786" s="24"/>
      <c r="W786" s="22"/>
      <c r="X786" s="22"/>
      <c r="Y786" s="22"/>
      <c r="Z786" s="22"/>
    </row>
    <row r="787" customFormat="false" ht="13.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4"/>
      <c r="V787" s="24"/>
      <c r="W787" s="22"/>
      <c r="X787" s="22"/>
      <c r="Y787" s="22"/>
      <c r="Z787" s="22"/>
    </row>
    <row r="788" customFormat="false" ht="13.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4"/>
      <c r="V788" s="24"/>
      <c r="W788" s="22"/>
      <c r="X788" s="22"/>
      <c r="Y788" s="22"/>
      <c r="Z788" s="22"/>
    </row>
    <row r="789" customFormat="false" ht="13.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4"/>
      <c r="V789" s="24"/>
      <c r="W789" s="22"/>
      <c r="X789" s="22"/>
      <c r="Y789" s="22"/>
      <c r="Z789" s="22"/>
    </row>
    <row r="790" customFormat="false" ht="13.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4"/>
      <c r="V790" s="24"/>
      <c r="W790" s="22"/>
      <c r="X790" s="22"/>
      <c r="Y790" s="22"/>
      <c r="Z790" s="22"/>
    </row>
    <row r="791" customFormat="false" ht="13.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4"/>
      <c r="V791" s="24"/>
      <c r="W791" s="22"/>
      <c r="X791" s="22"/>
      <c r="Y791" s="22"/>
      <c r="Z791" s="22"/>
    </row>
    <row r="792" customFormat="false" ht="13.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4"/>
      <c r="V792" s="24"/>
      <c r="W792" s="22"/>
      <c r="X792" s="22"/>
      <c r="Y792" s="22"/>
      <c r="Z792" s="22"/>
    </row>
    <row r="793" customFormat="false" ht="13.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4"/>
      <c r="V793" s="24"/>
      <c r="W793" s="22"/>
      <c r="X793" s="22"/>
      <c r="Y793" s="22"/>
      <c r="Z793" s="22"/>
    </row>
    <row r="794" customFormat="false" ht="13.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4"/>
      <c r="V794" s="24"/>
      <c r="W794" s="22"/>
      <c r="X794" s="22"/>
      <c r="Y794" s="22"/>
      <c r="Z794" s="22"/>
    </row>
    <row r="795" customFormat="false" ht="13.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4"/>
      <c r="V795" s="24"/>
      <c r="W795" s="22"/>
      <c r="X795" s="22"/>
      <c r="Y795" s="22"/>
      <c r="Z795" s="22"/>
    </row>
    <row r="796" customFormat="false" ht="13.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4"/>
      <c r="V796" s="24"/>
      <c r="W796" s="22"/>
      <c r="X796" s="22"/>
      <c r="Y796" s="22"/>
      <c r="Z796" s="22"/>
    </row>
    <row r="797" customFormat="false" ht="13.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4"/>
      <c r="V797" s="24"/>
      <c r="W797" s="22"/>
      <c r="X797" s="22"/>
      <c r="Y797" s="22"/>
      <c r="Z797" s="22"/>
    </row>
    <row r="798" customFormat="false" ht="13.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4"/>
      <c r="V798" s="24"/>
      <c r="W798" s="22"/>
      <c r="X798" s="22"/>
      <c r="Y798" s="22"/>
      <c r="Z798" s="22"/>
    </row>
    <row r="799" customFormat="false" ht="13.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4"/>
      <c r="V799" s="24"/>
      <c r="W799" s="22"/>
      <c r="X799" s="22"/>
      <c r="Y799" s="22"/>
      <c r="Z799" s="22"/>
    </row>
    <row r="800" customFormat="false" ht="13.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4"/>
      <c r="V800" s="24"/>
      <c r="W800" s="22"/>
      <c r="X800" s="22"/>
      <c r="Y800" s="22"/>
      <c r="Z800" s="22"/>
    </row>
    <row r="801" customFormat="false" ht="13.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4"/>
      <c r="V801" s="24"/>
      <c r="W801" s="22"/>
      <c r="X801" s="22"/>
      <c r="Y801" s="22"/>
      <c r="Z801" s="22"/>
    </row>
    <row r="802" customFormat="false" ht="13.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4"/>
      <c r="V802" s="24"/>
      <c r="W802" s="22"/>
      <c r="X802" s="22"/>
      <c r="Y802" s="22"/>
      <c r="Z802" s="22"/>
    </row>
    <row r="803" customFormat="false" ht="13.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4"/>
      <c r="V803" s="24"/>
      <c r="W803" s="22"/>
      <c r="X803" s="22"/>
      <c r="Y803" s="22"/>
      <c r="Z803" s="22"/>
    </row>
    <row r="804" customFormat="false" ht="13.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4"/>
      <c r="V804" s="24"/>
      <c r="W804" s="22"/>
      <c r="X804" s="22"/>
      <c r="Y804" s="22"/>
      <c r="Z804" s="22"/>
    </row>
    <row r="805" customFormat="false" ht="13.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4"/>
      <c r="V805" s="24"/>
      <c r="W805" s="22"/>
      <c r="X805" s="22"/>
      <c r="Y805" s="22"/>
      <c r="Z805" s="22"/>
    </row>
    <row r="806" customFormat="false" ht="13.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4"/>
      <c r="V806" s="24"/>
      <c r="W806" s="22"/>
      <c r="X806" s="22"/>
      <c r="Y806" s="22"/>
      <c r="Z806" s="22"/>
    </row>
    <row r="807" customFormat="false" ht="13.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4"/>
      <c r="V807" s="24"/>
      <c r="W807" s="22"/>
      <c r="X807" s="22"/>
      <c r="Y807" s="22"/>
      <c r="Z807" s="22"/>
    </row>
    <row r="808" customFormat="false" ht="13.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4"/>
      <c r="V808" s="24"/>
      <c r="W808" s="22"/>
      <c r="X808" s="22"/>
      <c r="Y808" s="22"/>
      <c r="Z808" s="22"/>
    </row>
    <row r="809" customFormat="false" ht="13.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4"/>
      <c r="V809" s="24"/>
      <c r="W809" s="22"/>
      <c r="X809" s="22"/>
      <c r="Y809" s="22"/>
      <c r="Z809" s="22"/>
    </row>
    <row r="810" customFormat="false" ht="13.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4"/>
      <c r="V810" s="24"/>
      <c r="W810" s="22"/>
      <c r="X810" s="22"/>
      <c r="Y810" s="22"/>
      <c r="Z810" s="22"/>
    </row>
    <row r="811" customFormat="false" ht="13.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4"/>
      <c r="V811" s="24"/>
      <c r="W811" s="22"/>
      <c r="X811" s="22"/>
      <c r="Y811" s="22"/>
      <c r="Z811" s="22"/>
    </row>
    <row r="812" customFormat="false" ht="13.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4"/>
      <c r="V812" s="24"/>
      <c r="W812" s="22"/>
      <c r="X812" s="22"/>
      <c r="Y812" s="22"/>
      <c r="Z812" s="22"/>
    </row>
    <row r="813" customFormat="false" ht="13.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4"/>
      <c r="V813" s="24"/>
      <c r="W813" s="22"/>
      <c r="X813" s="22"/>
      <c r="Y813" s="22"/>
      <c r="Z813" s="22"/>
    </row>
    <row r="814" customFormat="false" ht="13.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4"/>
      <c r="V814" s="24"/>
      <c r="W814" s="22"/>
      <c r="X814" s="22"/>
      <c r="Y814" s="22"/>
      <c r="Z814" s="22"/>
    </row>
    <row r="815" customFormat="false" ht="13.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4"/>
      <c r="V815" s="24"/>
      <c r="W815" s="22"/>
      <c r="X815" s="22"/>
      <c r="Y815" s="22"/>
      <c r="Z815" s="22"/>
    </row>
    <row r="816" customFormat="false" ht="13.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4"/>
      <c r="V816" s="24"/>
      <c r="W816" s="22"/>
      <c r="X816" s="22"/>
      <c r="Y816" s="22"/>
      <c r="Z816" s="22"/>
    </row>
    <row r="817" customFormat="false" ht="13.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4"/>
      <c r="V817" s="24"/>
      <c r="W817" s="22"/>
      <c r="X817" s="22"/>
      <c r="Y817" s="22"/>
      <c r="Z817" s="22"/>
    </row>
    <row r="818" customFormat="false" ht="13.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4"/>
      <c r="V818" s="24"/>
      <c r="W818" s="22"/>
      <c r="X818" s="22"/>
      <c r="Y818" s="22"/>
      <c r="Z818" s="22"/>
    </row>
    <row r="819" customFormat="false" ht="13.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4"/>
      <c r="V819" s="24"/>
      <c r="W819" s="22"/>
      <c r="X819" s="22"/>
      <c r="Y819" s="22"/>
      <c r="Z819" s="22"/>
    </row>
    <row r="820" customFormat="false" ht="13.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4"/>
      <c r="V820" s="24"/>
      <c r="W820" s="22"/>
      <c r="X820" s="22"/>
      <c r="Y820" s="22"/>
      <c r="Z820" s="22"/>
    </row>
    <row r="821" customFormat="false" ht="13.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4"/>
      <c r="V821" s="24"/>
      <c r="W821" s="22"/>
      <c r="X821" s="22"/>
      <c r="Y821" s="22"/>
      <c r="Z821" s="22"/>
    </row>
    <row r="822" customFormat="false" ht="13.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4"/>
      <c r="V822" s="24"/>
      <c r="W822" s="22"/>
      <c r="X822" s="22"/>
      <c r="Y822" s="22"/>
      <c r="Z822" s="22"/>
    </row>
    <row r="823" customFormat="false" ht="13.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4"/>
      <c r="V823" s="24"/>
      <c r="W823" s="22"/>
      <c r="X823" s="22"/>
      <c r="Y823" s="22"/>
      <c r="Z823" s="22"/>
    </row>
    <row r="824" customFormat="false" ht="13.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4"/>
      <c r="V824" s="24"/>
      <c r="W824" s="22"/>
      <c r="X824" s="22"/>
      <c r="Y824" s="22"/>
      <c r="Z824" s="22"/>
    </row>
    <row r="825" customFormat="false" ht="13.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4"/>
      <c r="V825" s="24"/>
      <c r="W825" s="22"/>
      <c r="X825" s="22"/>
      <c r="Y825" s="22"/>
      <c r="Z825" s="22"/>
    </row>
    <row r="826" customFormat="false" ht="13.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4"/>
      <c r="V826" s="24"/>
      <c r="W826" s="22"/>
      <c r="X826" s="22"/>
      <c r="Y826" s="22"/>
      <c r="Z826" s="22"/>
    </row>
    <row r="827" customFormat="false" ht="13.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4"/>
      <c r="V827" s="24"/>
      <c r="W827" s="22"/>
      <c r="X827" s="22"/>
      <c r="Y827" s="22"/>
      <c r="Z827" s="22"/>
    </row>
    <row r="828" customFormat="false" ht="13.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4"/>
      <c r="V828" s="24"/>
      <c r="W828" s="22"/>
      <c r="X828" s="22"/>
      <c r="Y828" s="22"/>
      <c r="Z828" s="22"/>
    </row>
    <row r="829" customFormat="false" ht="13.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4"/>
      <c r="V829" s="24"/>
      <c r="W829" s="22"/>
      <c r="X829" s="22"/>
      <c r="Y829" s="22"/>
      <c r="Z829" s="22"/>
    </row>
    <row r="830" customFormat="false" ht="13.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4"/>
      <c r="V830" s="24"/>
      <c r="W830" s="22"/>
      <c r="X830" s="22"/>
      <c r="Y830" s="22"/>
      <c r="Z830" s="22"/>
    </row>
    <row r="831" customFormat="false" ht="13.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4"/>
      <c r="V831" s="24"/>
      <c r="W831" s="22"/>
      <c r="X831" s="22"/>
      <c r="Y831" s="22"/>
      <c r="Z831" s="22"/>
    </row>
    <row r="832" customFormat="false" ht="13.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4"/>
      <c r="V832" s="24"/>
      <c r="W832" s="22"/>
      <c r="X832" s="22"/>
      <c r="Y832" s="22"/>
      <c r="Z832" s="22"/>
    </row>
    <row r="833" customFormat="false" ht="13.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4"/>
      <c r="V833" s="24"/>
      <c r="W833" s="22"/>
      <c r="X833" s="22"/>
      <c r="Y833" s="22"/>
      <c r="Z833" s="22"/>
    </row>
    <row r="834" customFormat="false" ht="13.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4"/>
      <c r="V834" s="24"/>
      <c r="W834" s="22"/>
      <c r="X834" s="22"/>
      <c r="Y834" s="22"/>
      <c r="Z834" s="22"/>
    </row>
    <row r="835" customFormat="false" ht="13.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4"/>
      <c r="V835" s="24"/>
      <c r="W835" s="22"/>
      <c r="X835" s="22"/>
      <c r="Y835" s="22"/>
      <c r="Z835" s="22"/>
    </row>
    <row r="836" customFormat="false" ht="13.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4"/>
      <c r="V836" s="24"/>
      <c r="W836" s="22"/>
      <c r="X836" s="22"/>
      <c r="Y836" s="22"/>
      <c r="Z836" s="22"/>
    </row>
    <row r="837" customFormat="false" ht="13.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4"/>
      <c r="V837" s="24"/>
      <c r="W837" s="22"/>
      <c r="X837" s="22"/>
      <c r="Y837" s="22"/>
      <c r="Z837" s="22"/>
    </row>
    <row r="838" customFormat="false" ht="13.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4"/>
      <c r="V838" s="24"/>
      <c r="W838" s="22"/>
      <c r="X838" s="22"/>
      <c r="Y838" s="22"/>
      <c r="Z838" s="22"/>
    </row>
    <row r="839" customFormat="false" ht="13.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4"/>
      <c r="V839" s="24"/>
      <c r="W839" s="22"/>
      <c r="X839" s="22"/>
      <c r="Y839" s="22"/>
      <c r="Z839" s="22"/>
    </row>
    <row r="840" customFormat="false" ht="13.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4"/>
      <c r="V840" s="24"/>
      <c r="W840" s="22"/>
      <c r="X840" s="22"/>
      <c r="Y840" s="22"/>
      <c r="Z840" s="22"/>
    </row>
    <row r="841" customFormat="false" ht="13.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4"/>
      <c r="V841" s="24"/>
      <c r="W841" s="22"/>
      <c r="X841" s="22"/>
      <c r="Y841" s="22"/>
      <c r="Z841" s="22"/>
    </row>
    <row r="842" customFormat="false" ht="13.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4"/>
      <c r="V842" s="24"/>
      <c r="W842" s="22"/>
      <c r="X842" s="22"/>
      <c r="Y842" s="22"/>
      <c r="Z842" s="22"/>
    </row>
    <row r="843" customFormat="false" ht="13.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4"/>
      <c r="V843" s="24"/>
      <c r="W843" s="22"/>
      <c r="X843" s="22"/>
      <c r="Y843" s="22"/>
      <c r="Z843" s="22"/>
    </row>
    <row r="844" customFormat="false" ht="13.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4"/>
      <c r="V844" s="24"/>
      <c r="W844" s="22"/>
      <c r="X844" s="22"/>
      <c r="Y844" s="22"/>
      <c r="Z844" s="22"/>
    </row>
    <row r="845" customFormat="false" ht="13.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4"/>
      <c r="V845" s="24"/>
      <c r="W845" s="22"/>
      <c r="X845" s="22"/>
      <c r="Y845" s="22"/>
      <c r="Z845" s="22"/>
    </row>
    <row r="846" customFormat="false" ht="13.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4"/>
      <c r="V846" s="24"/>
      <c r="W846" s="22"/>
      <c r="X846" s="22"/>
      <c r="Y846" s="22"/>
      <c r="Z846" s="22"/>
    </row>
    <row r="847" customFormat="false" ht="13.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4"/>
      <c r="V847" s="24"/>
      <c r="W847" s="22"/>
      <c r="X847" s="22"/>
      <c r="Y847" s="22"/>
      <c r="Z847" s="22"/>
    </row>
    <row r="848" customFormat="false" ht="13.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4"/>
      <c r="V848" s="24"/>
      <c r="W848" s="22"/>
      <c r="X848" s="22"/>
      <c r="Y848" s="22"/>
      <c r="Z848" s="22"/>
    </row>
    <row r="849" customFormat="false" ht="13.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4"/>
      <c r="V849" s="24"/>
      <c r="W849" s="22"/>
      <c r="X849" s="22"/>
      <c r="Y849" s="22"/>
      <c r="Z849" s="22"/>
    </row>
    <row r="850" customFormat="false" ht="13.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4"/>
      <c r="V850" s="24"/>
      <c r="W850" s="22"/>
      <c r="X850" s="22"/>
      <c r="Y850" s="22"/>
      <c r="Z850" s="22"/>
    </row>
    <row r="851" customFormat="false" ht="13.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4"/>
      <c r="V851" s="24"/>
      <c r="W851" s="22"/>
      <c r="X851" s="22"/>
      <c r="Y851" s="22"/>
      <c r="Z851" s="22"/>
    </row>
    <row r="852" customFormat="false" ht="13.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4"/>
      <c r="V852" s="24"/>
      <c r="W852" s="22"/>
      <c r="X852" s="22"/>
      <c r="Y852" s="22"/>
      <c r="Z852" s="22"/>
    </row>
    <row r="853" customFormat="false" ht="13.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4"/>
      <c r="V853" s="24"/>
      <c r="W853" s="22"/>
      <c r="X853" s="22"/>
      <c r="Y853" s="22"/>
      <c r="Z853" s="22"/>
    </row>
    <row r="854" customFormat="false" ht="13.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4"/>
      <c r="V854" s="24"/>
      <c r="W854" s="22"/>
      <c r="X854" s="22"/>
      <c r="Y854" s="22"/>
      <c r="Z854" s="22"/>
    </row>
    <row r="855" customFormat="false" ht="13.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4"/>
      <c r="V855" s="24"/>
      <c r="W855" s="22"/>
      <c r="X855" s="22"/>
      <c r="Y855" s="22"/>
      <c r="Z855" s="22"/>
    </row>
    <row r="856" customFormat="false" ht="13.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4"/>
      <c r="V856" s="24"/>
      <c r="W856" s="22"/>
      <c r="X856" s="22"/>
      <c r="Y856" s="22"/>
      <c r="Z856" s="22"/>
    </row>
    <row r="857" customFormat="false" ht="13.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4"/>
      <c r="V857" s="24"/>
      <c r="W857" s="22"/>
      <c r="X857" s="22"/>
      <c r="Y857" s="22"/>
      <c r="Z857" s="22"/>
    </row>
    <row r="858" customFormat="false" ht="13.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4"/>
      <c r="V858" s="24"/>
      <c r="W858" s="22"/>
      <c r="X858" s="22"/>
      <c r="Y858" s="22"/>
      <c r="Z858" s="22"/>
    </row>
    <row r="859" customFormat="false" ht="13.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4"/>
      <c r="V859" s="24"/>
      <c r="W859" s="22"/>
      <c r="X859" s="22"/>
      <c r="Y859" s="22"/>
      <c r="Z859" s="22"/>
    </row>
    <row r="860" customFormat="false" ht="13.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4"/>
      <c r="V860" s="24"/>
      <c r="W860" s="22"/>
      <c r="X860" s="22"/>
      <c r="Y860" s="22"/>
      <c r="Z860" s="22"/>
    </row>
    <row r="861" customFormat="false" ht="13.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4"/>
      <c r="V861" s="24"/>
      <c r="W861" s="22"/>
      <c r="X861" s="22"/>
      <c r="Y861" s="22"/>
      <c r="Z861" s="22"/>
    </row>
    <row r="862" customFormat="false" ht="13.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4"/>
      <c r="V862" s="24"/>
      <c r="W862" s="22"/>
      <c r="X862" s="22"/>
      <c r="Y862" s="22"/>
      <c r="Z862" s="22"/>
    </row>
    <row r="863" customFormat="false" ht="13.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4"/>
      <c r="V863" s="24"/>
      <c r="W863" s="22"/>
      <c r="X863" s="22"/>
      <c r="Y863" s="22"/>
      <c r="Z863" s="22"/>
    </row>
    <row r="864" customFormat="false" ht="13.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4"/>
      <c r="V864" s="24"/>
      <c r="W864" s="22"/>
      <c r="X864" s="22"/>
      <c r="Y864" s="22"/>
      <c r="Z864" s="22"/>
    </row>
    <row r="865" customFormat="false" ht="13.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4"/>
      <c r="V865" s="24"/>
      <c r="W865" s="22"/>
      <c r="X865" s="22"/>
      <c r="Y865" s="22"/>
      <c r="Z865" s="22"/>
    </row>
    <row r="866" customFormat="false" ht="13.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4"/>
      <c r="V866" s="24"/>
      <c r="W866" s="22"/>
      <c r="X866" s="22"/>
      <c r="Y866" s="22"/>
      <c r="Z866" s="22"/>
    </row>
    <row r="867" customFormat="false" ht="13.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4"/>
      <c r="V867" s="24"/>
      <c r="W867" s="22"/>
      <c r="X867" s="22"/>
      <c r="Y867" s="22"/>
      <c r="Z867" s="22"/>
    </row>
    <row r="868" customFormat="false" ht="13.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4"/>
      <c r="V868" s="24"/>
      <c r="W868" s="22"/>
      <c r="X868" s="22"/>
      <c r="Y868" s="22"/>
      <c r="Z868" s="22"/>
    </row>
    <row r="869" customFormat="false" ht="13.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4"/>
      <c r="V869" s="24"/>
      <c r="W869" s="22"/>
      <c r="X869" s="22"/>
      <c r="Y869" s="22"/>
      <c r="Z869" s="22"/>
    </row>
    <row r="870" customFormat="false" ht="13.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4"/>
      <c r="V870" s="24"/>
      <c r="W870" s="22"/>
      <c r="X870" s="22"/>
      <c r="Y870" s="22"/>
      <c r="Z870" s="22"/>
    </row>
    <row r="871" customFormat="false" ht="13.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4"/>
      <c r="V871" s="24"/>
      <c r="W871" s="22"/>
      <c r="X871" s="22"/>
      <c r="Y871" s="22"/>
      <c r="Z871" s="22"/>
    </row>
    <row r="872" customFormat="false" ht="13.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4"/>
      <c r="V872" s="24"/>
      <c r="W872" s="22"/>
      <c r="X872" s="22"/>
      <c r="Y872" s="22"/>
      <c r="Z872" s="22"/>
    </row>
    <row r="873" customFormat="false" ht="13.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4"/>
      <c r="V873" s="24"/>
      <c r="W873" s="22"/>
      <c r="X873" s="22"/>
      <c r="Y873" s="22"/>
      <c r="Z873" s="22"/>
    </row>
    <row r="874" customFormat="false" ht="13.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4"/>
      <c r="V874" s="24"/>
      <c r="W874" s="22"/>
      <c r="X874" s="22"/>
      <c r="Y874" s="22"/>
      <c r="Z874" s="22"/>
    </row>
    <row r="875" customFormat="false" ht="13.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4"/>
      <c r="V875" s="24"/>
      <c r="W875" s="22"/>
      <c r="X875" s="22"/>
      <c r="Y875" s="22"/>
      <c r="Z875" s="22"/>
    </row>
    <row r="876" customFormat="false" ht="13.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4"/>
      <c r="V876" s="24"/>
      <c r="W876" s="22"/>
      <c r="X876" s="22"/>
      <c r="Y876" s="22"/>
      <c r="Z876" s="22"/>
    </row>
    <row r="877" customFormat="false" ht="13.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4"/>
      <c r="V877" s="24"/>
      <c r="W877" s="22"/>
      <c r="X877" s="22"/>
      <c r="Y877" s="22"/>
      <c r="Z877" s="22"/>
    </row>
    <row r="878" customFormat="false" ht="13.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4"/>
      <c r="V878" s="24"/>
      <c r="W878" s="22"/>
      <c r="X878" s="22"/>
      <c r="Y878" s="22"/>
      <c r="Z878" s="22"/>
    </row>
    <row r="879" customFormat="false" ht="13.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4"/>
      <c r="V879" s="24"/>
      <c r="W879" s="22"/>
      <c r="X879" s="22"/>
      <c r="Y879" s="22"/>
      <c r="Z879" s="22"/>
    </row>
    <row r="880" customFormat="false" ht="13.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4"/>
      <c r="V880" s="24"/>
      <c r="W880" s="22"/>
      <c r="X880" s="22"/>
      <c r="Y880" s="22"/>
      <c r="Z880" s="22"/>
    </row>
    <row r="881" customFormat="false" ht="13.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4"/>
      <c r="V881" s="24"/>
      <c r="W881" s="22"/>
      <c r="X881" s="22"/>
      <c r="Y881" s="22"/>
      <c r="Z881" s="22"/>
    </row>
    <row r="882" customFormat="false" ht="13.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4"/>
      <c r="V882" s="24"/>
      <c r="W882" s="22"/>
      <c r="X882" s="22"/>
      <c r="Y882" s="22"/>
      <c r="Z882" s="22"/>
    </row>
    <row r="883" customFormat="false" ht="13.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4"/>
      <c r="V883" s="24"/>
      <c r="W883" s="22"/>
      <c r="X883" s="22"/>
      <c r="Y883" s="22"/>
      <c r="Z883" s="22"/>
    </row>
    <row r="884" customFormat="false" ht="13.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4"/>
      <c r="V884" s="24"/>
      <c r="W884" s="22"/>
      <c r="X884" s="22"/>
      <c r="Y884" s="22"/>
      <c r="Z884" s="22"/>
    </row>
    <row r="885" customFormat="false" ht="13.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4"/>
      <c r="V885" s="24"/>
      <c r="W885" s="22"/>
      <c r="X885" s="22"/>
      <c r="Y885" s="22"/>
      <c r="Z885" s="22"/>
    </row>
    <row r="886" customFormat="false" ht="13.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4"/>
      <c r="V886" s="24"/>
      <c r="W886" s="22"/>
      <c r="X886" s="22"/>
      <c r="Y886" s="22"/>
      <c r="Z886" s="22"/>
    </row>
    <row r="887" customFormat="false" ht="13.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4"/>
      <c r="V887" s="24"/>
      <c r="W887" s="22"/>
      <c r="X887" s="22"/>
      <c r="Y887" s="22"/>
      <c r="Z887" s="22"/>
    </row>
    <row r="888" customFormat="false" ht="13.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4"/>
      <c r="V888" s="24"/>
      <c r="W888" s="22"/>
      <c r="X888" s="22"/>
      <c r="Y888" s="22"/>
      <c r="Z888" s="22"/>
    </row>
    <row r="889" customFormat="false" ht="13.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4"/>
      <c r="V889" s="24"/>
      <c r="W889" s="22"/>
      <c r="X889" s="22"/>
      <c r="Y889" s="22"/>
      <c r="Z889" s="22"/>
    </row>
    <row r="890" customFormat="false" ht="13.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4"/>
      <c r="V890" s="24"/>
      <c r="W890" s="22"/>
      <c r="X890" s="22"/>
      <c r="Y890" s="22"/>
      <c r="Z890" s="22"/>
    </row>
    <row r="891" customFormat="false" ht="13.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4"/>
      <c r="V891" s="24"/>
      <c r="W891" s="22"/>
      <c r="X891" s="22"/>
      <c r="Y891" s="22"/>
      <c r="Z891" s="22"/>
    </row>
    <row r="892" customFormat="false" ht="13.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4"/>
      <c r="V892" s="24"/>
      <c r="W892" s="22"/>
      <c r="X892" s="22"/>
      <c r="Y892" s="22"/>
      <c r="Z892" s="22"/>
    </row>
    <row r="893" customFormat="false" ht="13.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4"/>
      <c r="V893" s="24"/>
      <c r="W893" s="22"/>
      <c r="X893" s="22"/>
      <c r="Y893" s="22"/>
      <c r="Z893" s="22"/>
    </row>
    <row r="894" customFormat="false" ht="13.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4"/>
      <c r="V894" s="24"/>
      <c r="W894" s="22"/>
      <c r="X894" s="22"/>
      <c r="Y894" s="22"/>
      <c r="Z894" s="22"/>
    </row>
    <row r="895" customFormat="false" ht="13.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4"/>
      <c r="V895" s="24"/>
      <c r="W895" s="22"/>
      <c r="X895" s="22"/>
      <c r="Y895" s="22"/>
      <c r="Z895" s="22"/>
    </row>
    <row r="896" customFormat="false" ht="13.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4"/>
      <c r="V896" s="24"/>
      <c r="W896" s="22"/>
      <c r="X896" s="22"/>
      <c r="Y896" s="22"/>
      <c r="Z896" s="22"/>
    </row>
    <row r="897" customFormat="false" ht="13.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4"/>
      <c r="V897" s="24"/>
      <c r="W897" s="22"/>
      <c r="X897" s="22"/>
      <c r="Y897" s="22"/>
      <c r="Z897" s="22"/>
    </row>
    <row r="898" customFormat="false" ht="13.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4"/>
      <c r="V898" s="24"/>
      <c r="W898" s="22"/>
      <c r="X898" s="22"/>
      <c r="Y898" s="22"/>
      <c r="Z898" s="22"/>
    </row>
    <row r="899" customFormat="false" ht="13.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4"/>
      <c r="V899" s="24"/>
      <c r="W899" s="22"/>
      <c r="X899" s="22"/>
      <c r="Y899" s="22"/>
      <c r="Z899" s="22"/>
    </row>
    <row r="900" customFormat="false" ht="13.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4"/>
      <c r="V900" s="24"/>
      <c r="W900" s="22"/>
      <c r="X900" s="22"/>
      <c r="Y900" s="22"/>
      <c r="Z900" s="22"/>
    </row>
    <row r="901" customFormat="false" ht="13.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4"/>
      <c r="V901" s="24"/>
      <c r="W901" s="22"/>
      <c r="X901" s="22"/>
      <c r="Y901" s="22"/>
      <c r="Z901" s="22"/>
    </row>
    <row r="902" customFormat="false" ht="13.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4"/>
      <c r="V902" s="24"/>
      <c r="W902" s="22"/>
      <c r="X902" s="22"/>
      <c r="Y902" s="22"/>
      <c r="Z902" s="22"/>
    </row>
    <row r="903" customFormat="false" ht="13.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4"/>
      <c r="V903" s="24"/>
      <c r="W903" s="22"/>
      <c r="X903" s="22"/>
      <c r="Y903" s="22"/>
      <c r="Z903" s="22"/>
    </row>
    <row r="904" customFormat="false" ht="13.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4"/>
      <c r="V904" s="24"/>
      <c r="W904" s="22"/>
      <c r="X904" s="22"/>
      <c r="Y904" s="22"/>
      <c r="Z904" s="22"/>
    </row>
    <row r="905" customFormat="false" ht="13.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4"/>
      <c r="V905" s="24"/>
      <c r="W905" s="22"/>
      <c r="X905" s="22"/>
      <c r="Y905" s="22"/>
      <c r="Z905" s="22"/>
    </row>
    <row r="906" customFormat="false" ht="13.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4"/>
      <c r="V906" s="24"/>
      <c r="W906" s="22"/>
      <c r="X906" s="22"/>
      <c r="Y906" s="22"/>
      <c r="Z906" s="22"/>
    </row>
    <row r="907" customFormat="false" ht="13.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4"/>
      <c r="V907" s="24"/>
      <c r="W907" s="22"/>
      <c r="X907" s="22"/>
      <c r="Y907" s="22"/>
      <c r="Z907" s="22"/>
    </row>
    <row r="908" customFormat="false" ht="13.5" hidden="false" customHeight="true" outlineLevel="0" collapsed="false">
      <c r="A908" s="22"/>
      <c r="B908" s="22"/>
      <c r="C908" s="22"/>
      <c r="D908" s="22"/>
      <c r="E908" s="22"/>
      <c r="F908" s="22"/>
      <c r="G908" s="22"/>
      <c r="H908" s="22"/>
      <c r="I908" s="22"/>
      <c r="J908" s="22"/>
      <c r="K908" s="22"/>
      <c r="L908" s="22"/>
      <c r="M908" s="22"/>
      <c r="N908" s="22"/>
      <c r="O908" s="22"/>
      <c r="P908" s="22"/>
      <c r="Q908" s="22"/>
      <c r="R908" s="22"/>
      <c r="S908" s="22"/>
      <c r="T908" s="22"/>
      <c r="U908" s="24"/>
      <c r="V908" s="24"/>
      <c r="W908" s="22"/>
      <c r="X908" s="22"/>
      <c r="Y908" s="22"/>
      <c r="Z908" s="22"/>
    </row>
    <row r="909" customFormat="false" ht="13.5" hidden="false" customHeight="true" outlineLevel="0" collapsed="false">
      <c r="A909" s="22"/>
      <c r="B909" s="22"/>
      <c r="C909" s="22"/>
      <c r="D909" s="22"/>
      <c r="E909" s="22"/>
      <c r="F909" s="22"/>
      <c r="G909" s="22"/>
      <c r="H909" s="22"/>
      <c r="I909" s="22"/>
      <c r="J909" s="22"/>
      <c r="K909" s="22"/>
      <c r="L909" s="22"/>
      <c r="M909" s="22"/>
      <c r="N909" s="22"/>
      <c r="O909" s="22"/>
      <c r="P909" s="22"/>
      <c r="Q909" s="22"/>
      <c r="R909" s="22"/>
      <c r="S909" s="22"/>
      <c r="T909" s="22"/>
      <c r="U909" s="24"/>
      <c r="V909" s="24"/>
      <c r="W909" s="22"/>
      <c r="X909" s="22"/>
      <c r="Y909" s="22"/>
      <c r="Z909" s="22"/>
    </row>
    <row r="910" customFormat="false" ht="13.5" hidden="false" customHeight="true" outlineLevel="0" collapsed="false">
      <c r="A910" s="22"/>
      <c r="B910" s="22"/>
      <c r="C910" s="22"/>
      <c r="D910" s="22"/>
      <c r="E910" s="22"/>
      <c r="F910" s="22"/>
      <c r="G910" s="22"/>
      <c r="H910" s="22"/>
      <c r="I910" s="22"/>
      <c r="J910" s="22"/>
      <c r="K910" s="22"/>
      <c r="L910" s="22"/>
      <c r="M910" s="22"/>
      <c r="N910" s="22"/>
      <c r="O910" s="22"/>
      <c r="P910" s="22"/>
      <c r="Q910" s="22"/>
      <c r="R910" s="22"/>
      <c r="S910" s="22"/>
      <c r="T910" s="22"/>
      <c r="U910" s="24"/>
      <c r="V910" s="24"/>
      <c r="W910" s="22"/>
      <c r="X910" s="22"/>
      <c r="Y910" s="22"/>
      <c r="Z910" s="22"/>
    </row>
    <row r="911" customFormat="false" ht="13.5" hidden="false" customHeight="true" outlineLevel="0" collapsed="false">
      <c r="A911" s="22"/>
      <c r="B911" s="22"/>
      <c r="C911" s="22"/>
      <c r="D911" s="22"/>
      <c r="E911" s="22"/>
      <c r="F911" s="22"/>
      <c r="G911" s="22"/>
      <c r="H911" s="22"/>
      <c r="I911" s="22"/>
      <c r="J911" s="22"/>
      <c r="K911" s="22"/>
      <c r="L911" s="22"/>
      <c r="M911" s="22"/>
      <c r="N911" s="22"/>
      <c r="O911" s="22"/>
      <c r="P911" s="22"/>
      <c r="Q911" s="22"/>
      <c r="R911" s="22"/>
      <c r="S911" s="22"/>
      <c r="T911" s="22"/>
      <c r="U911" s="24"/>
      <c r="V911" s="24"/>
      <c r="W911" s="22"/>
      <c r="X911" s="22"/>
      <c r="Y911" s="22"/>
      <c r="Z911" s="22"/>
    </row>
    <row r="912" customFormat="false" ht="13.5" hidden="false" customHeight="true" outlineLevel="0" collapsed="false">
      <c r="A912" s="22"/>
      <c r="B912" s="22"/>
      <c r="C912" s="22"/>
      <c r="D912" s="22"/>
      <c r="E912" s="22"/>
      <c r="F912" s="22"/>
      <c r="G912" s="22"/>
      <c r="H912" s="22"/>
      <c r="I912" s="22"/>
      <c r="J912" s="22"/>
      <c r="K912" s="22"/>
      <c r="L912" s="22"/>
      <c r="M912" s="22"/>
      <c r="N912" s="22"/>
      <c r="O912" s="22"/>
      <c r="P912" s="22"/>
      <c r="Q912" s="22"/>
      <c r="R912" s="22"/>
      <c r="S912" s="22"/>
      <c r="T912" s="22"/>
      <c r="U912" s="24"/>
      <c r="V912" s="24"/>
      <c r="W912" s="22"/>
      <c r="X912" s="22"/>
      <c r="Y912" s="22"/>
      <c r="Z912" s="22"/>
    </row>
    <row r="913" customFormat="false" ht="13.5" hidden="false" customHeight="true" outlineLevel="0" collapsed="false">
      <c r="A913" s="22"/>
      <c r="B913" s="22"/>
      <c r="C913" s="22"/>
      <c r="D913" s="22"/>
      <c r="E913" s="22"/>
      <c r="F913" s="22"/>
      <c r="G913" s="22"/>
      <c r="H913" s="22"/>
      <c r="I913" s="22"/>
      <c r="J913" s="22"/>
      <c r="K913" s="22"/>
      <c r="L913" s="22"/>
      <c r="M913" s="22"/>
      <c r="N913" s="22"/>
      <c r="O913" s="22"/>
      <c r="P913" s="22"/>
      <c r="Q913" s="22"/>
      <c r="R913" s="22"/>
      <c r="S913" s="22"/>
      <c r="T913" s="22"/>
      <c r="U913" s="24"/>
      <c r="V913" s="24"/>
      <c r="W913" s="22"/>
      <c r="X913" s="22"/>
      <c r="Y913" s="22"/>
      <c r="Z913" s="22"/>
    </row>
    <row r="914" customFormat="false" ht="13.5" hidden="false" customHeight="true" outlineLevel="0" collapsed="false">
      <c r="A914" s="22"/>
      <c r="B914" s="22"/>
      <c r="C914" s="22"/>
      <c r="D914" s="22"/>
      <c r="E914" s="22"/>
      <c r="F914" s="22"/>
      <c r="G914" s="22"/>
      <c r="H914" s="22"/>
      <c r="I914" s="22"/>
      <c r="J914" s="22"/>
      <c r="K914" s="22"/>
      <c r="L914" s="22"/>
      <c r="M914" s="22"/>
      <c r="N914" s="22"/>
      <c r="O914" s="22"/>
      <c r="P914" s="22"/>
      <c r="Q914" s="22"/>
      <c r="R914" s="22"/>
      <c r="S914" s="22"/>
      <c r="T914" s="22"/>
      <c r="U914" s="24"/>
      <c r="V914" s="24"/>
      <c r="W914" s="22"/>
      <c r="X914" s="22"/>
      <c r="Y914" s="22"/>
      <c r="Z914" s="22"/>
    </row>
    <row r="915" customFormat="false" ht="13.5" hidden="false" customHeight="true" outlineLevel="0" collapsed="false">
      <c r="A915" s="22"/>
      <c r="B915" s="22"/>
      <c r="C915" s="22"/>
      <c r="D915" s="22"/>
      <c r="E915" s="22"/>
      <c r="F915" s="22"/>
      <c r="G915" s="22"/>
      <c r="H915" s="22"/>
      <c r="I915" s="22"/>
      <c r="J915" s="22"/>
      <c r="K915" s="22"/>
      <c r="L915" s="22"/>
      <c r="M915" s="22"/>
      <c r="N915" s="22"/>
      <c r="O915" s="22"/>
      <c r="P915" s="22"/>
      <c r="Q915" s="22"/>
      <c r="R915" s="22"/>
      <c r="S915" s="22"/>
      <c r="T915" s="22"/>
      <c r="U915" s="24"/>
      <c r="V915" s="24"/>
      <c r="W915" s="22"/>
      <c r="X915" s="22"/>
      <c r="Y915" s="22"/>
      <c r="Z915" s="22"/>
    </row>
    <row r="916" customFormat="false" ht="13.5" hidden="false" customHeight="true" outlineLevel="0" collapsed="false">
      <c r="A916" s="22"/>
      <c r="B916" s="22"/>
      <c r="C916" s="22"/>
      <c r="D916" s="22"/>
      <c r="E916" s="22"/>
      <c r="F916" s="22"/>
      <c r="G916" s="22"/>
      <c r="H916" s="22"/>
      <c r="I916" s="22"/>
      <c r="J916" s="22"/>
      <c r="K916" s="22"/>
      <c r="L916" s="22"/>
      <c r="M916" s="22"/>
      <c r="N916" s="22"/>
      <c r="O916" s="22"/>
      <c r="P916" s="22"/>
      <c r="Q916" s="22"/>
      <c r="R916" s="22"/>
      <c r="S916" s="22"/>
      <c r="T916" s="22"/>
      <c r="U916" s="24"/>
      <c r="V916" s="24"/>
      <c r="W916" s="22"/>
      <c r="X916" s="22"/>
      <c r="Y916" s="22"/>
      <c r="Z916" s="22"/>
    </row>
    <row r="917" customFormat="false" ht="13.5" hidden="false" customHeight="true" outlineLevel="0" collapsed="false">
      <c r="A917" s="22"/>
      <c r="B917" s="22"/>
      <c r="C917" s="22"/>
      <c r="D917" s="22"/>
      <c r="E917" s="22"/>
      <c r="F917" s="22"/>
      <c r="G917" s="22"/>
      <c r="H917" s="22"/>
      <c r="I917" s="22"/>
      <c r="J917" s="22"/>
      <c r="K917" s="22"/>
      <c r="L917" s="22"/>
      <c r="M917" s="22"/>
      <c r="N917" s="22"/>
      <c r="O917" s="22"/>
      <c r="P917" s="22"/>
      <c r="Q917" s="22"/>
      <c r="R917" s="22"/>
      <c r="S917" s="22"/>
      <c r="T917" s="22"/>
      <c r="U917" s="24"/>
      <c r="V917" s="24"/>
      <c r="W917" s="22"/>
      <c r="X917" s="22"/>
      <c r="Y917" s="22"/>
      <c r="Z917" s="22"/>
    </row>
    <row r="918" customFormat="false" ht="13.5" hidden="false" customHeight="true" outlineLevel="0" collapsed="false">
      <c r="A918" s="22"/>
      <c r="B918" s="22"/>
      <c r="C918" s="22"/>
      <c r="D918" s="22"/>
      <c r="E918" s="22"/>
      <c r="F918" s="22"/>
      <c r="G918" s="22"/>
      <c r="H918" s="22"/>
      <c r="I918" s="22"/>
      <c r="J918" s="22"/>
      <c r="K918" s="22"/>
      <c r="L918" s="22"/>
      <c r="M918" s="22"/>
      <c r="N918" s="22"/>
      <c r="O918" s="22"/>
      <c r="P918" s="22"/>
      <c r="Q918" s="22"/>
      <c r="R918" s="22"/>
      <c r="S918" s="22"/>
      <c r="T918" s="22"/>
      <c r="U918" s="24"/>
      <c r="V918" s="24"/>
      <c r="W918" s="22"/>
      <c r="X918" s="22"/>
      <c r="Y918" s="22"/>
      <c r="Z918" s="22"/>
    </row>
    <row r="919" customFormat="false" ht="13.5" hidden="false" customHeight="true" outlineLevel="0" collapsed="false">
      <c r="A919" s="22"/>
      <c r="B919" s="22"/>
      <c r="C919" s="22"/>
      <c r="D919" s="22"/>
      <c r="E919" s="22"/>
      <c r="F919" s="22"/>
      <c r="G919" s="22"/>
      <c r="H919" s="22"/>
      <c r="I919" s="22"/>
      <c r="J919" s="22"/>
      <c r="K919" s="22"/>
      <c r="L919" s="22"/>
      <c r="M919" s="22"/>
      <c r="N919" s="22"/>
      <c r="O919" s="22"/>
      <c r="P919" s="22"/>
      <c r="Q919" s="22"/>
      <c r="R919" s="22"/>
      <c r="S919" s="22"/>
      <c r="T919" s="22"/>
      <c r="U919" s="24"/>
      <c r="V919" s="24"/>
      <c r="W919" s="22"/>
      <c r="X919" s="22"/>
      <c r="Y919" s="22"/>
      <c r="Z919" s="22"/>
    </row>
    <row r="920" customFormat="false" ht="13.5" hidden="false" customHeight="true" outlineLevel="0" collapsed="false">
      <c r="A920" s="22"/>
      <c r="B920" s="22"/>
      <c r="C920" s="22"/>
      <c r="D920" s="22"/>
      <c r="E920" s="22"/>
      <c r="F920" s="22"/>
      <c r="G920" s="22"/>
      <c r="H920" s="22"/>
      <c r="I920" s="22"/>
      <c r="J920" s="22"/>
      <c r="K920" s="22"/>
      <c r="L920" s="22"/>
      <c r="M920" s="22"/>
      <c r="N920" s="22"/>
      <c r="O920" s="22"/>
      <c r="P920" s="22"/>
      <c r="Q920" s="22"/>
      <c r="R920" s="22"/>
      <c r="S920" s="22"/>
      <c r="T920" s="22"/>
      <c r="U920" s="24"/>
      <c r="V920" s="24"/>
      <c r="W920" s="22"/>
      <c r="X920" s="22"/>
      <c r="Y920" s="22"/>
      <c r="Z920" s="22"/>
    </row>
    <row r="921" customFormat="false" ht="13.5" hidden="false" customHeight="true" outlineLevel="0" collapsed="false">
      <c r="A921" s="22"/>
      <c r="B921" s="22"/>
      <c r="C921" s="22"/>
      <c r="D921" s="22"/>
      <c r="E921" s="22"/>
      <c r="F921" s="22"/>
      <c r="G921" s="22"/>
      <c r="H921" s="22"/>
      <c r="I921" s="22"/>
      <c r="J921" s="22"/>
      <c r="K921" s="22"/>
      <c r="L921" s="22"/>
      <c r="M921" s="22"/>
      <c r="N921" s="22"/>
      <c r="O921" s="22"/>
      <c r="P921" s="22"/>
      <c r="Q921" s="22"/>
      <c r="R921" s="22"/>
      <c r="S921" s="22"/>
      <c r="T921" s="22"/>
      <c r="U921" s="24"/>
      <c r="V921" s="24"/>
      <c r="W921" s="22"/>
      <c r="X921" s="22"/>
      <c r="Y921" s="22"/>
      <c r="Z921" s="22"/>
    </row>
    <row r="922" customFormat="false" ht="13.5" hidden="false" customHeight="true" outlineLevel="0" collapsed="false">
      <c r="A922" s="22"/>
      <c r="B922" s="22"/>
      <c r="C922" s="22"/>
      <c r="D922" s="22"/>
      <c r="E922" s="22"/>
      <c r="F922" s="22"/>
      <c r="G922" s="22"/>
      <c r="H922" s="22"/>
      <c r="I922" s="22"/>
      <c r="J922" s="22"/>
      <c r="K922" s="22"/>
      <c r="L922" s="22"/>
      <c r="M922" s="22"/>
      <c r="N922" s="22"/>
      <c r="O922" s="22"/>
      <c r="P922" s="22"/>
      <c r="Q922" s="22"/>
      <c r="R922" s="22"/>
      <c r="S922" s="22"/>
      <c r="T922" s="22"/>
      <c r="U922" s="24"/>
      <c r="V922" s="24"/>
      <c r="W922" s="22"/>
      <c r="X922" s="22"/>
      <c r="Y922" s="22"/>
      <c r="Z922" s="22"/>
    </row>
    <row r="923" customFormat="false" ht="13.5" hidden="false" customHeight="true" outlineLevel="0" collapsed="false">
      <c r="A923" s="22"/>
      <c r="B923" s="22"/>
      <c r="C923" s="22"/>
      <c r="D923" s="22"/>
      <c r="E923" s="22"/>
      <c r="F923" s="22"/>
      <c r="G923" s="22"/>
      <c r="H923" s="22"/>
      <c r="I923" s="22"/>
      <c r="J923" s="22"/>
      <c r="K923" s="22"/>
      <c r="L923" s="22"/>
      <c r="M923" s="22"/>
      <c r="N923" s="22"/>
      <c r="O923" s="22"/>
      <c r="P923" s="22"/>
      <c r="Q923" s="22"/>
      <c r="R923" s="22"/>
      <c r="S923" s="22"/>
      <c r="T923" s="22"/>
      <c r="U923" s="24"/>
      <c r="V923" s="24"/>
      <c r="W923" s="22"/>
      <c r="X923" s="22"/>
      <c r="Y923" s="22"/>
      <c r="Z923" s="22"/>
    </row>
    <row r="924" customFormat="false" ht="13.5" hidden="false" customHeight="true" outlineLevel="0" collapsed="false">
      <c r="A924" s="22"/>
      <c r="B924" s="22"/>
      <c r="C924" s="22"/>
      <c r="D924" s="22"/>
      <c r="E924" s="22"/>
      <c r="F924" s="22"/>
      <c r="G924" s="22"/>
      <c r="H924" s="22"/>
      <c r="I924" s="22"/>
      <c r="J924" s="22"/>
      <c r="K924" s="22"/>
      <c r="L924" s="22"/>
      <c r="M924" s="22"/>
      <c r="N924" s="22"/>
      <c r="O924" s="22"/>
      <c r="P924" s="22"/>
      <c r="Q924" s="22"/>
      <c r="R924" s="22"/>
      <c r="S924" s="22"/>
      <c r="T924" s="22"/>
      <c r="U924" s="24"/>
      <c r="V924" s="24"/>
      <c r="W924" s="22"/>
      <c r="X924" s="22"/>
      <c r="Y924" s="22"/>
      <c r="Z924" s="22"/>
    </row>
    <row r="925" customFormat="false" ht="13.5" hidden="false" customHeight="true" outlineLevel="0" collapsed="false">
      <c r="A925" s="22"/>
      <c r="B925" s="22"/>
      <c r="C925" s="22"/>
      <c r="D925" s="22"/>
      <c r="E925" s="22"/>
      <c r="F925" s="22"/>
      <c r="G925" s="22"/>
      <c r="H925" s="22"/>
      <c r="I925" s="22"/>
      <c r="J925" s="22"/>
      <c r="K925" s="22"/>
      <c r="L925" s="22"/>
      <c r="M925" s="22"/>
      <c r="N925" s="22"/>
      <c r="O925" s="22"/>
      <c r="P925" s="22"/>
      <c r="Q925" s="22"/>
      <c r="R925" s="22"/>
      <c r="S925" s="22"/>
      <c r="T925" s="22"/>
      <c r="U925" s="24"/>
      <c r="V925" s="24"/>
      <c r="W925" s="22"/>
      <c r="X925" s="22"/>
      <c r="Y925" s="22"/>
      <c r="Z925" s="22"/>
    </row>
    <row r="926" customFormat="false" ht="13.5" hidden="false" customHeight="true" outlineLevel="0" collapsed="false">
      <c r="A926" s="22"/>
      <c r="B926" s="22"/>
      <c r="C926" s="22"/>
      <c r="D926" s="22"/>
      <c r="E926" s="22"/>
      <c r="F926" s="22"/>
      <c r="G926" s="22"/>
      <c r="H926" s="22"/>
      <c r="I926" s="22"/>
      <c r="J926" s="22"/>
      <c r="K926" s="22"/>
      <c r="L926" s="22"/>
      <c r="M926" s="22"/>
      <c r="N926" s="22"/>
      <c r="O926" s="22"/>
      <c r="P926" s="22"/>
      <c r="Q926" s="22"/>
      <c r="R926" s="22"/>
      <c r="S926" s="22"/>
      <c r="T926" s="22"/>
      <c r="U926" s="24"/>
      <c r="V926" s="24"/>
      <c r="W926" s="22"/>
      <c r="X926" s="22"/>
      <c r="Y926" s="22"/>
      <c r="Z926" s="22"/>
    </row>
    <row r="927" customFormat="false" ht="13.5" hidden="false" customHeight="true" outlineLevel="0" collapsed="false">
      <c r="A927" s="22"/>
      <c r="B927" s="22"/>
      <c r="C927" s="22"/>
      <c r="D927" s="22"/>
      <c r="E927" s="22"/>
      <c r="F927" s="22"/>
      <c r="G927" s="22"/>
      <c r="H927" s="22"/>
      <c r="I927" s="22"/>
      <c r="J927" s="22"/>
      <c r="K927" s="22"/>
      <c r="L927" s="22"/>
      <c r="M927" s="22"/>
      <c r="N927" s="22"/>
      <c r="O927" s="22"/>
      <c r="P927" s="22"/>
      <c r="Q927" s="22"/>
      <c r="R927" s="22"/>
      <c r="S927" s="22"/>
      <c r="T927" s="22"/>
      <c r="U927" s="24"/>
      <c r="V927" s="24"/>
      <c r="W927" s="22"/>
      <c r="X927" s="22"/>
      <c r="Y927" s="22"/>
      <c r="Z927" s="22"/>
    </row>
    <row r="928" customFormat="false" ht="13.5" hidden="false" customHeight="true" outlineLevel="0" collapsed="false">
      <c r="A928" s="22"/>
      <c r="B928" s="22"/>
      <c r="C928" s="22"/>
      <c r="D928" s="22"/>
      <c r="E928" s="22"/>
      <c r="F928" s="22"/>
      <c r="G928" s="22"/>
      <c r="H928" s="22"/>
      <c r="I928" s="22"/>
      <c r="J928" s="22"/>
      <c r="K928" s="22"/>
      <c r="L928" s="22"/>
      <c r="M928" s="22"/>
      <c r="N928" s="22"/>
      <c r="O928" s="22"/>
      <c r="P928" s="22"/>
      <c r="Q928" s="22"/>
      <c r="R928" s="22"/>
      <c r="S928" s="22"/>
      <c r="T928" s="22"/>
      <c r="U928" s="24"/>
      <c r="V928" s="24"/>
      <c r="W928" s="22"/>
      <c r="X928" s="22"/>
      <c r="Y928" s="22"/>
      <c r="Z928" s="22"/>
    </row>
    <row r="929" customFormat="false" ht="13.5" hidden="false" customHeight="true" outlineLevel="0" collapsed="false">
      <c r="A929" s="22"/>
      <c r="B929" s="22"/>
      <c r="C929" s="22"/>
      <c r="D929" s="22"/>
      <c r="E929" s="22"/>
      <c r="F929" s="22"/>
      <c r="G929" s="22"/>
      <c r="H929" s="22"/>
      <c r="I929" s="22"/>
      <c r="J929" s="22"/>
      <c r="K929" s="22"/>
      <c r="L929" s="22"/>
      <c r="M929" s="22"/>
      <c r="N929" s="22"/>
      <c r="O929" s="22"/>
      <c r="P929" s="22"/>
      <c r="Q929" s="22"/>
      <c r="R929" s="22"/>
      <c r="S929" s="22"/>
      <c r="T929" s="22"/>
      <c r="U929" s="24"/>
      <c r="V929" s="24"/>
      <c r="W929" s="22"/>
      <c r="X929" s="22"/>
      <c r="Y929" s="22"/>
      <c r="Z929" s="22"/>
    </row>
    <row r="930" customFormat="false" ht="13.5" hidden="false" customHeight="true" outlineLevel="0" collapsed="false">
      <c r="A930" s="22"/>
      <c r="B930" s="22"/>
      <c r="C930" s="22"/>
      <c r="D930" s="22"/>
      <c r="E930" s="22"/>
      <c r="F930" s="22"/>
      <c r="G930" s="22"/>
      <c r="H930" s="22"/>
      <c r="I930" s="22"/>
      <c r="J930" s="22"/>
      <c r="K930" s="22"/>
      <c r="L930" s="22"/>
      <c r="M930" s="22"/>
      <c r="N930" s="22"/>
      <c r="O930" s="22"/>
      <c r="P930" s="22"/>
      <c r="Q930" s="22"/>
      <c r="R930" s="22"/>
      <c r="S930" s="22"/>
      <c r="T930" s="22"/>
      <c r="U930" s="24"/>
      <c r="V930" s="24"/>
      <c r="W930" s="22"/>
      <c r="X930" s="22"/>
      <c r="Y930" s="22"/>
      <c r="Z930" s="22"/>
    </row>
    <row r="931" customFormat="false" ht="13.5" hidden="false" customHeight="true" outlineLevel="0" collapsed="false">
      <c r="A931" s="22"/>
      <c r="B931" s="22"/>
      <c r="C931" s="22"/>
      <c r="D931" s="22"/>
      <c r="E931" s="22"/>
      <c r="F931" s="22"/>
      <c r="G931" s="22"/>
      <c r="H931" s="22"/>
      <c r="I931" s="22"/>
      <c r="J931" s="22"/>
      <c r="K931" s="22"/>
      <c r="L931" s="22"/>
      <c r="M931" s="22"/>
      <c r="N931" s="22"/>
      <c r="O931" s="22"/>
      <c r="P931" s="22"/>
      <c r="Q931" s="22"/>
      <c r="R931" s="22"/>
      <c r="S931" s="22"/>
      <c r="T931" s="22"/>
      <c r="U931" s="24"/>
      <c r="V931" s="24"/>
      <c r="W931" s="22"/>
      <c r="X931" s="22"/>
      <c r="Y931" s="22"/>
      <c r="Z931" s="22"/>
    </row>
    <row r="932" customFormat="false" ht="13.5" hidden="false" customHeight="true" outlineLevel="0" collapsed="false">
      <c r="A932" s="22"/>
      <c r="B932" s="22"/>
      <c r="C932" s="22"/>
      <c r="D932" s="22"/>
      <c r="E932" s="22"/>
      <c r="F932" s="22"/>
      <c r="G932" s="22"/>
      <c r="H932" s="22"/>
      <c r="I932" s="22"/>
      <c r="J932" s="22"/>
      <c r="K932" s="22"/>
      <c r="L932" s="22"/>
      <c r="M932" s="22"/>
      <c r="N932" s="22"/>
      <c r="O932" s="22"/>
      <c r="P932" s="22"/>
      <c r="Q932" s="22"/>
      <c r="R932" s="22"/>
      <c r="S932" s="22"/>
      <c r="T932" s="22"/>
      <c r="U932" s="24"/>
      <c r="V932" s="24"/>
      <c r="W932" s="22"/>
      <c r="X932" s="22"/>
      <c r="Y932" s="22"/>
      <c r="Z932" s="22"/>
    </row>
    <row r="933" customFormat="false" ht="13.5" hidden="false" customHeight="true" outlineLevel="0" collapsed="false">
      <c r="A933" s="22"/>
      <c r="B933" s="22"/>
      <c r="C933" s="22"/>
      <c r="D933" s="22"/>
      <c r="E933" s="22"/>
      <c r="F933" s="22"/>
      <c r="G933" s="22"/>
      <c r="H933" s="22"/>
      <c r="I933" s="22"/>
      <c r="J933" s="22"/>
      <c r="K933" s="22"/>
      <c r="L933" s="22"/>
      <c r="M933" s="22"/>
      <c r="N933" s="22"/>
      <c r="O933" s="22"/>
      <c r="P933" s="22"/>
      <c r="Q933" s="22"/>
      <c r="R933" s="22"/>
      <c r="S933" s="22"/>
      <c r="T933" s="22"/>
      <c r="U933" s="24"/>
      <c r="V933" s="24"/>
      <c r="W933" s="22"/>
      <c r="X933" s="22"/>
      <c r="Y933" s="22"/>
      <c r="Z933" s="22"/>
    </row>
    <row r="934" customFormat="false" ht="13.5" hidden="false" customHeight="true" outlineLevel="0" collapsed="false">
      <c r="A934" s="22"/>
      <c r="B934" s="22"/>
      <c r="C934" s="22"/>
      <c r="D934" s="22"/>
      <c r="E934" s="22"/>
      <c r="F934" s="22"/>
      <c r="G934" s="22"/>
      <c r="H934" s="22"/>
      <c r="I934" s="22"/>
      <c r="J934" s="22"/>
      <c r="K934" s="22"/>
      <c r="L934" s="22"/>
      <c r="M934" s="22"/>
      <c r="N934" s="22"/>
      <c r="O934" s="22"/>
      <c r="P934" s="22"/>
      <c r="Q934" s="22"/>
      <c r="R934" s="22"/>
      <c r="S934" s="22"/>
      <c r="T934" s="22"/>
      <c r="U934" s="24"/>
      <c r="V934" s="24"/>
      <c r="W934" s="22"/>
      <c r="X934" s="22"/>
      <c r="Y934" s="22"/>
      <c r="Z934" s="22"/>
    </row>
    <row r="935" customFormat="false" ht="13.5" hidden="false" customHeight="true" outlineLevel="0" collapsed="false">
      <c r="A935" s="22"/>
      <c r="B935" s="22"/>
      <c r="C935" s="22"/>
      <c r="D935" s="22"/>
      <c r="E935" s="22"/>
      <c r="F935" s="22"/>
      <c r="G935" s="22"/>
      <c r="H935" s="22"/>
      <c r="I935" s="22"/>
      <c r="J935" s="22"/>
      <c r="K935" s="22"/>
      <c r="L935" s="22"/>
      <c r="M935" s="22"/>
      <c r="N935" s="22"/>
      <c r="O935" s="22"/>
      <c r="P935" s="22"/>
      <c r="Q935" s="22"/>
      <c r="R935" s="22"/>
      <c r="S935" s="22"/>
      <c r="T935" s="22"/>
      <c r="U935" s="24"/>
      <c r="V935" s="24"/>
      <c r="W935" s="22"/>
      <c r="X935" s="22"/>
      <c r="Y935" s="22"/>
      <c r="Z935" s="22"/>
    </row>
    <row r="936" customFormat="false" ht="13.5" hidden="false" customHeight="true" outlineLevel="0" collapsed="false">
      <c r="A936" s="22"/>
      <c r="B936" s="22"/>
      <c r="C936" s="22"/>
      <c r="D936" s="22"/>
      <c r="E936" s="22"/>
      <c r="F936" s="22"/>
      <c r="G936" s="22"/>
      <c r="H936" s="22"/>
      <c r="I936" s="22"/>
      <c r="J936" s="22"/>
      <c r="K936" s="22"/>
      <c r="L936" s="22"/>
      <c r="M936" s="22"/>
      <c r="N936" s="22"/>
      <c r="O936" s="22"/>
      <c r="P936" s="22"/>
      <c r="Q936" s="22"/>
      <c r="R936" s="22"/>
      <c r="S936" s="22"/>
      <c r="T936" s="22"/>
      <c r="U936" s="24"/>
      <c r="V936" s="24"/>
      <c r="W936" s="22"/>
      <c r="X936" s="22"/>
      <c r="Y936" s="22"/>
      <c r="Z936" s="22"/>
    </row>
    <row r="937" customFormat="false" ht="13.5" hidden="false" customHeight="true" outlineLevel="0" collapsed="false">
      <c r="A937" s="22"/>
      <c r="B937" s="22"/>
      <c r="C937" s="22"/>
      <c r="D937" s="22"/>
      <c r="E937" s="22"/>
      <c r="F937" s="22"/>
      <c r="G937" s="22"/>
      <c r="H937" s="22"/>
      <c r="I937" s="22"/>
      <c r="J937" s="22"/>
      <c r="K937" s="22"/>
      <c r="L937" s="22"/>
      <c r="M937" s="22"/>
      <c r="N937" s="22"/>
      <c r="O937" s="22"/>
      <c r="P937" s="22"/>
      <c r="Q937" s="22"/>
      <c r="R937" s="22"/>
      <c r="S937" s="22"/>
      <c r="T937" s="22"/>
      <c r="U937" s="24"/>
      <c r="V937" s="24"/>
      <c r="W937" s="22"/>
      <c r="X937" s="22"/>
      <c r="Y937" s="22"/>
      <c r="Z937" s="22"/>
    </row>
    <row r="938" customFormat="false" ht="13.5" hidden="false" customHeight="true" outlineLevel="0" collapsed="false">
      <c r="A938" s="22"/>
      <c r="B938" s="22"/>
      <c r="C938" s="22"/>
      <c r="D938" s="22"/>
      <c r="E938" s="22"/>
      <c r="F938" s="22"/>
      <c r="G938" s="22"/>
      <c r="H938" s="22"/>
      <c r="I938" s="22"/>
      <c r="J938" s="22"/>
      <c r="K938" s="22"/>
      <c r="L938" s="22"/>
      <c r="M938" s="22"/>
      <c r="N938" s="22"/>
      <c r="O938" s="22"/>
      <c r="P938" s="22"/>
      <c r="Q938" s="22"/>
      <c r="R938" s="22"/>
      <c r="S938" s="22"/>
      <c r="T938" s="22"/>
      <c r="U938" s="24"/>
      <c r="V938" s="24"/>
      <c r="W938" s="22"/>
      <c r="X938" s="22"/>
      <c r="Y938" s="22"/>
      <c r="Z938" s="22"/>
    </row>
    <row r="939" customFormat="false" ht="13.5" hidden="false" customHeight="true" outlineLevel="0" collapsed="false">
      <c r="A939" s="22"/>
      <c r="B939" s="22"/>
      <c r="C939" s="22"/>
      <c r="D939" s="22"/>
      <c r="E939" s="22"/>
      <c r="F939" s="22"/>
      <c r="G939" s="22"/>
      <c r="H939" s="22"/>
      <c r="I939" s="22"/>
      <c r="J939" s="22"/>
      <c r="K939" s="22"/>
      <c r="L939" s="22"/>
      <c r="M939" s="22"/>
      <c r="N939" s="22"/>
      <c r="O939" s="22"/>
      <c r="P939" s="22"/>
      <c r="Q939" s="22"/>
      <c r="R939" s="22"/>
      <c r="S939" s="22"/>
      <c r="T939" s="22"/>
      <c r="U939" s="24"/>
      <c r="V939" s="24"/>
      <c r="W939" s="22"/>
      <c r="X939" s="22"/>
      <c r="Y939" s="22"/>
      <c r="Z939" s="22"/>
    </row>
    <row r="940" customFormat="false" ht="13.5" hidden="false" customHeight="true" outlineLevel="0" collapsed="false">
      <c r="A940" s="22"/>
      <c r="B940" s="22"/>
      <c r="C940" s="22"/>
      <c r="D940" s="22"/>
      <c r="E940" s="22"/>
      <c r="F940" s="22"/>
      <c r="G940" s="22"/>
      <c r="H940" s="22"/>
      <c r="I940" s="22"/>
      <c r="J940" s="22"/>
      <c r="K940" s="22"/>
      <c r="L940" s="22"/>
      <c r="M940" s="22"/>
      <c r="N940" s="22"/>
      <c r="O940" s="22"/>
      <c r="P940" s="22"/>
      <c r="Q940" s="22"/>
      <c r="R940" s="22"/>
      <c r="S940" s="22"/>
      <c r="T940" s="22"/>
      <c r="U940" s="24"/>
      <c r="V940" s="24"/>
      <c r="W940" s="22"/>
      <c r="X940" s="22"/>
      <c r="Y940" s="22"/>
      <c r="Z940" s="22"/>
    </row>
    <row r="941" customFormat="false" ht="13.5" hidden="false" customHeight="true" outlineLevel="0" collapsed="false">
      <c r="A941" s="22"/>
      <c r="B941" s="22"/>
      <c r="C941" s="22"/>
      <c r="D941" s="22"/>
      <c r="E941" s="22"/>
      <c r="F941" s="22"/>
      <c r="G941" s="22"/>
      <c r="H941" s="22"/>
      <c r="I941" s="22"/>
      <c r="J941" s="22"/>
      <c r="K941" s="22"/>
      <c r="L941" s="22"/>
      <c r="M941" s="22"/>
      <c r="N941" s="22"/>
      <c r="O941" s="22"/>
      <c r="P941" s="22"/>
      <c r="Q941" s="22"/>
      <c r="R941" s="22"/>
      <c r="S941" s="22"/>
      <c r="T941" s="22"/>
      <c r="U941" s="24"/>
      <c r="V941" s="24"/>
      <c r="W941" s="22"/>
      <c r="X941" s="22"/>
      <c r="Y941" s="22"/>
      <c r="Z941" s="22"/>
    </row>
    <row r="942" customFormat="false" ht="13.5" hidden="false" customHeight="true" outlineLevel="0" collapsed="false">
      <c r="A942" s="22"/>
      <c r="B942" s="22"/>
      <c r="C942" s="22"/>
      <c r="D942" s="22"/>
      <c r="E942" s="22"/>
      <c r="F942" s="22"/>
      <c r="G942" s="22"/>
      <c r="H942" s="22"/>
      <c r="I942" s="22"/>
      <c r="J942" s="22"/>
      <c r="K942" s="22"/>
      <c r="L942" s="22"/>
      <c r="M942" s="22"/>
      <c r="N942" s="22"/>
      <c r="O942" s="22"/>
      <c r="P942" s="22"/>
      <c r="Q942" s="22"/>
      <c r="R942" s="22"/>
      <c r="S942" s="22"/>
      <c r="T942" s="22"/>
      <c r="U942" s="24"/>
      <c r="V942" s="24"/>
      <c r="W942" s="22"/>
      <c r="X942" s="22"/>
      <c r="Y942" s="22"/>
      <c r="Z942" s="22"/>
    </row>
    <row r="943" customFormat="false" ht="13.5" hidden="false" customHeight="true" outlineLevel="0" collapsed="false">
      <c r="A943" s="22"/>
      <c r="B943" s="22"/>
      <c r="C943" s="22"/>
      <c r="D943" s="22"/>
      <c r="E943" s="22"/>
      <c r="F943" s="22"/>
      <c r="G943" s="22"/>
      <c r="H943" s="22"/>
      <c r="I943" s="22"/>
      <c r="J943" s="22"/>
      <c r="K943" s="22"/>
      <c r="L943" s="22"/>
      <c r="M943" s="22"/>
      <c r="N943" s="22"/>
      <c r="O943" s="22"/>
      <c r="P943" s="22"/>
      <c r="Q943" s="22"/>
      <c r="R943" s="22"/>
      <c r="S943" s="22"/>
      <c r="T943" s="22"/>
      <c r="U943" s="24"/>
      <c r="V943" s="24"/>
      <c r="W943" s="22"/>
      <c r="X943" s="22"/>
      <c r="Y943" s="22"/>
      <c r="Z943" s="22"/>
    </row>
    <row r="944" customFormat="false" ht="13.5" hidden="false" customHeight="true" outlineLevel="0" collapsed="false">
      <c r="A944" s="22"/>
      <c r="B944" s="22"/>
      <c r="C944" s="22"/>
      <c r="D944" s="22"/>
      <c r="E944" s="22"/>
      <c r="F944" s="22"/>
      <c r="G944" s="22"/>
      <c r="H944" s="22"/>
      <c r="I944" s="22"/>
      <c r="J944" s="22"/>
      <c r="K944" s="22"/>
      <c r="L944" s="22"/>
      <c r="M944" s="22"/>
      <c r="N944" s="22"/>
      <c r="O944" s="22"/>
      <c r="P944" s="22"/>
      <c r="Q944" s="22"/>
      <c r="R944" s="22"/>
      <c r="S944" s="22"/>
      <c r="T944" s="22"/>
      <c r="U944" s="24"/>
      <c r="V944" s="24"/>
      <c r="W944" s="22"/>
      <c r="X944" s="22"/>
      <c r="Y944" s="22"/>
      <c r="Z944" s="22"/>
    </row>
    <row r="945" customFormat="false" ht="13.5" hidden="false" customHeight="true" outlineLevel="0" collapsed="false">
      <c r="A945" s="22"/>
      <c r="B945" s="22"/>
      <c r="C945" s="22"/>
      <c r="D945" s="22"/>
      <c r="E945" s="22"/>
      <c r="F945" s="22"/>
      <c r="G945" s="22"/>
      <c r="H945" s="22"/>
      <c r="I945" s="22"/>
      <c r="J945" s="22"/>
      <c r="K945" s="22"/>
      <c r="L945" s="22"/>
      <c r="M945" s="22"/>
      <c r="N945" s="22"/>
      <c r="O945" s="22"/>
      <c r="P945" s="22"/>
      <c r="Q945" s="22"/>
      <c r="R945" s="22"/>
      <c r="S945" s="22"/>
      <c r="T945" s="22"/>
      <c r="U945" s="24"/>
      <c r="V945" s="24"/>
      <c r="W945" s="22"/>
      <c r="X945" s="22"/>
      <c r="Y945" s="22"/>
      <c r="Z945" s="22"/>
    </row>
    <row r="946" customFormat="false" ht="13.5" hidden="false" customHeight="true" outlineLevel="0" collapsed="false">
      <c r="A946" s="22"/>
      <c r="B946" s="22"/>
      <c r="C946" s="22"/>
      <c r="D946" s="22"/>
      <c r="E946" s="22"/>
      <c r="F946" s="22"/>
      <c r="G946" s="22"/>
      <c r="H946" s="22"/>
      <c r="I946" s="22"/>
      <c r="J946" s="22"/>
      <c r="K946" s="22"/>
      <c r="L946" s="22"/>
      <c r="M946" s="22"/>
      <c r="N946" s="22"/>
      <c r="O946" s="22"/>
      <c r="P946" s="22"/>
      <c r="Q946" s="22"/>
      <c r="R946" s="22"/>
      <c r="S946" s="22"/>
      <c r="T946" s="22"/>
      <c r="U946" s="24"/>
      <c r="V946" s="24"/>
      <c r="W946" s="22"/>
      <c r="X946" s="22"/>
      <c r="Y946" s="22"/>
      <c r="Z946" s="22"/>
    </row>
    <row r="947" customFormat="false" ht="13.5" hidden="false" customHeight="true" outlineLevel="0" collapsed="false">
      <c r="A947" s="22"/>
      <c r="B947" s="22"/>
      <c r="C947" s="22"/>
      <c r="D947" s="22"/>
      <c r="E947" s="22"/>
      <c r="F947" s="22"/>
      <c r="G947" s="22"/>
      <c r="H947" s="22"/>
      <c r="I947" s="22"/>
      <c r="J947" s="22"/>
      <c r="K947" s="22"/>
      <c r="L947" s="22"/>
      <c r="M947" s="22"/>
      <c r="N947" s="22"/>
      <c r="O947" s="22"/>
      <c r="P947" s="22"/>
      <c r="Q947" s="22"/>
      <c r="R947" s="22"/>
      <c r="S947" s="22"/>
      <c r="T947" s="22"/>
      <c r="U947" s="24"/>
      <c r="V947" s="24"/>
      <c r="W947" s="22"/>
      <c r="X947" s="22"/>
      <c r="Y947" s="22"/>
      <c r="Z947" s="22"/>
    </row>
    <row r="948" customFormat="false" ht="13.5" hidden="false" customHeight="true" outlineLevel="0" collapsed="false">
      <c r="A948" s="22"/>
      <c r="B948" s="22"/>
      <c r="C948" s="22"/>
      <c r="D948" s="22"/>
      <c r="E948" s="22"/>
      <c r="F948" s="22"/>
      <c r="G948" s="22"/>
      <c r="H948" s="22"/>
      <c r="I948" s="22"/>
      <c r="J948" s="22"/>
      <c r="K948" s="22"/>
      <c r="L948" s="22"/>
      <c r="M948" s="22"/>
      <c r="N948" s="22"/>
      <c r="O948" s="22"/>
      <c r="P948" s="22"/>
      <c r="Q948" s="22"/>
      <c r="R948" s="22"/>
      <c r="S948" s="22"/>
      <c r="T948" s="22"/>
      <c r="U948" s="24"/>
      <c r="V948" s="24"/>
      <c r="W948" s="22"/>
      <c r="X948" s="22"/>
      <c r="Y948" s="22"/>
      <c r="Z948" s="22"/>
    </row>
    <row r="949" customFormat="false" ht="13.5" hidden="false" customHeight="true" outlineLevel="0" collapsed="false">
      <c r="A949" s="22"/>
      <c r="B949" s="22"/>
      <c r="C949" s="22"/>
      <c r="D949" s="22"/>
      <c r="E949" s="22"/>
      <c r="F949" s="22"/>
      <c r="G949" s="22"/>
      <c r="H949" s="22"/>
      <c r="I949" s="22"/>
      <c r="J949" s="22"/>
      <c r="K949" s="22"/>
      <c r="L949" s="22"/>
      <c r="M949" s="22"/>
      <c r="N949" s="22"/>
      <c r="O949" s="22"/>
      <c r="P949" s="22"/>
      <c r="Q949" s="22"/>
      <c r="R949" s="22"/>
      <c r="S949" s="22"/>
      <c r="T949" s="22"/>
      <c r="U949" s="24"/>
      <c r="V949" s="24"/>
      <c r="W949" s="22"/>
      <c r="X949" s="22"/>
      <c r="Y949" s="22"/>
      <c r="Z949" s="22"/>
    </row>
    <row r="950" customFormat="false" ht="13.5" hidden="false" customHeight="true" outlineLevel="0" collapsed="false">
      <c r="A950" s="22"/>
      <c r="B950" s="22"/>
      <c r="C950" s="22"/>
      <c r="D950" s="22"/>
      <c r="E950" s="22"/>
      <c r="F950" s="22"/>
      <c r="G950" s="22"/>
      <c r="H950" s="22"/>
      <c r="I950" s="22"/>
      <c r="J950" s="22"/>
      <c r="K950" s="22"/>
      <c r="L950" s="22"/>
      <c r="M950" s="22"/>
      <c r="N950" s="22"/>
      <c r="O950" s="22"/>
      <c r="P950" s="22"/>
      <c r="Q950" s="22"/>
      <c r="R950" s="22"/>
      <c r="S950" s="22"/>
      <c r="T950" s="22"/>
      <c r="U950" s="24"/>
      <c r="V950" s="24"/>
      <c r="W950" s="22"/>
      <c r="X950" s="22"/>
      <c r="Y950" s="22"/>
      <c r="Z950" s="22"/>
    </row>
    <row r="951" customFormat="false" ht="13.5" hidden="false" customHeight="true" outlineLevel="0" collapsed="false">
      <c r="A951" s="22"/>
      <c r="B951" s="22"/>
      <c r="C951" s="22"/>
      <c r="D951" s="22"/>
      <c r="E951" s="22"/>
      <c r="F951" s="22"/>
      <c r="G951" s="22"/>
      <c r="H951" s="22"/>
      <c r="I951" s="22"/>
      <c r="J951" s="22"/>
      <c r="K951" s="22"/>
      <c r="L951" s="22"/>
      <c r="M951" s="22"/>
      <c r="N951" s="22"/>
      <c r="O951" s="22"/>
      <c r="P951" s="22"/>
      <c r="Q951" s="22"/>
      <c r="R951" s="22"/>
      <c r="S951" s="22"/>
      <c r="T951" s="22"/>
      <c r="U951" s="24"/>
      <c r="V951" s="24"/>
      <c r="W951" s="22"/>
      <c r="X951" s="22"/>
      <c r="Y951" s="22"/>
      <c r="Z951" s="22"/>
    </row>
    <row r="952" customFormat="false" ht="13.5" hidden="false" customHeight="true" outlineLevel="0" collapsed="false">
      <c r="A952" s="22"/>
      <c r="B952" s="22"/>
      <c r="C952" s="22"/>
      <c r="D952" s="22"/>
      <c r="E952" s="22"/>
      <c r="F952" s="22"/>
      <c r="G952" s="22"/>
      <c r="H952" s="22"/>
      <c r="I952" s="22"/>
      <c r="J952" s="22"/>
      <c r="K952" s="22"/>
      <c r="L952" s="22"/>
      <c r="M952" s="22"/>
      <c r="N952" s="22"/>
      <c r="O952" s="22"/>
      <c r="P952" s="22"/>
      <c r="Q952" s="22"/>
      <c r="R952" s="22"/>
      <c r="S952" s="22"/>
      <c r="T952" s="22"/>
      <c r="U952" s="24"/>
      <c r="V952" s="24"/>
      <c r="W952" s="22"/>
      <c r="X952" s="22"/>
      <c r="Y952" s="22"/>
      <c r="Z952" s="22"/>
    </row>
    <row r="953" customFormat="false" ht="13.5" hidden="false" customHeight="true" outlineLevel="0" collapsed="false">
      <c r="A953" s="22"/>
      <c r="B953" s="22"/>
      <c r="C953" s="22"/>
      <c r="D953" s="22"/>
      <c r="E953" s="22"/>
      <c r="F953" s="22"/>
      <c r="G953" s="22"/>
      <c r="H953" s="22"/>
      <c r="I953" s="22"/>
      <c r="J953" s="22"/>
      <c r="K953" s="22"/>
      <c r="L953" s="22"/>
      <c r="M953" s="22"/>
      <c r="N953" s="22"/>
      <c r="O953" s="22"/>
      <c r="P953" s="22"/>
      <c r="Q953" s="22"/>
      <c r="R953" s="22"/>
      <c r="S953" s="22"/>
      <c r="T953" s="22"/>
      <c r="U953" s="24"/>
      <c r="V953" s="24"/>
      <c r="W953" s="22"/>
      <c r="X953" s="22"/>
      <c r="Y953" s="22"/>
      <c r="Z953" s="22"/>
    </row>
    <row r="954" customFormat="false" ht="13.5" hidden="false" customHeight="true" outlineLevel="0" collapsed="false">
      <c r="A954" s="22"/>
      <c r="B954" s="22"/>
      <c r="C954" s="22"/>
      <c r="D954" s="22"/>
      <c r="E954" s="22"/>
      <c r="F954" s="22"/>
      <c r="G954" s="22"/>
      <c r="H954" s="22"/>
      <c r="I954" s="22"/>
      <c r="J954" s="22"/>
      <c r="K954" s="22"/>
      <c r="L954" s="22"/>
      <c r="M954" s="22"/>
      <c r="N954" s="22"/>
      <c r="O954" s="22"/>
      <c r="P954" s="22"/>
      <c r="Q954" s="22"/>
      <c r="R954" s="22"/>
      <c r="S954" s="22"/>
      <c r="T954" s="22"/>
      <c r="U954" s="24"/>
      <c r="V954" s="24"/>
      <c r="W954" s="22"/>
      <c r="X954" s="22"/>
      <c r="Y954" s="22"/>
      <c r="Z954" s="22"/>
    </row>
    <row r="955" customFormat="false" ht="13.5" hidden="false" customHeight="true" outlineLevel="0" collapsed="false">
      <c r="A955" s="22"/>
      <c r="B955" s="22"/>
      <c r="C955" s="22"/>
      <c r="D955" s="22"/>
      <c r="E955" s="22"/>
      <c r="F955" s="22"/>
      <c r="G955" s="22"/>
      <c r="H955" s="22"/>
      <c r="I955" s="22"/>
      <c r="J955" s="22"/>
      <c r="K955" s="22"/>
      <c r="L955" s="22"/>
      <c r="M955" s="22"/>
      <c r="N955" s="22"/>
      <c r="O955" s="22"/>
      <c r="P955" s="22"/>
      <c r="Q955" s="22"/>
      <c r="R955" s="22"/>
      <c r="S955" s="22"/>
      <c r="T955" s="22"/>
      <c r="U955" s="24"/>
      <c r="V955" s="24"/>
      <c r="W955" s="22"/>
      <c r="X955" s="22"/>
      <c r="Y955" s="22"/>
      <c r="Z955" s="22"/>
    </row>
    <row r="956" customFormat="false" ht="13.5" hidden="false" customHeight="true" outlineLevel="0" collapsed="false">
      <c r="A956" s="22"/>
      <c r="B956" s="22"/>
      <c r="C956" s="22"/>
      <c r="D956" s="22"/>
      <c r="E956" s="22"/>
      <c r="F956" s="22"/>
      <c r="G956" s="22"/>
      <c r="H956" s="22"/>
      <c r="I956" s="22"/>
      <c r="J956" s="22"/>
      <c r="K956" s="22"/>
      <c r="L956" s="22"/>
      <c r="M956" s="22"/>
      <c r="N956" s="22"/>
      <c r="O956" s="22"/>
      <c r="P956" s="22"/>
      <c r="Q956" s="22"/>
      <c r="R956" s="22"/>
      <c r="S956" s="22"/>
      <c r="T956" s="22"/>
      <c r="U956" s="24"/>
      <c r="V956" s="24"/>
      <c r="W956" s="22"/>
      <c r="X956" s="22"/>
      <c r="Y956" s="22"/>
      <c r="Z956" s="22"/>
    </row>
    <row r="957" customFormat="false" ht="13.5" hidden="false" customHeight="true" outlineLevel="0" collapsed="false">
      <c r="A957" s="22"/>
      <c r="B957" s="22"/>
      <c r="C957" s="22"/>
      <c r="D957" s="22"/>
      <c r="E957" s="22"/>
      <c r="F957" s="22"/>
      <c r="G957" s="22"/>
      <c r="H957" s="22"/>
      <c r="I957" s="22"/>
      <c r="J957" s="22"/>
      <c r="K957" s="22"/>
      <c r="L957" s="22"/>
      <c r="M957" s="22"/>
      <c r="N957" s="22"/>
      <c r="O957" s="22"/>
      <c r="P957" s="22"/>
      <c r="Q957" s="22"/>
      <c r="R957" s="22"/>
      <c r="S957" s="22"/>
      <c r="T957" s="22"/>
      <c r="U957" s="24"/>
      <c r="V957" s="24"/>
      <c r="W957" s="22"/>
      <c r="X957" s="22"/>
      <c r="Y957" s="22"/>
      <c r="Z957" s="22"/>
    </row>
    <row r="958" customFormat="false" ht="13.5" hidden="false" customHeight="true" outlineLevel="0" collapsed="false">
      <c r="A958" s="22"/>
      <c r="B958" s="22"/>
      <c r="C958" s="22"/>
      <c r="D958" s="22"/>
      <c r="E958" s="22"/>
      <c r="F958" s="22"/>
      <c r="G958" s="22"/>
      <c r="H958" s="22"/>
      <c r="I958" s="22"/>
      <c r="J958" s="22"/>
      <c r="K958" s="22"/>
      <c r="L958" s="22"/>
      <c r="M958" s="22"/>
      <c r="N958" s="22"/>
      <c r="O958" s="22"/>
      <c r="P958" s="22"/>
      <c r="Q958" s="22"/>
      <c r="R958" s="22"/>
      <c r="S958" s="22"/>
      <c r="T958" s="22"/>
      <c r="U958" s="24"/>
      <c r="V958" s="24"/>
      <c r="W958" s="22"/>
      <c r="X958" s="22"/>
      <c r="Y958" s="22"/>
      <c r="Z958" s="22"/>
    </row>
    <row r="959" customFormat="false" ht="13.5" hidden="false" customHeight="true" outlineLevel="0" collapsed="false">
      <c r="A959" s="22"/>
      <c r="B959" s="22"/>
      <c r="C959" s="22"/>
      <c r="D959" s="22"/>
      <c r="E959" s="22"/>
      <c r="F959" s="22"/>
      <c r="G959" s="22"/>
      <c r="H959" s="22"/>
      <c r="I959" s="22"/>
      <c r="J959" s="22"/>
      <c r="K959" s="22"/>
      <c r="L959" s="22"/>
      <c r="M959" s="22"/>
      <c r="N959" s="22"/>
      <c r="O959" s="22"/>
      <c r="P959" s="22"/>
      <c r="Q959" s="22"/>
      <c r="R959" s="22"/>
      <c r="S959" s="22"/>
      <c r="T959" s="22"/>
      <c r="U959" s="24"/>
      <c r="V959" s="24"/>
      <c r="W959" s="22"/>
      <c r="X959" s="22"/>
      <c r="Y959" s="22"/>
      <c r="Z959" s="22"/>
    </row>
    <row r="960" customFormat="false" ht="13.5" hidden="false" customHeight="true" outlineLevel="0" collapsed="false">
      <c r="A960" s="22"/>
      <c r="B960" s="22"/>
      <c r="C960" s="22"/>
      <c r="D960" s="22"/>
      <c r="E960" s="22"/>
      <c r="F960" s="22"/>
      <c r="G960" s="22"/>
      <c r="H960" s="22"/>
      <c r="I960" s="22"/>
      <c r="J960" s="22"/>
      <c r="K960" s="22"/>
      <c r="L960" s="22"/>
      <c r="M960" s="22"/>
      <c r="N960" s="22"/>
      <c r="O960" s="22"/>
      <c r="P960" s="22"/>
      <c r="Q960" s="22"/>
      <c r="R960" s="22"/>
      <c r="S960" s="22"/>
      <c r="T960" s="22"/>
      <c r="U960" s="24"/>
      <c r="V960" s="24"/>
      <c r="W960" s="22"/>
      <c r="X960" s="22"/>
      <c r="Y960" s="22"/>
      <c r="Z960" s="22"/>
    </row>
    <row r="961" customFormat="false" ht="13.5" hidden="false" customHeight="true" outlineLevel="0" collapsed="false">
      <c r="A961" s="22"/>
      <c r="B961" s="22"/>
      <c r="C961" s="22"/>
      <c r="D961" s="22"/>
      <c r="E961" s="22"/>
      <c r="F961" s="22"/>
      <c r="G961" s="22"/>
      <c r="H961" s="22"/>
      <c r="I961" s="22"/>
      <c r="J961" s="22"/>
      <c r="K961" s="22"/>
      <c r="L961" s="22"/>
      <c r="M961" s="22"/>
      <c r="N961" s="22"/>
      <c r="O961" s="22"/>
      <c r="P961" s="22"/>
      <c r="Q961" s="22"/>
      <c r="R961" s="22"/>
      <c r="S961" s="22"/>
      <c r="T961" s="22"/>
      <c r="U961" s="24"/>
      <c r="V961" s="24"/>
      <c r="W961" s="22"/>
      <c r="X961" s="22"/>
      <c r="Y961" s="22"/>
      <c r="Z961" s="22"/>
    </row>
    <row r="962" customFormat="false" ht="13.5" hidden="false" customHeight="true" outlineLevel="0" collapsed="false">
      <c r="A962" s="22"/>
      <c r="B962" s="22"/>
      <c r="C962" s="22"/>
      <c r="D962" s="22"/>
      <c r="E962" s="22"/>
      <c r="F962" s="22"/>
      <c r="G962" s="22"/>
      <c r="H962" s="22"/>
      <c r="I962" s="22"/>
      <c r="J962" s="22"/>
      <c r="K962" s="22"/>
      <c r="L962" s="22"/>
      <c r="M962" s="22"/>
      <c r="N962" s="22"/>
      <c r="O962" s="22"/>
      <c r="P962" s="22"/>
      <c r="Q962" s="22"/>
      <c r="R962" s="22"/>
      <c r="S962" s="22"/>
      <c r="T962" s="22"/>
      <c r="U962" s="24"/>
      <c r="V962" s="24"/>
      <c r="W962" s="22"/>
      <c r="X962" s="22"/>
      <c r="Y962" s="22"/>
      <c r="Z962" s="22"/>
    </row>
    <row r="963" customFormat="false" ht="13.5" hidden="false" customHeight="true" outlineLevel="0" collapsed="false">
      <c r="A963" s="22"/>
      <c r="B963" s="22"/>
      <c r="C963" s="22"/>
      <c r="D963" s="22"/>
      <c r="E963" s="22"/>
      <c r="F963" s="22"/>
      <c r="G963" s="22"/>
      <c r="H963" s="22"/>
      <c r="I963" s="22"/>
      <c r="J963" s="22"/>
      <c r="K963" s="22"/>
      <c r="L963" s="22"/>
      <c r="M963" s="22"/>
      <c r="N963" s="22"/>
      <c r="O963" s="22"/>
      <c r="P963" s="22"/>
      <c r="Q963" s="22"/>
      <c r="R963" s="22"/>
      <c r="S963" s="22"/>
      <c r="T963" s="22"/>
      <c r="U963" s="24"/>
      <c r="V963" s="24"/>
      <c r="W963" s="22"/>
      <c r="X963" s="22"/>
      <c r="Y963" s="22"/>
      <c r="Z963" s="22"/>
    </row>
    <row r="964" customFormat="false" ht="13.5" hidden="false" customHeight="true" outlineLevel="0" collapsed="false">
      <c r="A964" s="22"/>
      <c r="B964" s="22"/>
      <c r="C964" s="22"/>
      <c r="D964" s="22"/>
      <c r="E964" s="22"/>
      <c r="F964" s="22"/>
      <c r="G964" s="22"/>
      <c r="H964" s="22"/>
      <c r="I964" s="22"/>
      <c r="J964" s="22"/>
      <c r="K964" s="22"/>
      <c r="L964" s="22"/>
      <c r="M964" s="22"/>
      <c r="N964" s="22"/>
      <c r="O964" s="22"/>
      <c r="P964" s="22"/>
      <c r="Q964" s="22"/>
      <c r="R964" s="22"/>
      <c r="S964" s="22"/>
      <c r="T964" s="22"/>
      <c r="U964" s="24"/>
      <c r="V964" s="24"/>
      <c r="W964" s="22"/>
      <c r="X964" s="22"/>
      <c r="Y964" s="22"/>
      <c r="Z964" s="22"/>
    </row>
    <row r="965" customFormat="false" ht="13.5" hidden="false" customHeight="true" outlineLevel="0" collapsed="false">
      <c r="A965" s="22"/>
      <c r="B965" s="22"/>
      <c r="C965" s="22"/>
      <c r="D965" s="22"/>
      <c r="E965" s="22"/>
      <c r="F965" s="22"/>
      <c r="G965" s="22"/>
      <c r="H965" s="22"/>
      <c r="I965" s="22"/>
      <c r="J965" s="22"/>
      <c r="K965" s="22"/>
      <c r="L965" s="22"/>
      <c r="M965" s="22"/>
      <c r="N965" s="22"/>
      <c r="O965" s="22"/>
      <c r="P965" s="22"/>
      <c r="Q965" s="22"/>
      <c r="R965" s="22"/>
      <c r="S965" s="22"/>
      <c r="T965" s="22"/>
      <c r="U965" s="24"/>
      <c r="V965" s="24"/>
      <c r="W965" s="22"/>
      <c r="X965" s="22"/>
      <c r="Y965" s="22"/>
      <c r="Z965" s="22"/>
    </row>
    <row r="966" customFormat="false" ht="13.5" hidden="false" customHeight="true" outlineLevel="0" collapsed="false">
      <c r="A966" s="22"/>
      <c r="B966" s="22"/>
      <c r="C966" s="22"/>
      <c r="D966" s="22"/>
      <c r="E966" s="22"/>
      <c r="F966" s="22"/>
      <c r="G966" s="22"/>
      <c r="H966" s="22"/>
      <c r="I966" s="22"/>
      <c r="J966" s="22"/>
      <c r="K966" s="22"/>
      <c r="L966" s="22"/>
      <c r="M966" s="22"/>
      <c r="N966" s="22"/>
      <c r="O966" s="22"/>
      <c r="P966" s="22"/>
      <c r="Q966" s="22"/>
      <c r="R966" s="22"/>
      <c r="S966" s="22"/>
      <c r="T966" s="22"/>
      <c r="U966" s="24"/>
      <c r="V966" s="24"/>
      <c r="W966" s="22"/>
      <c r="X966" s="22"/>
      <c r="Y966" s="22"/>
      <c r="Z966" s="22"/>
    </row>
    <row r="967" customFormat="false" ht="13.5" hidden="false" customHeight="true" outlineLevel="0" collapsed="false">
      <c r="A967" s="22"/>
      <c r="B967" s="22"/>
      <c r="C967" s="22"/>
      <c r="D967" s="22"/>
      <c r="E967" s="22"/>
      <c r="F967" s="22"/>
      <c r="G967" s="22"/>
      <c r="H967" s="22"/>
      <c r="I967" s="22"/>
      <c r="J967" s="22"/>
      <c r="K967" s="22"/>
      <c r="L967" s="22"/>
      <c r="M967" s="22"/>
      <c r="N967" s="22"/>
      <c r="O967" s="22"/>
      <c r="P967" s="22"/>
      <c r="Q967" s="22"/>
      <c r="R967" s="22"/>
      <c r="S967" s="22"/>
      <c r="T967" s="22"/>
      <c r="U967" s="24"/>
      <c r="V967" s="24"/>
      <c r="W967" s="22"/>
      <c r="X967" s="22"/>
      <c r="Y967" s="22"/>
      <c r="Z967" s="22"/>
    </row>
    <row r="968" customFormat="false" ht="13.5" hidden="false" customHeight="true" outlineLevel="0" collapsed="false">
      <c r="A968" s="22"/>
      <c r="B968" s="22"/>
      <c r="C968" s="22"/>
      <c r="D968" s="22"/>
      <c r="E968" s="22"/>
      <c r="F968" s="22"/>
      <c r="G968" s="22"/>
      <c r="H968" s="22"/>
      <c r="I968" s="22"/>
      <c r="J968" s="22"/>
      <c r="K968" s="22"/>
      <c r="L968" s="22"/>
      <c r="M968" s="22"/>
      <c r="N968" s="22"/>
      <c r="O968" s="22"/>
      <c r="P968" s="22"/>
      <c r="Q968" s="22"/>
      <c r="R968" s="22"/>
      <c r="S968" s="22"/>
      <c r="T968" s="22"/>
      <c r="U968" s="24"/>
      <c r="V968" s="24"/>
      <c r="W968" s="22"/>
      <c r="X968" s="22"/>
      <c r="Y968" s="22"/>
      <c r="Z968" s="22"/>
    </row>
    <row r="969" customFormat="false" ht="13.5" hidden="false" customHeight="true" outlineLevel="0" collapsed="false">
      <c r="A969" s="22"/>
      <c r="B969" s="22"/>
      <c r="C969" s="22"/>
      <c r="D969" s="22"/>
      <c r="E969" s="22"/>
      <c r="F969" s="22"/>
      <c r="G969" s="22"/>
      <c r="H969" s="22"/>
      <c r="I969" s="22"/>
      <c r="J969" s="22"/>
      <c r="K969" s="22"/>
      <c r="L969" s="22"/>
      <c r="M969" s="22"/>
      <c r="N969" s="22"/>
      <c r="O969" s="22"/>
      <c r="P969" s="22"/>
      <c r="Q969" s="22"/>
      <c r="R969" s="22"/>
      <c r="S969" s="22"/>
      <c r="T969" s="22"/>
      <c r="U969" s="24"/>
      <c r="V969" s="24"/>
      <c r="W969" s="22"/>
      <c r="X969" s="22"/>
      <c r="Y969" s="22"/>
      <c r="Z969" s="22"/>
    </row>
    <row r="970" customFormat="false" ht="13.5" hidden="false" customHeight="true" outlineLevel="0" collapsed="false">
      <c r="A970" s="22"/>
      <c r="B970" s="22"/>
      <c r="C970" s="22"/>
      <c r="D970" s="22"/>
      <c r="E970" s="22"/>
      <c r="F970" s="22"/>
      <c r="G970" s="22"/>
      <c r="H970" s="22"/>
      <c r="I970" s="22"/>
      <c r="J970" s="22"/>
      <c r="K970" s="22"/>
      <c r="L970" s="22"/>
      <c r="M970" s="22"/>
      <c r="N970" s="22"/>
      <c r="O970" s="22"/>
      <c r="P970" s="22"/>
      <c r="Q970" s="22"/>
      <c r="R970" s="22"/>
      <c r="S970" s="22"/>
      <c r="T970" s="22"/>
      <c r="U970" s="24"/>
      <c r="V970" s="24"/>
      <c r="W970" s="22"/>
      <c r="X970" s="22"/>
      <c r="Y970" s="22"/>
      <c r="Z970" s="22"/>
    </row>
    <row r="971" customFormat="false" ht="13.5" hidden="false" customHeight="true" outlineLevel="0" collapsed="false">
      <c r="A971" s="22"/>
      <c r="B971" s="22"/>
      <c r="C971" s="22"/>
      <c r="D971" s="22"/>
      <c r="E971" s="22"/>
      <c r="F971" s="22"/>
      <c r="G971" s="22"/>
      <c r="H971" s="22"/>
      <c r="I971" s="22"/>
      <c r="J971" s="22"/>
      <c r="K971" s="22"/>
      <c r="L971" s="22"/>
      <c r="M971" s="22"/>
      <c r="N971" s="22"/>
      <c r="O971" s="22"/>
      <c r="P971" s="22"/>
      <c r="Q971" s="22"/>
      <c r="R971" s="22"/>
      <c r="S971" s="22"/>
      <c r="T971" s="22"/>
      <c r="U971" s="24"/>
      <c r="V971" s="24"/>
      <c r="W971" s="22"/>
      <c r="X971" s="22"/>
      <c r="Y971" s="22"/>
      <c r="Z971" s="22"/>
    </row>
    <row r="972" customFormat="false" ht="13.5" hidden="false" customHeight="true" outlineLevel="0" collapsed="false">
      <c r="A972" s="22"/>
      <c r="B972" s="22"/>
      <c r="C972" s="22"/>
      <c r="D972" s="22"/>
      <c r="E972" s="22"/>
      <c r="F972" s="22"/>
      <c r="G972" s="22"/>
      <c r="H972" s="22"/>
      <c r="I972" s="22"/>
      <c r="J972" s="22"/>
      <c r="K972" s="22"/>
      <c r="L972" s="22"/>
      <c r="M972" s="22"/>
      <c r="N972" s="22"/>
      <c r="O972" s="22"/>
      <c r="P972" s="22"/>
      <c r="Q972" s="22"/>
      <c r="R972" s="22"/>
      <c r="S972" s="22"/>
      <c r="T972" s="22"/>
      <c r="U972" s="24"/>
      <c r="V972" s="24"/>
      <c r="W972" s="22"/>
      <c r="X972" s="22"/>
      <c r="Y972" s="22"/>
      <c r="Z972" s="22"/>
    </row>
    <row r="973" customFormat="false" ht="13.5" hidden="false" customHeight="true" outlineLevel="0" collapsed="false">
      <c r="A973" s="22"/>
      <c r="B973" s="22"/>
      <c r="C973" s="22"/>
      <c r="D973" s="22"/>
      <c r="E973" s="22"/>
      <c r="F973" s="22"/>
      <c r="G973" s="22"/>
      <c r="H973" s="22"/>
      <c r="I973" s="22"/>
      <c r="J973" s="22"/>
      <c r="K973" s="22"/>
      <c r="L973" s="22"/>
      <c r="M973" s="22"/>
      <c r="N973" s="22"/>
      <c r="O973" s="22"/>
      <c r="P973" s="22"/>
      <c r="Q973" s="22"/>
      <c r="R973" s="22"/>
      <c r="S973" s="22"/>
      <c r="T973" s="22"/>
      <c r="U973" s="24"/>
      <c r="V973" s="24"/>
      <c r="W973" s="22"/>
      <c r="X973" s="22"/>
      <c r="Y973" s="22"/>
      <c r="Z973" s="22"/>
    </row>
    <row r="974" customFormat="false" ht="13.5" hidden="false" customHeight="true" outlineLevel="0" collapsed="false">
      <c r="A974" s="22"/>
      <c r="B974" s="22"/>
      <c r="C974" s="22"/>
      <c r="D974" s="22"/>
      <c r="E974" s="22"/>
      <c r="F974" s="22"/>
      <c r="G974" s="22"/>
      <c r="H974" s="22"/>
      <c r="I974" s="22"/>
      <c r="J974" s="22"/>
      <c r="K974" s="22"/>
      <c r="L974" s="22"/>
      <c r="M974" s="22"/>
      <c r="N974" s="22"/>
      <c r="O974" s="22"/>
      <c r="P974" s="22"/>
      <c r="Q974" s="22"/>
      <c r="R974" s="22"/>
      <c r="S974" s="22"/>
      <c r="T974" s="22"/>
      <c r="U974" s="24"/>
      <c r="V974" s="24"/>
      <c r="W974" s="22"/>
      <c r="X974" s="22"/>
      <c r="Y974" s="22"/>
      <c r="Z974" s="22"/>
    </row>
    <row r="975" customFormat="false" ht="13.5" hidden="false" customHeight="true" outlineLevel="0" collapsed="false">
      <c r="A975" s="22"/>
      <c r="B975" s="22"/>
      <c r="C975" s="22"/>
      <c r="D975" s="22"/>
      <c r="E975" s="22"/>
      <c r="F975" s="22"/>
      <c r="G975" s="22"/>
      <c r="H975" s="22"/>
      <c r="I975" s="22"/>
      <c r="J975" s="22"/>
      <c r="K975" s="22"/>
      <c r="L975" s="22"/>
      <c r="M975" s="22"/>
      <c r="N975" s="22"/>
      <c r="O975" s="22"/>
      <c r="P975" s="22"/>
      <c r="Q975" s="22"/>
      <c r="R975" s="22"/>
      <c r="S975" s="22"/>
      <c r="T975" s="22"/>
      <c r="U975" s="24"/>
      <c r="V975" s="24"/>
      <c r="W975" s="22"/>
      <c r="X975" s="22"/>
      <c r="Y975" s="22"/>
      <c r="Z975" s="22"/>
    </row>
    <row r="976" customFormat="false" ht="13.5" hidden="false" customHeight="true" outlineLevel="0" collapsed="false">
      <c r="A976" s="22"/>
      <c r="B976" s="22"/>
      <c r="C976" s="22"/>
      <c r="D976" s="22"/>
      <c r="E976" s="22"/>
      <c r="F976" s="22"/>
      <c r="G976" s="22"/>
      <c r="H976" s="22"/>
      <c r="I976" s="22"/>
      <c r="J976" s="22"/>
      <c r="K976" s="22"/>
      <c r="L976" s="22"/>
      <c r="M976" s="22"/>
      <c r="N976" s="22"/>
      <c r="O976" s="22"/>
      <c r="P976" s="22"/>
      <c r="Q976" s="22"/>
      <c r="R976" s="22"/>
      <c r="S976" s="22"/>
      <c r="T976" s="22"/>
      <c r="U976" s="24"/>
      <c r="V976" s="24"/>
      <c r="W976" s="22"/>
      <c r="X976" s="22"/>
      <c r="Y976" s="22"/>
      <c r="Z976" s="22"/>
    </row>
    <row r="977" customFormat="false" ht="13.5" hidden="false" customHeight="true" outlineLevel="0" collapsed="false">
      <c r="A977" s="22"/>
      <c r="B977" s="22"/>
      <c r="C977" s="22"/>
      <c r="D977" s="22"/>
      <c r="E977" s="22"/>
      <c r="F977" s="22"/>
      <c r="G977" s="22"/>
      <c r="H977" s="22"/>
      <c r="I977" s="22"/>
      <c r="J977" s="22"/>
      <c r="K977" s="22"/>
      <c r="L977" s="22"/>
      <c r="M977" s="22"/>
      <c r="N977" s="22"/>
      <c r="O977" s="22"/>
      <c r="P977" s="22"/>
      <c r="Q977" s="22"/>
      <c r="R977" s="22"/>
      <c r="S977" s="22"/>
      <c r="T977" s="22"/>
      <c r="U977" s="24"/>
      <c r="V977" s="24"/>
      <c r="W977" s="22"/>
      <c r="X977" s="22"/>
      <c r="Y977" s="22"/>
      <c r="Z977" s="22"/>
    </row>
    <row r="978" customFormat="false" ht="13.5" hidden="false" customHeight="true" outlineLevel="0" collapsed="false">
      <c r="A978" s="22"/>
      <c r="B978" s="22"/>
      <c r="C978" s="22"/>
      <c r="D978" s="22"/>
      <c r="E978" s="22"/>
      <c r="F978" s="22"/>
      <c r="G978" s="22"/>
      <c r="H978" s="22"/>
      <c r="I978" s="22"/>
      <c r="J978" s="22"/>
      <c r="K978" s="22"/>
      <c r="L978" s="22"/>
      <c r="M978" s="22"/>
      <c r="N978" s="22"/>
      <c r="O978" s="22"/>
      <c r="P978" s="22"/>
      <c r="Q978" s="22"/>
      <c r="R978" s="22"/>
      <c r="S978" s="22"/>
      <c r="T978" s="22"/>
      <c r="U978" s="24"/>
      <c r="V978" s="24"/>
      <c r="W978" s="22"/>
      <c r="X978" s="22"/>
      <c r="Y978" s="22"/>
      <c r="Z978" s="22"/>
    </row>
    <row r="979" customFormat="false" ht="13.5" hidden="false" customHeight="true" outlineLevel="0" collapsed="false">
      <c r="A979" s="22"/>
      <c r="B979" s="22"/>
      <c r="C979" s="22"/>
      <c r="D979" s="22"/>
      <c r="E979" s="22"/>
      <c r="F979" s="22"/>
      <c r="G979" s="22"/>
      <c r="H979" s="22"/>
      <c r="I979" s="22"/>
      <c r="J979" s="22"/>
      <c r="K979" s="22"/>
      <c r="L979" s="22"/>
      <c r="M979" s="22"/>
      <c r="N979" s="22"/>
      <c r="O979" s="22"/>
      <c r="P979" s="22"/>
      <c r="Q979" s="22"/>
      <c r="R979" s="22"/>
      <c r="S979" s="22"/>
      <c r="T979" s="22"/>
      <c r="U979" s="24"/>
      <c r="V979" s="24"/>
      <c r="W979" s="22"/>
      <c r="X979" s="22"/>
      <c r="Y979" s="22"/>
      <c r="Z979" s="22"/>
    </row>
    <row r="980" customFormat="false" ht="13.5" hidden="false" customHeight="true" outlineLevel="0" collapsed="false">
      <c r="A980" s="22"/>
      <c r="B980" s="22"/>
      <c r="C980" s="22"/>
      <c r="D980" s="22"/>
      <c r="E980" s="22"/>
      <c r="F980" s="22"/>
      <c r="G980" s="22"/>
      <c r="H980" s="22"/>
      <c r="I980" s="22"/>
      <c r="J980" s="22"/>
      <c r="K980" s="22"/>
      <c r="L980" s="22"/>
      <c r="M980" s="22"/>
      <c r="N980" s="22"/>
      <c r="O980" s="22"/>
      <c r="P980" s="22"/>
      <c r="Q980" s="22"/>
      <c r="R980" s="22"/>
      <c r="S980" s="22"/>
      <c r="T980" s="22"/>
      <c r="U980" s="24"/>
      <c r="V980" s="24"/>
      <c r="W980" s="22"/>
      <c r="X980" s="22"/>
      <c r="Y980" s="22"/>
      <c r="Z980" s="22"/>
    </row>
    <row r="981" customFormat="false" ht="13.5" hidden="false" customHeight="true" outlineLevel="0" collapsed="false">
      <c r="A981" s="22"/>
      <c r="B981" s="22"/>
      <c r="C981" s="22"/>
      <c r="D981" s="22"/>
      <c r="E981" s="22"/>
      <c r="F981" s="22"/>
      <c r="G981" s="22"/>
      <c r="H981" s="22"/>
      <c r="I981" s="22"/>
      <c r="J981" s="22"/>
      <c r="K981" s="22"/>
      <c r="L981" s="22"/>
      <c r="M981" s="22"/>
      <c r="N981" s="22"/>
      <c r="O981" s="22"/>
      <c r="P981" s="22"/>
      <c r="Q981" s="22"/>
      <c r="R981" s="22"/>
      <c r="S981" s="22"/>
      <c r="T981" s="22"/>
      <c r="U981" s="24"/>
      <c r="V981" s="24"/>
      <c r="W981" s="22"/>
      <c r="X981" s="22"/>
      <c r="Y981" s="22"/>
      <c r="Z981" s="22"/>
    </row>
    <row r="982" customFormat="false" ht="13.5" hidden="false" customHeight="true" outlineLevel="0" collapsed="false">
      <c r="A982" s="22"/>
      <c r="B982" s="22"/>
      <c r="C982" s="22"/>
      <c r="D982" s="22"/>
      <c r="E982" s="22"/>
      <c r="F982" s="22"/>
      <c r="G982" s="22"/>
      <c r="H982" s="22"/>
      <c r="I982" s="22"/>
      <c r="J982" s="22"/>
      <c r="K982" s="22"/>
      <c r="L982" s="22"/>
      <c r="M982" s="22"/>
      <c r="N982" s="22"/>
      <c r="O982" s="22"/>
      <c r="P982" s="22"/>
      <c r="Q982" s="22"/>
      <c r="R982" s="22"/>
      <c r="S982" s="22"/>
      <c r="T982" s="22"/>
      <c r="U982" s="24"/>
      <c r="V982" s="24"/>
      <c r="W982" s="22"/>
      <c r="X982" s="22"/>
      <c r="Y982" s="22"/>
      <c r="Z982" s="22"/>
    </row>
    <row r="983" customFormat="false" ht="13.5" hidden="false" customHeight="true" outlineLevel="0" collapsed="false">
      <c r="A983" s="22"/>
      <c r="B983" s="22"/>
      <c r="C983" s="22"/>
      <c r="D983" s="22"/>
      <c r="E983" s="22"/>
      <c r="F983" s="22"/>
      <c r="G983" s="22"/>
      <c r="H983" s="22"/>
      <c r="I983" s="22"/>
      <c r="J983" s="22"/>
      <c r="K983" s="22"/>
      <c r="L983" s="22"/>
      <c r="M983" s="22"/>
      <c r="N983" s="22"/>
      <c r="O983" s="22"/>
      <c r="P983" s="22"/>
      <c r="Q983" s="22"/>
      <c r="R983" s="22"/>
      <c r="S983" s="22"/>
      <c r="T983" s="22"/>
      <c r="U983" s="24"/>
      <c r="V983" s="24"/>
      <c r="W983" s="22"/>
      <c r="X983" s="22"/>
      <c r="Y983" s="22"/>
      <c r="Z983" s="22"/>
    </row>
    <row r="984" customFormat="false" ht="13.5" hidden="false" customHeight="true" outlineLevel="0" collapsed="false">
      <c r="A984" s="22"/>
      <c r="B984" s="22"/>
      <c r="C984" s="22"/>
      <c r="D984" s="22"/>
      <c r="E984" s="22"/>
      <c r="F984" s="22"/>
      <c r="G984" s="22"/>
      <c r="H984" s="22"/>
      <c r="I984" s="22"/>
      <c r="J984" s="22"/>
      <c r="K984" s="22"/>
      <c r="L984" s="22"/>
      <c r="M984" s="22"/>
      <c r="N984" s="22"/>
      <c r="O984" s="22"/>
      <c r="P984" s="22"/>
      <c r="Q984" s="22"/>
      <c r="R984" s="22"/>
      <c r="S984" s="22"/>
      <c r="T984" s="22"/>
      <c r="U984" s="24"/>
      <c r="V984" s="24"/>
      <c r="W984" s="22"/>
      <c r="X984" s="22"/>
      <c r="Y984" s="22"/>
      <c r="Z984" s="22"/>
    </row>
    <row r="985" customFormat="false" ht="13.5" hidden="false" customHeight="true" outlineLevel="0" collapsed="false">
      <c r="A985" s="22"/>
      <c r="B985" s="22"/>
      <c r="C985" s="22"/>
      <c r="D985" s="22"/>
      <c r="E985" s="22"/>
      <c r="F985" s="22"/>
      <c r="G985" s="22"/>
      <c r="H985" s="22"/>
      <c r="I985" s="22"/>
      <c r="J985" s="22"/>
      <c r="K985" s="22"/>
      <c r="L985" s="22"/>
      <c r="M985" s="22"/>
      <c r="N985" s="22"/>
      <c r="O985" s="22"/>
      <c r="P985" s="22"/>
      <c r="Q985" s="22"/>
      <c r="R985" s="22"/>
      <c r="S985" s="22"/>
      <c r="T985" s="22"/>
      <c r="U985" s="24"/>
      <c r="V985" s="24"/>
      <c r="W985" s="22"/>
      <c r="X985" s="22"/>
      <c r="Y985" s="22"/>
      <c r="Z985" s="22"/>
    </row>
    <row r="986" customFormat="false" ht="13.5" hidden="false" customHeight="true" outlineLevel="0" collapsed="false">
      <c r="A986" s="22"/>
      <c r="B986" s="22"/>
      <c r="C986" s="22"/>
      <c r="D986" s="22"/>
      <c r="E986" s="22"/>
      <c r="F986" s="22"/>
      <c r="G986" s="22"/>
      <c r="H986" s="22"/>
      <c r="I986" s="22"/>
      <c r="J986" s="22"/>
      <c r="K986" s="22"/>
      <c r="L986" s="22"/>
      <c r="M986" s="22"/>
      <c r="N986" s="22"/>
      <c r="O986" s="22"/>
      <c r="P986" s="22"/>
      <c r="Q986" s="22"/>
      <c r="R986" s="22"/>
      <c r="S986" s="22"/>
      <c r="T986" s="22"/>
      <c r="U986" s="24"/>
      <c r="V986" s="24"/>
      <c r="W986" s="22"/>
      <c r="X986" s="22"/>
      <c r="Y986" s="22"/>
      <c r="Z986" s="22"/>
    </row>
    <row r="987" customFormat="false" ht="13.5" hidden="false" customHeight="true" outlineLevel="0" collapsed="false">
      <c r="A987" s="22"/>
      <c r="B987" s="22"/>
      <c r="C987" s="22"/>
      <c r="D987" s="22"/>
      <c r="E987" s="22"/>
      <c r="F987" s="22"/>
      <c r="G987" s="22"/>
      <c r="H987" s="22"/>
      <c r="I987" s="22"/>
      <c r="J987" s="22"/>
      <c r="K987" s="22"/>
      <c r="L987" s="22"/>
      <c r="M987" s="22"/>
      <c r="N987" s="22"/>
      <c r="O987" s="22"/>
      <c r="P987" s="22"/>
      <c r="Q987" s="22"/>
      <c r="R987" s="22"/>
      <c r="S987" s="22"/>
      <c r="T987" s="22"/>
      <c r="U987" s="24"/>
      <c r="V987" s="24"/>
      <c r="W987" s="22"/>
      <c r="X987" s="22"/>
      <c r="Y987" s="22"/>
      <c r="Z987" s="22"/>
    </row>
    <row r="988" customFormat="false" ht="13.5" hidden="false" customHeight="true" outlineLevel="0" collapsed="false">
      <c r="A988" s="22"/>
      <c r="B988" s="22"/>
      <c r="C988" s="22"/>
      <c r="D988" s="22"/>
      <c r="E988" s="22"/>
      <c r="F988" s="22"/>
      <c r="G988" s="22"/>
      <c r="H988" s="22"/>
      <c r="I988" s="22"/>
      <c r="J988" s="22"/>
      <c r="K988" s="22"/>
      <c r="L988" s="22"/>
      <c r="M988" s="22"/>
      <c r="N988" s="22"/>
      <c r="O988" s="22"/>
      <c r="P988" s="22"/>
      <c r="Q988" s="22"/>
      <c r="R988" s="22"/>
      <c r="S988" s="22"/>
      <c r="T988" s="22"/>
      <c r="U988" s="24"/>
      <c r="V988" s="24"/>
      <c r="W988" s="22"/>
      <c r="X988" s="22"/>
      <c r="Y988" s="22"/>
      <c r="Z988" s="22"/>
    </row>
    <row r="989" customFormat="false" ht="13.5" hidden="false" customHeight="true" outlineLevel="0" collapsed="false">
      <c r="A989" s="22"/>
      <c r="B989" s="22"/>
      <c r="C989" s="22"/>
      <c r="D989" s="22"/>
      <c r="E989" s="22"/>
      <c r="F989" s="22"/>
      <c r="G989" s="22"/>
      <c r="H989" s="22"/>
      <c r="I989" s="22"/>
      <c r="J989" s="22"/>
      <c r="K989" s="22"/>
      <c r="L989" s="22"/>
      <c r="M989" s="22"/>
      <c r="N989" s="22"/>
      <c r="O989" s="22"/>
      <c r="P989" s="22"/>
      <c r="Q989" s="22"/>
      <c r="R989" s="22"/>
      <c r="S989" s="22"/>
      <c r="T989" s="22"/>
      <c r="U989" s="24"/>
      <c r="V989" s="24"/>
      <c r="W989" s="22"/>
      <c r="X989" s="22"/>
      <c r="Y989" s="22"/>
      <c r="Z989" s="22"/>
    </row>
    <row r="990" customFormat="false" ht="13.5" hidden="false" customHeight="true" outlineLevel="0" collapsed="false">
      <c r="A990" s="22"/>
      <c r="B990" s="22"/>
      <c r="C990" s="22"/>
      <c r="D990" s="22"/>
      <c r="E990" s="22"/>
      <c r="F990" s="22"/>
      <c r="G990" s="22"/>
      <c r="H990" s="22"/>
      <c r="I990" s="22"/>
      <c r="J990" s="22"/>
      <c r="K990" s="22"/>
      <c r="L990" s="22"/>
      <c r="M990" s="22"/>
      <c r="N990" s="22"/>
      <c r="O990" s="22"/>
      <c r="P990" s="22"/>
      <c r="Q990" s="22"/>
      <c r="R990" s="22"/>
      <c r="S990" s="22"/>
      <c r="T990" s="22"/>
      <c r="U990" s="24"/>
      <c r="V990" s="24"/>
      <c r="W990" s="22"/>
      <c r="X990" s="22"/>
      <c r="Y990" s="22"/>
      <c r="Z990" s="22"/>
    </row>
    <row r="991" customFormat="false" ht="13.5" hidden="false" customHeight="true" outlineLevel="0" collapsed="false">
      <c r="A991" s="22"/>
      <c r="B991" s="22"/>
      <c r="C991" s="22"/>
      <c r="D991" s="22"/>
      <c r="E991" s="22"/>
      <c r="F991" s="22"/>
      <c r="G991" s="22"/>
      <c r="H991" s="22"/>
      <c r="I991" s="22"/>
      <c r="J991" s="22"/>
      <c r="K991" s="22"/>
      <c r="L991" s="22"/>
      <c r="M991" s="22"/>
      <c r="N991" s="22"/>
      <c r="O991" s="22"/>
      <c r="P991" s="22"/>
      <c r="Q991" s="22"/>
      <c r="R991" s="22"/>
      <c r="S991" s="22"/>
      <c r="T991" s="22"/>
      <c r="U991" s="24"/>
      <c r="V991" s="24"/>
      <c r="W991" s="22"/>
      <c r="X991" s="22"/>
      <c r="Y991" s="22"/>
      <c r="Z991" s="22"/>
    </row>
    <row r="992" customFormat="false" ht="13.5" hidden="false" customHeight="true" outlineLevel="0" collapsed="false">
      <c r="A992" s="22"/>
      <c r="B992" s="22"/>
      <c r="C992" s="22"/>
      <c r="D992" s="22"/>
      <c r="E992" s="22"/>
      <c r="F992" s="22"/>
      <c r="G992" s="22"/>
      <c r="H992" s="22"/>
      <c r="I992" s="22"/>
      <c r="J992" s="22"/>
      <c r="K992" s="22"/>
      <c r="L992" s="22"/>
      <c r="M992" s="22"/>
      <c r="N992" s="22"/>
      <c r="O992" s="22"/>
      <c r="P992" s="22"/>
      <c r="Q992" s="22"/>
      <c r="R992" s="22"/>
      <c r="S992" s="22"/>
      <c r="T992" s="22"/>
      <c r="U992" s="24"/>
      <c r="V992" s="24"/>
      <c r="W992" s="22"/>
      <c r="X992" s="22"/>
      <c r="Y992" s="22"/>
      <c r="Z992" s="22"/>
    </row>
    <row r="993" customFormat="false" ht="13.5" hidden="false" customHeight="true" outlineLevel="0" collapsed="false">
      <c r="A993" s="22"/>
      <c r="B993" s="22"/>
      <c r="C993" s="22"/>
      <c r="D993" s="22"/>
      <c r="E993" s="22"/>
      <c r="F993" s="22"/>
      <c r="G993" s="22"/>
      <c r="H993" s="22"/>
      <c r="I993" s="22"/>
      <c r="J993" s="22"/>
      <c r="K993" s="22"/>
      <c r="L993" s="22"/>
      <c r="M993" s="22"/>
      <c r="N993" s="22"/>
      <c r="O993" s="22"/>
      <c r="P993" s="22"/>
      <c r="Q993" s="22"/>
      <c r="R993" s="22"/>
      <c r="S993" s="22"/>
      <c r="T993" s="22"/>
      <c r="U993" s="24"/>
      <c r="V993" s="24"/>
      <c r="W993" s="22"/>
      <c r="X993" s="22"/>
      <c r="Y993" s="22"/>
      <c r="Z993" s="22"/>
    </row>
    <row r="994" customFormat="false" ht="13.5" hidden="false" customHeight="true" outlineLevel="0" collapsed="false">
      <c r="A994" s="22"/>
      <c r="B994" s="22"/>
      <c r="C994" s="22"/>
      <c r="D994" s="22"/>
      <c r="E994" s="22"/>
      <c r="F994" s="22"/>
      <c r="G994" s="22"/>
      <c r="H994" s="22"/>
      <c r="I994" s="22"/>
      <c r="J994" s="22"/>
      <c r="K994" s="22"/>
      <c r="L994" s="22"/>
      <c r="M994" s="22"/>
      <c r="N994" s="22"/>
      <c r="O994" s="22"/>
      <c r="P994" s="22"/>
      <c r="Q994" s="22"/>
      <c r="R994" s="22"/>
      <c r="S994" s="22"/>
      <c r="T994" s="22"/>
      <c r="U994" s="24"/>
      <c r="V994" s="24"/>
      <c r="W994" s="22"/>
      <c r="X994" s="22"/>
      <c r="Y994" s="22"/>
      <c r="Z994" s="22"/>
    </row>
    <row r="995" customFormat="false" ht="13.5" hidden="false" customHeight="true" outlineLevel="0" collapsed="false">
      <c r="A995" s="22"/>
      <c r="B995" s="22"/>
      <c r="C995" s="22"/>
      <c r="D995" s="22"/>
      <c r="E995" s="22"/>
      <c r="F995" s="22"/>
      <c r="G995" s="22"/>
      <c r="H995" s="22"/>
      <c r="I995" s="22"/>
      <c r="J995" s="22"/>
      <c r="K995" s="22"/>
      <c r="L995" s="22"/>
      <c r="M995" s="22"/>
      <c r="N995" s="22"/>
      <c r="O995" s="22"/>
      <c r="P995" s="22"/>
      <c r="Q995" s="22"/>
      <c r="R995" s="22"/>
      <c r="S995" s="22"/>
      <c r="T995" s="22"/>
      <c r="U995" s="24"/>
      <c r="V995" s="24"/>
      <c r="W995" s="22"/>
      <c r="X995" s="22"/>
      <c r="Y995" s="22"/>
      <c r="Z995" s="22"/>
    </row>
    <row r="996" customFormat="false" ht="13.5" hidden="false" customHeight="true" outlineLevel="0" collapsed="false">
      <c r="A996" s="22"/>
      <c r="B996" s="22"/>
      <c r="C996" s="22"/>
      <c r="D996" s="22"/>
      <c r="E996" s="22"/>
      <c r="F996" s="22"/>
      <c r="G996" s="22"/>
      <c r="H996" s="22"/>
      <c r="I996" s="22"/>
      <c r="J996" s="22"/>
      <c r="K996" s="22"/>
      <c r="L996" s="22"/>
      <c r="M996" s="22"/>
      <c r="N996" s="22"/>
      <c r="O996" s="22"/>
      <c r="P996" s="22"/>
      <c r="Q996" s="22"/>
      <c r="R996" s="22"/>
      <c r="S996" s="22"/>
      <c r="T996" s="22"/>
      <c r="U996" s="24"/>
      <c r="V996" s="24"/>
      <c r="W996" s="22"/>
      <c r="X996" s="22"/>
      <c r="Y996" s="22"/>
      <c r="Z996" s="22"/>
    </row>
    <row r="997" customFormat="false" ht="13.5" hidden="false" customHeight="true" outlineLevel="0" collapsed="false">
      <c r="A997" s="22"/>
      <c r="B997" s="22"/>
      <c r="C997" s="22"/>
      <c r="D997" s="22"/>
      <c r="E997" s="22"/>
      <c r="F997" s="22"/>
      <c r="G997" s="22"/>
      <c r="H997" s="22"/>
      <c r="I997" s="22"/>
      <c r="J997" s="22"/>
      <c r="K997" s="22"/>
      <c r="L997" s="22"/>
      <c r="M997" s="22"/>
      <c r="N997" s="22"/>
      <c r="O997" s="22"/>
      <c r="P997" s="22"/>
      <c r="Q997" s="22"/>
      <c r="R997" s="22"/>
      <c r="S997" s="22"/>
      <c r="T997" s="22"/>
      <c r="U997" s="24"/>
      <c r="V997" s="24"/>
      <c r="W997" s="22"/>
      <c r="X997" s="22"/>
      <c r="Y997" s="22"/>
      <c r="Z997" s="22"/>
    </row>
    <row r="998" customFormat="false" ht="13.5" hidden="false" customHeight="true" outlineLevel="0" collapsed="false">
      <c r="A998" s="22"/>
      <c r="B998" s="22"/>
      <c r="C998" s="22"/>
      <c r="D998" s="22"/>
      <c r="E998" s="22"/>
      <c r="F998" s="22"/>
      <c r="G998" s="22"/>
      <c r="H998" s="22"/>
      <c r="I998" s="22"/>
      <c r="J998" s="22"/>
      <c r="K998" s="22"/>
      <c r="L998" s="22"/>
      <c r="M998" s="22"/>
      <c r="N998" s="22"/>
      <c r="O998" s="22"/>
      <c r="P998" s="22"/>
      <c r="Q998" s="22"/>
      <c r="R998" s="22"/>
      <c r="S998" s="22"/>
      <c r="T998" s="22"/>
      <c r="U998" s="24"/>
      <c r="V998" s="24"/>
      <c r="W998" s="22"/>
      <c r="X998" s="22"/>
      <c r="Y998" s="22"/>
      <c r="Z998" s="22"/>
    </row>
    <row r="999" customFormat="false" ht="13.5" hidden="false" customHeight="true" outlineLevel="0" collapsed="false">
      <c r="A999" s="22"/>
      <c r="B999" s="22"/>
      <c r="C999" s="22"/>
      <c r="D999" s="22"/>
      <c r="E999" s="22"/>
      <c r="F999" s="22"/>
      <c r="G999" s="22"/>
      <c r="H999" s="22"/>
      <c r="I999" s="22"/>
      <c r="J999" s="22"/>
      <c r="K999" s="22"/>
      <c r="L999" s="22"/>
      <c r="M999" s="22"/>
      <c r="N999" s="22"/>
      <c r="O999" s="22"/>
      <c r="P999" s="22"/>
      <c r="Q999" s="22"/>
      <c r="R999" s="22"/>
      <c r="S999" s="22"/>
      <c r="T999" s="22"/>
      <c r="U999" s="24"/>
      <c r="V999" s="24"/>
      <c r="W999" s="22"/>
      <c r="X999" s="22"/>
      <c r="Y999" s="22"/>
      <c r="Z999" s="22"/>
    </row>
    <row r="1000" customFormat="false" ht="13.5" hidden="false" customHeight="true" outlineLevel="0" collapsed="false">
      <c r="A1000" s="22"/>
      <c r="B1000" s="22"/>
      <c r="C1000" s="22"/>
      <c r="D1000" s="22"/>
      <c r="E1000" s="22"/>
      <c r="F1000" s="22"/>
      <c r="G1000" s="22"/>
      <c r="H1000" s="22"/>
      <c r="I1000" s="22"/>
      <c r="J1000" s="22"/>
      <c r="K1000" s="22"/>
      <c r="L1000" s="22"/>
      <c r="M1000" s="22"/>
      <c r="N1000" s="22"/>
      <c r="O1000" s="22"/>
      <c r="P1000" s="22"/>
      <c r="Q1000" s="22"/>
      <c r="R1000" s="22"/>
      <c r="S1000" s="22"/>
      <c r="T1000" s="22"/>
      <c r="U1000" s="24"/>
      <c r="V1000" s="24"/>
      <c r="W1000" s="22"/>
      <c r="X1000" s="22"/>
      <c r="Y1000" s="22"/>
      <c r="Z1000" s="22"/>
    </row>
  </sheetData>
  <mergeCells count="15">
    <mergeCell ref="B9:I9"/>
    <mergeCell ref="B11:I11"/>
    <mergeCell ref="B13:I23"/>
    <mergeCell ref="B25:I25"/>
    <mergeCell ref="B27:I27"/>
    <mergeCell ref="B29:I29"/>
    <mergeCell ref="B31:I31"/>
    <mergeCell ref="B32:I32"/>
    <mergeCell ref="B33:I33"/>
    <mergeCell ref="B36:I36"/>
    <mergeCell ref="B38:I38"/>
    <mergeCell ref="B39:I39"/>
    <mergeCell ref="B43:I43"/>
    <mergeCell ref="B47:I47"/>
    <mergeCell ref="B51:I51"/>
  </mergeCells>
  <hyperlinks>
    <hyperlink ref="I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N140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18.43"/>
    <col collapsed="false" customWidth="true" hidden="false" outlineLevel="0" max="2" min="2" style="0" width="53.43"/>
    <col collapsed="false" customWidth="true" hidden="false" outlineLevel="0" max="3" min="3" style="0" width="9"/>
    <col collapsed="false" customWidth="true" hidden="false" outlineLevel="0" max="4" min="4" style="0" width="11.86"/>
    <col collapsed="false" customWidth="true" hidden="false" outlineLevel="0" max="5" min="5" style="0" width="23.14"/>
    <col collapsed="false" customWidth="true" hidden="false" outlineLevel="0" max="6" min="6" style="0" width="27.86"/>
    <col collapsed="false" customWidth="true" hidden="false" outlineLevel="0" max="7" min="7" style="0" width="28.3"/>
    <col collapsed="false" customWidth="true" hidden="false" outlineLevel="0" max="9" min="8" style="0" width="22.86"/>
    <col collapsed="false" customWidth="true" hidden="false" outlineLevel="0" max="10" min="10" style="0" width="51.13"/>
    <col collapsed="false" customWidth="true" hidden="false" outlineLevel="0" max="11" min="11" style="0" width="28.43"/>
    <col collapsed="false" customWidth="true" hidden="false" outlineLevel="0" max="12" min="12" style="0" width="50.14"/>
    <col collapsed="false" customWidth="true" hidden="false" outlineLevel="0" max="13" min="13" style="0" width="57.14"/>
    <col collapsed="false" customWidth="true" hidden="false" outlineLevel="0" max="14" min="14" style="0" width="55.86"/>
    <col collapsed="false" customWidth="true" hidden="false" outlineLevel="0" max="15" min="15" style="0" width="92.57"/>
    <col collapsed="false" customWidth="true" hidden="false" outlineLevel="0" max="16" min="16" style="0" width="25.43"/>
    <col collapsed="false" customWidth="true" hidden="false" outlineLevel="0" max="17" min="17" style="0" width="28.43"/>
    <col collapsed="false" customWidth="true" hidden="false" outlineLevel="0" max="18" min="18" style="0" width="57.42"/>
    <col collapsed="false" customWidth="true" hidden="false" outlineLevel="0" max="19" min="19" style="0" width="26.59"/>
    <col collapsed="false" customWidth="true" hidden="false" outlineLevel="0" max="20" min="20" style="0" width="17.43"/>
    <col collapsed="false" customWidth="true" hidden="false" outlineLevel="0" max="21" min="21" style="0" width="33.87"/>
    <col collapsed="false" customWidth="true" hidden="false" outlineLevel="0" max="22" min="22" style="0" width="24.57"/>
    <col collapsed="false" customWidth="true" hidden="false" outlineLevel="0" max="23" min="23" style="0" width="31.57"/>
    <col collapsed="false" customWidth="true" hidden="false" outlineLevel="0" max="24" min="24" style="0" width="21.57"/>
    <col collapsed="false" customWidth="true" hidden="false" outlineLevel="0" max="25" min="25" style="0" width="28.57"/>
    <col collapsed="false" customWidth="true" hidden="false" outlineLevel="0" max="26" min="26" style="0" width="20.98"/>
    <col collapsed="false" customWidth="true" hidden="false" outlineLevel="0" max="27" min="27" style="0" width="24.57"/>
    <col collapsed="false" customWidth="true" hidden="false" outlineLevel="0" max="28" min="28" style="0" width="18.58"/>
    <col collapsed="false" customWidth="true" hidden="false" outlineLevel="0" max="29" min="29" style="0" width="35.58"/>
    <col collapsed="false" customWidth="true" hidden="false" outlineLevel="0" max="30" min="30" style="0" width="34.43"/>
    <col collapsed="false" customWidth="true" hidden="false" outlineLevel="0" max="31" min="31" style="0" width="20.57"/>
    <col collapsed="false" customWidth="true" hidden="false" outlineLevel="0" max="32" min="32" style="0" width="40.14"/>
    <col collapsed="false" customWidth="true" hidden="false" outlineLevel="0" max="66" min="33" style="0" width="25.57"/>
  </cols>
  <sheetData>
    <row r="1" customFormat="false" ht="21" hidden="false" customHeight="true" outlineLevel="0" collapsed="false">
      <c r="A1" s="35"/>
      <c r="B1" s="35"/>
      <c r="C1" s="36"/>
      <c r="D1" s="36"/>
      <c r="E1" s="37" t="s">
        <v>20</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customFormat="false" ht="26.25" hidden="false" customHeight="true" outlineLevel="0" collapsed="false">
      <c r="A2" s="35"/>
      <c r="B2" s="37"/>
      <c r="C2" s="36"/>
      <c r="D2" s="3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customFormat="false" ht="12" hidden="false" customHeight="true" outlineLevel="0" collapsed="false">
      <c r="A3" s="35"/>
      <c r="B3" s="35"/>
      <c r="C3" s="36"/>
      <c r="D3" s="3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row>
    <row r="4" customFormat="false" ht="12" hidden="false" customHeight="true" outlineLevel="0" collapsed="false">
      <c r="A4" s="35"/>
      <c r="B4" s="35"/>
      <c r="C4" s="36"/>
      <c r="D4" s="3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row>
    <row r="5" customFormat="false" ht="12" hidden="false" customHeight="true" outlineLevel="0" collapsed="false">
      <c r="A5" s="38"/>
      <c r="B5" s="35"/>
      <c r="C5" s="36"/>
      <c r="D5" s="3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row>
    <row r="6" customFormat="false" ht="12" hidden="false" customHeight="true" outlineLevel="0" collapsed="false">
      <c r="A6" s="38"/>
      <c r="B6" s="35"/>
      <c r="C6" s="36"/>
      <c r="D6" s="36"/>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row>
    <row r="7" customFormat="false" ht="12" hidden="false" customHeight="true" outlineLevel="0" collapsed="false">
      <c r="A7" s="38"/>
      <c r="B7" s="35"/>
      <c r="C7" s="36"/>
      <c r="D7" s="36"/>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row>
    <row r="8" customFormat="false" ht="12" hidden="false" customHeight="true" outlineLevel="0" collapsed="false">
      <c r="A8" s="38"/>
      <c r="B8" s="35"/>
      <c r="C8" s="36"/>
      <c r="D8" s="36"/>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row>
    <row r="9" customFormat="false" ht="12" hidden="false" customHeight="true" outlineLevel="0" collapsed="false">
      <c r="A9" s="27" t="s">
        <v>40</v>
      </c>
      <c r="B9" s="27"/>
      <c r="C9" s="27"/>
      <c r="D9" s="27"/>
      <c r="E9" s="27"/>
      <c r="F9" s="27"/>
      <c r="G9" s="27"/>
      <c r="H9" s="2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customFormat="false" ht="12" hidden="false" customHeight="true" outlineLevel="0" collapsed="false">
      <c r="A10" s="39" t="s">
        <v>41</v>
      </c>
      <c r="B10" s="1"/>
      <c r="C10" s="40"/>
      <c r="D10" s="40"/>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customFormat="false" ht="12" hidden="false" customHeight="true" outlineLevel="0" collapsed="false">
      <c r="A11" s="39" t="s">
        <v>42</v>
      </c>
      <c r="B11" s="1"/>
      <c r="C11" s="40"/>
      <c r="D11" s="40"/>
      <c r="E11" s="1"/>
      <c r="F11" s="1"/>
      <c r="G11" s="1"/>
      <c r="H11" s="1"/>
      <c r="I11" s="40"/>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customFormat="false" ht="12" hidden="false" customHeight="true" outlineLevel="0" collapsed="false">
      <c r="A12" s="39" t="s">
        <v>43</v>
      </c>
      <c r="B12" s="1"/>
      <c r="C12" s="40"/>
      <c r="D12" s="40"/>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1"/>
      <c r="AX12" s="1"/>
      <c r="AY12" s="1"/>
      <c r="AZ12" s="1"/>
      <c r="BA12" s="1"/>
      <c r="BB12" s="1"/>
      <c r="BC12" s="1"/>
      <c r="BD12" s="1"/>
      <c r="BE12" s="1"/>
      <c r="BF12" s="1"/>
      <c r="BG12" s="1"/>
      <c r="BH12" s="1"/>
      <c r="BI12" s="1"/>
      <c r="BJ12" s="1"/>
      <c r="BK12" s="1"/>
      <c r="BL12" s="1"/>
      <c r="BM12" s="1"/>
      <c r="BN12" s="1"/>
    </row>
    <row r="13" customFormat="false" ht="18" hidden="false" customHeight="true" outlineLevel="0" collapsed="false">
      <c r="A13" s="38"/>
      <c r="B13" s="35"/>
      <c r="C13" s="42"/>
      <c r="D13" s="43"/>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row>
    <row r="14" customFormat="false" ht="12" hidden="true" customHeight="true" outlineLevel="0" collapsed="false">
      <c r="A14" s="44" t="s">
        <v>44</v>
      </c>
      <c r="E14" s="44" t="s">
        <v>45</v>
      </c>
      <c r="F14" s="44" t="s">
        <v>7</v>
      </c>
    </row>
    <row r="15" customFormat="false" ht="12" hidden="false" customHeight="true" outlineLevel="0" collapsed="false">
      <c r="E15" s="45" t="n">
        <v>46112</v>
      </c>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row>
    <row r="16" customFormat="false" ht="12" hidden="false" customHeight="true" outlineLevel="0" collapsed="false">
      <c r="A16" s="46" t="s">
        <v>46</v>
      </c>
      <c r="B16" s="46" t="s">
        <v>47</v>
      </c>
      <c r="C16" s="46" t="s">
        <v>48</v>
      </c>
      <c r="D16" s="46" t="s">
        <v>49</v>
      </c>
      <c r="E16" s="47" t="s">
        <v>50</v>
      </c>
      <c r="F16" s="48" t="s">
        <v>51</v>
      </c>
      <c r="G16" s="48" t="s">
        <v>52</v>
      </c>
      <c r="H16" s="48" t="s">
        <v>53</v>
      </c>
      <c r="I16" s="48" t="s">
        <v>54</v>
      </c>
      <c r="J16" s="48" t="s">
        <v>55</v>
      </c>
      <c r="K16" s="48" t="s">
        <v>56</v>
      </c>
      <c r="L16" s="48" t="s">
        <v>57</v>
      </c>
      <c r="M16" s="48" t="s">
        <v>58</v>
      </c>
      <c r="N16" s="48" t="s">
        <v>59</v>
      </c>
      <c r="O16" s="48" t="s">
        <v>60</v>
      </c>
      <c r="P16" s="48" t="s">
        <v>61</v>
      </c>
      <c r="Q16" s="48" t="s">
        <v>62</v>
      </c>
      <c r="R16" s="48" t="s">
        <v>63</v>
      </c>
      <c r="S16" s="48" t="s">
        <v>64</v>
      </c>
      <c r="T16" s="48" t="s">
        <v>65</v>
      </c>
      <c r="U16" s="48" t="s">
        <v>66</v>
      </c>
      <c r="V16" s="48" t="s">
        <v>67</v>
      </c>
      <c r="W16" s="48" t="s">
        <v>68</v>
      </c>
      <c r="X16" s="48" t="s">
        <v>69</v>
      </c>
      <c r="Y16" s="48" t="s">
        <v>70</v>
      </c>
      <c r="Z16" s="48" t="s">
        <v>71</v>
      </c>
      <c r="AA16" s="48" t="s">
        <v>72</v>
      </c>
      <c r="AB16" s="48" t="s">
        <v>73</v>
      </c>
      <c r="AC16" s="48" t="s">
        <v>74</v>
      </c>
      <c r="AD16" s="48" t="s">
        <v>75</v>
      </c>
      <c r="AE16" s="48" t="s">
        <v>76</v>
      </c>
      <c r="AF16" s="49" t="s">
        <v>77</v>
      </c>
      <c r="AG16" s="48" t="s">
        <v>78</v>
      </c>
      <c r="AH16" s="48" t="s">
        <v>79</v>
      </c>
      <c r="AI16" s="48" t="s">
        <v>80</v>
      </c>
      <c r="AJ16" s="47" t="s">
        <v>81</v>
      </c>
      <c r="AK16" s="48" t="s">
        <v>82</v>
      </c>
      <c r="AL16" s="48" t="s">
        <v>83</v>
      </c>
      <c r="AM16" s="48" t="s">
        <v>84</v>
      </c>
      <c r="AN16" s="48" t="s">
        <v>85</v>
      </c>
      <c r="AO16" s="48" t="s">
        <v>86</v>
      </c>
      <c r="AP16" s="48" t="s">
        <v>87</v>
      </c>
      <c r="AQ16" s="48" t="s">
        <v>88</v>
      </c>
      <c r="AR16" s="48" t="s">
        <v>89</v>
      </c>
      <c r="AS16" s="48" t="s">
        <v>90</v>
      </c>
      <c r="AT16" s="48" t="s">
        <v>91</v>
      </c>
    </row>
    <row r="17" customFormat="false" ht="12" hidden="false" customHeight="true" outlineLevel="0" collapsed="false">
      <c r="A17" s="35" t="s">
        <v>92</v>
      </c>
      <c r="B17" s="35" t="s">
        <v>93</v>
      </c>
      <c r="C17" s="35" t="s">
        <v>92</v>
      </c>
      <c r="D17" s="35" t="n">
        <v>1</v>
      </c>
      <c r="E17" s="41" t="n">
        <v>134047397.76</v>
      </c>
      <c r="F17" s="41" t="n">
        <v>448936138.46</v>
      </c>
      <c r="G17" s="41" t="n">
        <v>1122212765.85</v>
      </c>
      <c r="H17" s="41" t="n">
        <v>127555130.3</v>
      </c>
      <c r="I17" s="41" t="n">
        <v>174961587.08</v>
      </c>
      <c r="J17" s="41" t="n">
        <v>1575278801.18</v>
      </c>
      <c r="K17" s="41" t="n">
        <v>484356084.52</v>
      </c>
      <c r="L17" s="41" t="n">
        <v>749728058.24</v>
      </c>
      <c r="M17" s="41" t="n">
        <v>530800413.79</v>
      </c>
      <c r="N17" s="41" t="n">
        <v>116932914.33</v>
      </c>
      <c r="O17" s="41" t="n">
        <v>487678588.9</v>
      </c>
      <c r="P17" s="41" t="n">
        <v>173983734.42</v>
      </c>
      <c r="Q17" s="41" t="n">
        <v>191894905.79</v>
      </c>
      <c r="R17" s="41" t="n">
        <v>580646980.49</v>
      </c>
      <c r="S17" s="41" t="n">
        <v>130684234.5</v>
      </c>
      <c r="T17" s="41" t="n">
        <v>644098627.6</v>
      </c>
      <c r="U17" s="41" t="n">
        <v>354786852.49</v>
      </c>
      <c r="V17" s="41" t="n">
        <v>161639915.88</v>
      </c>
      <c r="W17" s="41" t="n">
        <v>333223686.79</v>
      </c>
      <c r="X17" s="41" t="n">
        <v>377485600.89</v>
      </c>
      <c r="Y17" s="41" t="n">
        <v>277778287.35</v>
      </c>
      <c r="Z17" s="41" t="n">
        <v>801970794.2</v>
      </c>
      <c r="AA17" s="41" t="n">
        <v>192987971.63</v>
      </c>
      <c r="AB17" s="41" t="n">
        <v>2385828537.69</v>
      </c>
      <c r="AC17" s="41" t="n">
        <v>3738309115.51</v>
      </c>
      <c r="AD17" s="41" t="n">
        <v>354202296.71</v>
      </c>
      <c r="AE17" s="41" t="n">
        <v>162465935.01</v>
      </c>
      <c r="AF17" s="41" t="n">
        <v>116141839.64</v>
      </c>
      <c r="AG17" s="41" t="n">
        <v>700277454.09</v>
      </c>
      <c r="AH17" s="41" t="n">
        <v>156879923.88</v>
      </c>
      <c r="AI17" s="41" t="n">
        <v>673349908.35</v>
      </c>
      <c r="AJ17" s="41" t="n">
        <v>357421087.7</v>
      </c>
      <c r="AK17" s="41" t="n">
        <v>176920189.46</v>
      </c>
      <c r="AL17" s="41" t="n">
        <v>356177715.64</v>
      </c>
      <c r="AM17" s="41" t="n">
        <v>629479911.34</v>
      </c>
      <c r="AN17" s="41" t="n">
        <v>794721480.28</v>
      </c>
      <c r="AO17" s="41" t="n">
        <v>306791698.39</v>
      </c>
      <c r="AP17" s="41" t="n">
        <v>181124338.27</v>
      </c>
      <c r="AQ17" s="41" t="n">
        <v>429880632.22</v>
      </c>
      <c r="AR17" s="41" t="n">
        <v>484351216</v>
      </c>
      <c r="AS17" s="41" t="n">
        <v>149329716.99</v>
      </c>
      <c r="AT17" s="41" t="n">
        <v>22327322469.61</v>
      </c>
    </row>
    <row r="18" customFormat="false" ht="12" hidden="false" customHeight="true" outlineLevel="0" collapsed="false">
      <c r="A18" s="35" t="s">
        <v>94</v>
      </c>
      <c r="B18" s="35" t="s">
        <v>95</v>
      </c>
      <c r="C18" s="44" t="s">
        <v>92</v>
      </c>
      <c r="D18" s="35" t="n">
        <v>2</v>
      </c>
      <c r="E18" s="41" t="n">
        <v>17729951.59</v>
      </c>
      <c r="F18" s="41" t="n">
        <v>68296359.23</v>
      </c>
      <c r="G18" s="41" t="n">
        <v>131623768.42</v>
      </c>
      <c r="H18" s="41" t="n">
        <v>10406463.28</v>
      </c>
      <c r="I18" s="41" t="n">
        <v>24091777.15</v>
      </c>
      <c r="J18" s="41" t="n">
        <v>229526657.8</v>
      </c>
      <c r="K18" s="41" t="n">
        <v>127470932.75</v>
      </c>
      <c r="L18" s="41" t="n">
        <v>129219031.66</v>
      </c>
      <c r="M18" s="41" t="n">
        <v>92932405</v>
      </c>
      <c r="N18" s="41" t="n">
        <v>16968500.19</v>
      </c>
      <c r="O18" s="41" t="n">
        <v>66571704.97</v>
      </c>
      <c r="P18" s="41" t="n">
        <v>41158753.99</v>
      </c>
      <c r="Q18" s="41" t="n">
        <v>43590387.55</v>
      </c>
      <c r="R18" s="41" t="n">
        <v>50637734.24</v>
      </c>
      <c r="S18" s="41" t="n">
        <v>18155026.6</v>
      </c>
      <c r="T18" s="41" t="n">
        <v>114611112.59</v>
      </c>
      <c r="U18" s="41" t="n">
        <v>32431317.29</v>
      </c>
      <c r="V18" s="41" t="n">
        <v>17823484.15</v>
      </c>
      <c r="W18" s="41" t="n">
        <v>62971791.13</v>
      </c>
      <c r="X18" s="41" t="n">
        <v>86007207.85</v>
      </c>
      <c r="Y18" s="41" t="n">
        <v>22499388.46</v>
      </c>
      <c r="Z18" s="41" t="n">
        <v>183196428.83</v>
      </c>
      <c r="AA18" s="41" t="n">
        <v>26450651.7</v>
      </c>
      <c r="AB18" s="41" t="n">
        <v>560844141.74</v>
      </c>
      <c r="AC18" s="41" t="n">
        <v>615884351.39</v>
      </c>
      <c r="AD18" s="41" t="n">
        <v>53775247.46</v>
      </c>
      <c r="AE18" s="41" t="n">
        <v>27864263.75</v>
      </c>
      <c r="AF18" s="41" t="n">
        <v>17808226.93</v>
      </c>
      <c r="AG18" s="41" t="n">
        <v>123363372.31</v>
      </c>
      <c r="AH18" s="41" t="n">
        <v>18889989.61</v>
      </c>
      <c r="AI18" s="41" t="n">
        <v>106216595.96</v>
      </c>
      <c r="AJ18" s="41" t="n">
        <v>64360634.14</v>
      </c>
      <c r="AK18" s="41" t="n">
        <v>20727173.39</v>
      </c>
      <c r="AL18" s="41" t="n">
        <v>60272996.34</v>
      </c>
      <c r="AM18" s="41" t="n">
        <v>132832036.56</v>
      </c>
      <c r="AN18" s="41" t="n">
        <v>188369419.4</v>
      </c>
      <c r="AO18" s="41" t="n">
        <v>66705327.69</v>
      </c>
      <c r="AP18" s="41" t="n">
        <v>18403132.25</v>
      </c>
      <c r="AQ18" s="41" t="n">
        <v>64945708.09</v>
      </c>
      <c r="AR18" s="41" t="n">
        <v>122550783.89</v>
      </c>
      <c r="AS18" s="41" t="n">
        <v>12742893.25</v>
      </c>
      <c r="AT18" s="41" t="n">
        <v>3890927130.57</v>
      </c>
    </row>
    <row r="19" customFormat="false" ht="12" hidden="false" customHeight="true" outlineLevel="0" collapsed="false">
      <c r="A19" s="35" t="s">
        <v>96</v>
      </c>
      <c r="B19" s="35" t="s">
        <v>97</v>
      </c>
      <c r="C19" s="44" t="s">
        <v>92</v>
      </c>
      <c r="D19" s="35" t="n">
        <v>4</v>
      </c>
      <c r="E19" s="41" t="n">
        <v>1297615.41</v>
      </c>
      <c r="F19" s="41" t="n">
        <v>6969774.43</v>
      </c>
      <c r="G19" s="41" t="n">
        <v>8477954.91</v>
      </c>
      <c r="H19" s="41" t="n">
        <v>987561.74</v>
      </c>
      <c r="I19" s="41" t="n">
        <v>664136.19</v>
      </c>
      <c r="J19" s="41" t="n">
        <v>2743140.09</v>
      </c>
      <c r="K19" s="41" t="n">
        <v>7727780.54</v>
      </c>
      <c r="L19" s="41" t="n">
        <v>2637324.87</v>
      </c>
      <c r="M19" s="41" t="n">
        <v>2727881.92</v>
      </c>
      <c r="N19" s="41" t="n">
        <v>2094845.09</v>
      </c>
      <c r="O19" s="41" t="n">
        <v>3872316.74</v>
      </c>
      <c r="P19" s="41" t="n">
        <v>2574580.93</v>
      </c>
      <c r="Q19" s="41" t="n">
        <v>1840693.04</v>
      </c>
      <c r="R19" s="41" t="n">
        <v>12578879.91</v>
      </c>
      <c r="S19" s="41" t="n">
        <v>1128930.5</v>
      </c>
      <c r="T19" s="41" t="n">
        <v>3613955.88</v>
      </c>
      <c r="U19" s="41" t="n">
        <v>6102053.56</v>
      </c>
      <c r="V19" s="41" t="n">
        <v>3341522.69</v>
      </c>
      <c r="W19" s="41" t="n">
        <v>723310.07</v>
      </c>
      <c r="X19" s="41" t="n">
        <v>1239652.1</v>
      </c>
      <c r="Y19" s="41" t="n">
        <v>2576996.94</v>
      </c>
      <c r="Z19" s="41" t="n">
        <v>3851547.82</v>
      </c>
      <c r="AA19" s="41" t="n">
        <v>933639.13</v>
      </c>
      <c r="AB19" s="41" t="n">
        <v>31870707.57</v>
      </c>
      <c r="AC19" s="41" t="n">
        <v>85511200.53</v>
      </c>
      <c r="AD19" s="41" t="n">
        <v>2111255.52</v>
      </c>
      <c r="AE19" s="41" t="n">
        <v>2145570.28</v>
      </c>
      <c r="AF19" s="41" t="n">
        <v>2155301.08</v>
      </c>
      <c r="AG19" s="41" t="n">
        <v>3143074.56</v>
      </c>
      <c r="AH19" s="41" t="n">
        <v>1993378.22</v>
      </c>
      <c r="AI19" s="41" t="n">
        <v>6567445.2</v>
      </c>
      <c r="AJ19" s="41" t="n">
        <v>1241345.03</v>
      </c>
      <c r="AK19" s="41" t="n">
        <v>4426879.66</v>
      </c>
      <c r="AL19" s="41" t="n">
        <v>7151669.34</v>
      </c>
      <c r="AM19" s="41" t="n">
        <v>3209347.97</v>
      </c>
      <c r="AN19" s="41" t="n">
        <v>2981231.61</v>
      </c>
      <c r="AO19" s="41" t="n">
        <v>3464583.35</v>
      </c>
      <c r="AP19" s="41" t="n">
        <v>1657879.11</v>
      </c>
      <c r="AQ19" s="41" t="n">
        <v>1790662.74</v>
      </c>
      <c r="AR19" s="41" t="n">
        <v>26874697.47</v>
      </c>
      <c r="AS19" s="41" t="n">
        <v>1949424.95</v>
      </c>
      <c r="AT19" s="41" t="n">
        <v>270951748.69</v>
      </c>
    </row>
    <row r="20" customFormat="false" ht="12" hidden="false" customHeight="true" outlineLevel="0" collapsed="false">
      <c r="A20" s="35" t="s">
        <v>98</v>
      </c>
      <c r="B20" s="35" t="s">
        <v>99</v>
      </c>
      <c r="C20" s="44" t="s">
        <v>92</v>
      </c>
      <c r="D20" s="35" t="n">
        <v>6</v>
      </c>
      <c r="E20" s="41" t="n">
        <v>1297415.41</v>
      </c>
      <c r="F20" s="41" t="n">
        <v>6958688.43</v>
      </c>
      <c r="G20" s="41" t="n">
        <v>8431555.61</v>
      </c>
      <c r="H20" s="41" t="n">
        <v>981561.74</v>
      </c>
      <c r="I20" s="41" t="n">
        <v>642716.19</v>
      </c>
      <c r="J20" s="41" t="n">
        <v>2742340.09</v>
      </c>
      <c r="K20" s="41" t="n">
        <v>7724421.99</v>
      </c>
      <c r="L20" s="41" t="n">
        <v>2637324.87</v>
      </c>
      <c r="M20" s="41" t="n">
        <v>2727881.92</v>
      </c>
      <c r="N20" s="41" t="n">
        <v>2093455.09</v>
      </c>
      <c r="O20" s="41" t="n">
        <v>3865816.74</v>
      </c>
      <c r="P20" s="41" t="n">
        <v>2573180.93</v>
      </c>
      <c r="Q20" s="41" t="n">
        <v>1839019.56</v>
      </c>
      <c r="R20" s="41" t="n">
        <v>12568079.91</v>
      </c>
      <c r="S20" s="41" t="n">
        <v>1126948.5</v>
      </c>
      <c r="T20" s="41" t="n">
        <v>3611335.88</v>
      </c>
      <c r="U20" s="41" t="n">
        <v>6102053.56</v>
      </c>
      <c r="V20" s="41" t="n">
        <v>3332874.43</v>
      </c>
      <c r="W20" s="41" t="n">
        <v>718310.07</v>
      </c>
      <c r="X20" s="41" t="n">
        <v>1234652.1</v>
      </c>
      <c r="Y20" s="41" t="n">
        <v>2559644.94</v>
      </c>
      <c r="Z20" s="41" t="n">
        <v>3851347.82</v>
      </c>
      <c r="AA20" s="41" t="n">
        <v>931539.13</v>
      </c>
      <c r="AB20" s="41" t="n">
        <v>31760915.57</v>
      </c>
      <c r="AC20" s="41" t="n">
        <v>85315850.53</v>
      </c>
      <c r="AD20" s="41" t="n">
        <v>2108055.52</v>
      </c>
      <c r="AE20" s="41" t="n">
        <v>2142670.28</v>
      </c>
      <c r="AF20" s="41" t="n">
        <v>2153601.08</v>
      </c>
      <c r="AG20" s="41" t="n">
        <v>3102874.56</v>
      </c>
      <c r="AH20" s="41" t="n">
        <v>1991078.22</v>
      </c>
      <c r="AI20" s="41" t="n">
        <v>6562945.2</v>
      </c>
      <c r="AJ20" s="41" t="n">
        <v>1220695.03</v>
      </c>
      <c r="AK20" s="41" t="n">
        <v>4425004.29</v>
      </c>
      <c r="AL20" s="41" t="n">
        <v>7135769.34</v>
      </c>
      <c r="AM20" s="41" t="n">
        <v>3209347.97</v>
      </c>
      <c r="AN20" s="41" t="n">
        <v>2981231.61</v>
      </c>
      <c r="AO20" s="41" t="n">
        <v>3462283.35</v>
      </c>
      <c r="AP20" s="41" t="n">
        <v>1654979.11</v>
      </c>
      <c r="AQ20" s="41" t="n">
        <v>1786752.74</v>
      </c>
      <c r="AR20" s="41" t="n">
        <v>26873924.47</v>
      </c>
      <c r="AS20" s="41" t="n">
        <v>1945978.65</v>
      </c>
      <c r="AT20" s="41" t="n">
        <v>270386122.43</v>
      </c>
    </row>
    <row r="21" customFormat="false" ht="12" hidden="false" customHeight="true" outlineLevel="0" collapsed="false">
      <c r="A21" s="35" t="s">
        <v>100</v>
      </c>
      <c r="B21" s="35" t="s">
        <v>101</v>
      </c>
      <c r="C21" s="44" t="s">
        <v>92</v>
      </c>
      <c r="D21" s="35" t="n">
        <v>6</v>
      </c>
      <c r="E21" s="41" t="n">
        <v>200</v>
      </c>
      <c r="F21" s="41" t="n">
        <v>11086</v>
      </c>
      <c r="G21" s="41" t="n">
        <v>46399.3</v>
      </c>
      <c r="H21" s="41" t="n">
        <v>6000</v>
      </c>
      <c r="I21" s="41" t="n">
        <v>21420</v>
      </c>
      <c r="J21" s="41" t="n">
        <v>800</v>
      </c>
      <c r="K21" s="41" t="n">
        <v>3358.55</v>
      </c>
      <c r="L21" s="41" t="n">
        <v>0</v>
      </c>
      <c r="M21" s="41" t="n">
        <v>0</v>
      </c>
      <c r="N21" s="41" t="n">
        <v>1390</v>
      </c>
      <c r="O21" s="41" t="n">
        <v>6500</v>
      </c>
      <c r="P21" s="41" t="n">
        <v>1400</v>
      </c>
      <c r="Q21" s="41" t="n">
        <v>1673.48</v>
      </c>
      <c r="R21" s="41" t="n">
        <v>10800</v>
      </c>
      <c r="S21" s="41" t="n">
        <v>1982</v>
      </c>
      <c r="T21" s="41" t="n">
        <v>2620</v>
      </c>
      <c r="U21" s="41" t="n">
        <v>0</v>
      </c>
      <c r="V21" s="41" t="n">
        <v>8648.26</v>
      </c>
      <c r="W21" s="41" t="n">
        <v>5000</v>
      </c>
      <c r="X21" s="41" t="n">
        <v>5000</v>
      </c>
      <c r="Y21" s="41" t="n">
        <v>17352</v>
      </c>
      <c r="Z21" s="41" t="n">
        <v>200</v>
      </c>
      <c r="AA21" s="41" t="n">
        <v>2100</v>
      </c>
      <c r="AB21" s="41" t="n">
        <v>109792</v>
      </c>
      <c r="AC21" s="41" t="n">
        <v>195350</v>
      </c>
      <c r="AD21" s="41" t="n">
        <v>3200</v>
      </c>
      <c r="AE21" s="41" t="n">
        <v>2900</v>
      </c>
      <c r="AF21" s="41" t="n">
        <v>1700</v>
      </c>
      <c r="AG21" s="41" t="n">
        <v>40200</v>
      </c>
      <c r="AH21" s="41" t="n">
        <v>2300</v>
      </c>
      <c r="AI21" s="41" t="n">
        <v>4500</v>
      </c>
      <c r="AJ21" s="41" t="n">
        <v>20650</v>
      </c>
      <c r="AK21" s="41" t="n">
        <v>1875.37</v>
      </c>
      <c r="AL21" s="41" t="n">
        <v>15900</v>
      </c>
      <c r="AM21" s="41" t="n">
        <v>0</v>
      </c>
      <c r="AN21" s="41" t="n">
        <v>0</v>
      </c>
      <c r="AO21" s="41" t="n">
        <v>2300</v>
      </c>
      <c r="AP21" s="41" t="n">
        <v>2900</v>
      </c>
      <c r="AQ21" s="41" t="n">
        <v>3910</v>
      </c>
      <c r="AR21" s="41" t="n">
        <v>773</v>
      </c>
      <c r="AS21" s="41" t="n">
        <v>3446.3</v>
      </c>
      <c r="AT21" s="41" t="n">
        <v>565626.26</v>
      </c>
    </row>
    <row r="22" customFormat="false" ht="12" hidden="false" customHeight="true" outlineLevel="0" collapsed="false">
      <c r="A22" s="35" t="s">
        <v>102</v>
      </c>
      <c r="B22" s="35" t="s">
        <v>103</v>
      </c>
      <c r="C22" s="44" t="s">
        <v>92</v>
      </c>
      <c r="D22" s="35" t="n">
        <v>4</v>
      </c>
      <c r="E22" s="41" t="n">
        <v>4485150</v>
      </c>
      <c r="F22" s="41" t="n">
        <v>9610913.2</v>
      </c>
      <c r="G22" s="41" t="n">
        <v>29139965.08</v>
      </c>
      <c r="H22" s="41" t="n">
        <v>4098040</v>
      </c>
      <c r="I22" s="41" t="n">
        <v>5973430</v>
      </c>
      <c r="J22" s="41" t="n">
        <v>30042260</v>
      </c>
      <c r="K22" s="41" t="n">
        <v>18000018.62</v>
      </c>
      <c r="L22" s="41" t="n">
        <v>13945329.27</v>
      </c>
      <c r="M22" s="41" t="n">
        <v>9608140.08</v>
      </c>
      <c r="N22" s="41" t="n">
        <v>3778910</v>
      </c>
      <c r="O22" s="41" t="n">
        <v>9933305.53</v>
      </c>
      <c r="P22" s="41" t="n">
        <v>5081047.16</v>
      </c>
      <c r="Q22" s="41" t="n">
        <v>6078645.55</v>
      </c>
      <c r="R22" s="41" t="n">
        <v>14000000</v>
      </c>
      <c r="S22" s="41" t="n">
        <v>0</v>
      </c>
      <c r="T22" s="41" t="n">
        <v>12500000</v>
      </c>
      <c r="U22" s="41" t="n">
        <v>10931132.47</v>
      </c>
      <c r="V22" s="41" t="n">
        <v>4149318</v>
      </c>
      <c r="W22" s="41" t="n">
        <v>7419686.07</v>
      </c>
      <c r="X22" s="41" t="n">
        <v>10275136.96</v>
      </c>
      <c r="Y22" s="41" t="n">
        <v>8145267.41</v>
      </c>
      <c r="Z22" s="41" t="n">
        <v>16081957.44</v>
      </c>
      <c r="AA22" s="41" t="n">
        <v>4728480</v>
      </c>
      <c r="AB22" s="41" t="n">
        <v>56710030.83</v>
      </c>
      <c r="AC22" s="41" t="n">
        <v>70519830</v>
      </c>
      <c r="AD22" s="41" t="n">
        <v>12277000</v>
      </c>
      <c r="AE22" s="41" t="n">
        <v>5643400</v>
      </c>
      <c r="AF22" s="41" t="n">
        <v>4023325.86</v>
      </c>
      <c r="AG22" s="41" t="n">
        <v>21574435.7</v>
      </c>
      <c r="AH22" s="41" t="n">
        <v>5298834.06</v>
      </c>
      <c r="AI22" s="41" t="n">
        <v>21844957.69</v>
      </c>
      <c r="AJ22" s="41" t="n">
        <v>12336800</v>
      </c>
      <c r="AK22" s="41" t="n">
        <v>5908000</v>
      </c>
      <c r="AL22" s="41" t="n">
        <v>12647640</v>
      </c>
      <c r="AM22" s="41" t="n">
        <v>19991960</v>
      </c>
      <c r="AN22" s="41" t="n">
        <v>25901920</v>
      </c>
      <c r="AO22" s="41" t="n">
        <v>5818090</v>
      </c>
      <c r="AP22" s="41" t="n">
        <v>4482223.38</v>
      </c>
      <c r="AQ22" s="41" t="n">
        <v>8821911.29</v>
      </c>
      <c r="AR22" s="41" t="n">
        <v>15881979.96</v>
      </c>
      <c r="AS22" s="41" t="n">
        <v>2765387.36</v>
      </c>
      <c r="AT22" s="41" t="n">
        <v>550453858.97</v>
      </c>
    </row>
    <row r="23" customFormat="false" ht="12" hidden="false" customHeight="true" outlineLevel="0" collapsed="false">
      <c r="A23" s="35" t="s">
        <v>104</v>
      </c>
      <c r="B23" s="35" t="s">
        <v>105</v>
      </c>
      <c r="C23" s="44" t="s">
        <v>92</v>
      </c>
      <c r="D23" s="35" t="n">
        <v>6</v>
      </c>
      <c r="E23" s="41" t="n">
        <v>4485150</v>
      </c>
      <c r="F23" s="41" t="n">
        <v>9610913.2</v>
      </c>
      <c r="G23" s="41" t="n">
        <v>29139965.08</v>
      </c>
      <c r="H23" s="41" t="n">
        <v>4098040</v>
      </c>
      <c r="I23" s="41" t="n">
        <v>5973430</v>
      </c>
      <c r="J23" s="41" t="n">
        <v>30042260</v>
      </c>
      <c r="K23" s="41" t="n">
        <v>18000018.62</v>
      </c>
      <c r="L23" s="41" t="n">
        <v>13945329.27</v>
      </c>
      <c r="M23" s="41" t="n">
        <v>9608140.08</v>
      </c>
      <c r="N23" s="41" t="n">
        <v>3778910</v>
      </c>
      <c r="O23" s="41" t="n">
        <v>9933305.53</v>
      </c>
      <c r="P23" s="41" t="n">
        <v>5081047.16</v>
      </c>
      <c r="Q23" s="41" t="n">
        <v>6078645.55</v>
      </c>
      <c r="R23" s="41" t="n">
        <v>14000000</v>
      </c>
      <c r="S23" s="41" t="n">
        <v>0</v>
      </c>
      <c r="T23" s="41" t="n">
        <v>12500000</v>
      </c>
      <c r="U23" s="41" t="n">
        <v>10931132.47</v>
      </c>
      <c r="V23" s="41" t="n">
        <v>4149318</v>
      </c>
      <c r="W23" s="41" t="n">
        <v>7419686.07</v>
      </c>
      <c r="X23" s="41" t="n">
        <v>10275136.96</v>
      </c>
      <c r="Y23" s="41" t="n">
        <v>8145267.41</v>
      </c>
      <c r="Z23" s="41" t="n">
        <v>16081957.44</v>
      </c>
      <c r="AA23" s="41" t="n">
        <v>4728480</v>
      </c>
      <c r="AB23" s="41" t="n">
        <v>56710030.83</v>
      </c>
      <c r="AC23" s="41" t="n">
        <v>70519830</v>
      </c>
      <c r="AD23" s="41" t="n">
        <v>12277000</v>
      </c>
      <c r="AE23" s="41" t="n">
        <v>5643400</v>
      </c>
      <c r="AF23" s="41" t="n">
        <v>4023325.86</v>
      </c>
      <c r="AG23" s="41" t="n">
        <v>21574435.7</v>
      </c>
      <c r="AH23" s="41" t="n">
        <v>5298834.06</v>
      </c>
      <c r="AI23" s="41" t="n">
        <v>21844957.69</v>
      </c>
      <c r="AJ23" s="41" t="n">
        <v>12336800</v>
      </c>
      <c r="AK23" s="41" t="n">
        <v>5908000</v>
      </c>
      <c r="AL23" s="41" t="n">
        <v>12647640</v>
      </c>
      <c r="AM23" s="41" t="n">
        <v>19991960</v>
      </c>
      <c r="AN23" s="41" t="n">
        <v>25901920</v>
      </c>
      <c r="AO23" s="41" t="n">
        <v>5818090</v>
      </c>
      <c r="AP23" s="41" t="n">
        <v>4482223.38</v>
      </c>
      <c r="AQ23" s="41" t="n">
        <v>8821911.29</v>
      </c>
      <c r="AR23" s="41" t="n">
        <v>15881979.96</v>
      </c>
      <c r="AS23" s="41" t="n">
        <v>2765387.36</v>
      </c>
      <c r="AT23" s="41" t="n">
        <v>550453858.97</v>
      </c>
    </row>
    <row r="24" customFormat="false" ht="12" hidden="false" customHeight="true" outlineLevel="0" collapsed="false">
      <c r="A24" s="35" t="s">
        <v>106</v>
      </c>
      <c r="B24" s="35" t="s">
        <v>107</v>
      </c>
      <c r="C24" s="44" t="s">
        <v>92</v>
      </c>
      <c r="D24" s="35" t="n">
        <v>4</v>
      </c>
      <c r="E24" s="41" t="n">
        <v>11947186.18</v>
      </c>
      <c r="F24" s="41" t="n">
        <v>51709340.84</v>
      </c>
      <c r="G24" s="41" t="n">
        <v>94002848.43</v>
      </c>
      <c r="H24" s="41" t="n">
        <v>5317940.67</v>
      </c>
      <c r="I24" s="41" t="n">
        <v>17450120.96</v>
      </c>
      <c r="J24" s="41" t="n">
        <v>196741257.71</v>
      </c>
      <c r="K24" s="41" t="n">
        <v>101733989.06</v>
      </c>
      <c r="L24" s="41" t="n">
        <v>112612410.21</v>
      </c>
      <c r="M24" s="41" t="n">
        <v>80596383</v>
      </c>
      <c r="N24" s="41" t="n">
        <v>11091761.9</v>
      </c>
      <c r="O24" s="41" t="n">
        <v>52645052.4</v>
      </c>
      <c r="P24" s="41" t="n">
        <v>33438978.84</v>
      </c>
      <c r="Q24" s="41" t="n">
        <v>35670400.68</v>
      </c>
      <c r="R24" s="41" t="n">
        <v>24058854.33</v>
      </c>
      <c r="S24" s="41" t="n">
        <v>17025996.1</v>
      </c>
      <c r="T24" s="41" t="n">
        <v>98496606.71</v>
      </c>
      <c r="U24" s="41" t="n">
        <v>15384611.95</v>
      </c>
      <c r="V24" s="41" t="n">
        <v>10332643.46</v>
      </c>
      <c r="W24" s="41" t="n">
        <v>54828794.99</v>
      </c>
      <c r="X24" s="41" t="n">
        <v>74492418.79</v>
      </c>
      <c r="Y24" s="41" t="n">
        <v>11773664.11</v>
      </c>
      <c r="Z24" s="41" t="n">
        <v>163246442.75</v>
      </c>
      <c r="AA24" s="41" t="n">
        <v>20788532.57</v>
      </c>
      <c r="AB24" s="41" t="n">
        <v>471900702.2</v>
      </c>
      <c r="AC24" s="41" t="n">
        <v>459071016.16</v>
      </c>
      <c r="AD24" s="41" t="n">
        <v>39386991.94</v>
      </c>
      <c r="AE24" s="41" t="n">
        <v>20048911.38</v>
      </c>
      <c r="AF24" s="41" t="n">
        <v>11627331.73</v>
      </c>
      <c r="AG24" s="41" t="n">
        <v>98453194.26</v>
      </c>
      <c r="AH24" s="41" t="n">
        <v>11596758.92</v>
      </c>
      <c r="AI24" s="41" t="n">
        <v>77804193.07</v>
      </c>
      <c r="AJ24" s="41" t="n">
        <v>50782489.11</v>
      </c>
      <c r="AK24" s="41" t="n">
        <v>10392176.33</v>
      </c>
      <c r="AL24" s="41" t="n">
        <v>39471014.81</v>
      </c>
      <c r="AM24" s="41" t="n">
        <v>109630728.59</v>
      </c>
      <c r="AN24" s="41" t="n">
        <v>159479120.35</v>
      </c>
      <c r="AO24" s="41" t="n">
        <v>57408833.5</v>
      </c>
      <c r="AP24" s="41" t="n">
        <v>12241908.69</v>
      </c>
      <c r="AQ24" s="41" t="n">
        <v>54333074.06</v>
      </c>
      <c r="AR24" s="41" t="n">
        <v>79781753.88</v>
      </c>
      <c r="AS24" s="41" t="n">
        <v>8021405.42</v>
      </c>
      <c r="AT24" s="41" t="n">
        <v>3066817841.04</v>
      </c>
    </row>
    <row r="25" customFormat="false" ht="12" hidden="false" customHeight="true" outlineLevel="0" collapsed="false">
      <c r="A25" s="35" t="s">
        <v>108</v>
      </c>
      <c r="B25" s="35" t="s">
        <v>105</v>
      </c>
      <c r="C25" s="44" t="s">
        <v>92</v>
      </c>
      <c r="D25" s="35" t="n">
        <v>6</v>
      </c>
      <c r="E25" s="41" t="n">
        <v>1380658.54</v>
      </c>
      <c r="F25" s="41" t="n">
        <v>2513391.49</v>
      </c>
      <c r="G25" s="41" t="n">
        <v>671101.74</v>
      </c>
      <c r="H25" s="41" t="n">
        <v>730780.84</v>
      </c>
      <c r="I25" s="41" t="n">
        <v>395828.68</v>
      </c>
      <c r="J25" s="41" t="n">
        <v>21408729.84</v>
      </c>
      <c r="K25" s="41" t="n">
        <v>5504859.12</v>
      </c>
      <c r="L25" s="41" t="n">
        <v>188374.13</v>
      </c>
      <c r="M25" s="41" t="n">
        <v>2912336.42</v>
      </c>
      <c r="N25" s="41" t="n">
        <v>573851.68</v>
      </c>
      <c r="O25" s="41" t="n">
        <v>1124829.41</v>
      </c>
      <c r="P25" s="41" t="n">
        <v>15619214.29</v>
      </c>
      <c r="Q25" s="41" t="n">
        <v>18604313.51</v>
      </c>
      <c r="R25" s="41" t="n">
        <v>1988097.66</v>
      </c>
      <c r="S25" s="41" t="n">
        <v>4484003.21</v>
      </c>
      <c r="T25" s="41" t="n">
        <v>2480310.81</v>
      </c>
      <c r="U25" s="41" t="n">
        <v>4877051.69</v>
      </c>
      <c r="V25" s="41" t="n">
        <v>230500.21</v>
      </c>
      <c r="W25" s="41" t="n">
        <v>2002804.34</v>
      </c>
      <c r="X25" s="41" t="n">
        <v>2651283.53</v>
      </c>
      <c r="Y25" s="41" t="n">
        <v>0</v>
      </c>
      <c r="Z25" s="41" t="n">
        <v>3714669.1</v>
      </c>
      <c r="AA25" s="41" t="n">
        <v>1925915.92</v>
      </c>
      <c r="AB25" s="41" t="n">
        <v>0</v>
      </c>
      <c r="AC25" s="41" t="n">
        <v>16091605.5</v>
      </c>
      <c r="AD25" s="41" t="n">
        <v>864436.55</v>
      </c>
      <c r="AE25" s="41" t="n">
        <v>423817.58</v>
      </c>
      <c r="AF25" s="41" t="n">
        <v>0</v>
      </c>
      <c r="AG25" s="41" t="n">
        <v>0</v>
      </c>
      <c r="AH25" s="41" t="n">
        <v>1162590.4</v>
      </c>
      <c r="AI25" s="41" t="n">
        <v>10802569.23</v>
      </c>
      <c r="AJ25" s="41" t="n">
        <v>2984095.72</v>
      </c>
      <c r="AK25" s="41" t="n">
        <v>1452147.12</v>
      </c>
      <c r="AL25" s="41" t="n">
        <v>174476.88</v>
      </c>
      <c r="AM25" s="41" t="n">
        <v>24178884.93</v>
      </c>
      <c r="AN25" s="41" t="n">
        <v>6019221.57</v>
      </c>
      <c r="AO25" s="41" t="n">
        <v>1306775.72</v>
      </c>
      <c r="AP25" s="41" t="n">
        <v>579861.67</v>
      </c>
      <c r="AQ25" s="41" t="n">
        <v>5686563.21</v>
      </c>
      <c r="AR25" s="41" t="n">
        <v>0</v>
      </c>
      <c r="AS25" s="41" t="n">
        <v>920064.96</v>
      </c>
      <c r="AT25" s="41" t="n">
        <v>168630017.2</v>
      </c>
    </row>
    <row r="26" customFormat="false" ht="12" hidden="false" customHeight="true" outlineLevel="0" collapsed="false">
      <c r="A26" s="35" t="s">
        <v>109</v>
      </c>
      <c r="B26" s="35" t="s">
        <v>110</v>
      </c>
      <c r="C26" s="44" t="s">
        <v>92</v>
      </c>
      <c r="D26" s="35" t="n">
        <v>6</v>
      </c>
      <c r="E26" s="41" t="n">
        <v>4549442.38</v>
      </c>
      <c r="F26" s="41" t="n">
        <v>36588336.19</v>
      </c>
      <c r="G26" s="41" t="n">
        <v>25345643.16</v>
      </c>
      <c r="H26" s="41" t="n">
        <v>3123026.65</v>
      </c>
      <c r="I26" s="41" t="n">
        <v>4725654.65</v>
      </c>
      <c r="J26" s="41" t="n">
        <v>142984758.53</v>
      </c>
      <c r="K26" s="41" t="n">
        <v>64678033.4</v>
      </c>
      <c r="L26" s="41" t="n">
        <v>57096433.92</v>
      </c>
      <c r="M26" s="41" t="n">
        <v>30157645.93</v>
      </c>
      <c r="N26" s="41" t="n">
        <v>10241216.04</v>
      </c>
      <c r="O26" s="41" t="n">
        <v>27102961.82</v>
      </c>
      <c r="P26" s="41" t="n">
        <v>14802842.01</v>
      </c>
      <c r="Q26" s="41" t="n">
        <v>4918660.45</v>
      </c>
      <c r="R26" s="41" t="n">
        <v>18151273.54</v>
      </c>
      <c r="S26" s="41" t="n">
        <v>10447352.03</v>
      </c>
      <c r="T26" s="41" t="n">
        <v>84201345.74</v>
      </c>
      <c r="U26" s="41" t="n">
        <v>10406120.63</v>
      </c>
      <c r="V26" s="41" t="n">
        <v>858574.61</v>
      </c>
      <c r="W26" s="41" t="n">
        <v>29535933.35</v>
      </c>
      <c r="X26" s="41" t="n">
        <v>47355372.57</v>
      </c>
      <c r="Y26" s="41" t="n">
        <v>8413316.83</v>
      </c>
      <c r="Z26" s="41" t="n">
        <v>92978110.32</v>
      </c>
      <c r="AA26" s="41" t="n">
        <v>12504360.84</v>
      </c>
      <c r="AB26" s="41" t="n">
        <v>403816542</v>
      </c>
      <c r="AC26" s="41" t="n">
        <v>428823180.87</v>
      </c>
      <c r="AD26" s="41" t="n">
        <v>27510291.56</v>
      </c>
      <c r="AE26" s="41" t="n">
        <v>2364459.82</v>
      </c>
      <c r="AF26" s="41" t="n">
        <v>1548331.4</v>
      </c>
      <c r="AG26" s="41" t="n">
        <v>77907370.97</v>
      </c>
      <c r="AH26" s="41" t="n">
        <v>9427905.53</v>
      </c>
      <c r="AI26" s="41" t="n">
        <v>49237885</v>
      </c>
      <c r="AJ26" s="41" t="n">
        <v>15056710.6</v>
      </c>
      <c r="AK26" s="41" t="n">
        <v>7550348.6</v>
      </c>
      <c r="AL26" s="41" t="n">
        <v>39296537.93</v>
      </c>
      <c r="AM26" s="41" t="n">
        <v>66688279.97</v>
      </c>
      <c r="AN26" s="41" t="n">
        <v>107578386.47</v>
      </c>
      <c r="AO26" s="41" t="n">
        <v>36682872.04</v>
      </c>
      <c r="AP26" s="41" t="n">
        <v>6712111.32</v>
      </c>
      <c r="AQ26" s="41" t="n">
        <v>16822680.62</v>
      </c>
      <c r="AR26" s="41" t="n">
        <v>75986558.37</v>
      </c>
      <c r="AS26" s="41" t="n">
        <v>595963.21</v>
      </c>
      <c r="AT26" s="41" t="n">
        <v>2114772831.87</v>
      </c>
    </row>
    <row r="27" customFormat="false" ht="12" hidden="false" customHeight="true" outlineLevel="0" collapsed="false">
      <c r="A27" s="35" t="s">
        <v>111</v>
      </c>
      <c r="B27" s="35" t="s">
        <v>112</v>
      </c>
      <c r="C27" s="44" t="s">
        <v>92</v>
      </c>
      <c r="D27" s="35" t="n">
        <v>6</v>
      </c>
      <c r="E27" s="41" t="n">
        <v>0</v>
      </c>
      <c r="F27" s="41" t="n">
        <v>0</v>
      </c>
      <c r="G27" s="41" t="n">
        <v>0</v>
      </c>
      <c r="H27" s="41" t="n">
        <v>0</v>
      </c>
      <c r="I27" s="41" t="n">
        <v>0</v>
      </c>
      <c r="J27" s="41" t="n">
        <v>517338.8</v>
      </c>
      <c r="K27" s="41" t="n">
        <v>0</v>
      </c>
      <c r="L27" s="41" t="n">
        <v>351870.2</v>
      </c>
      <c r="M27" s="41" t="n">
        <v>0</v>
      </c>
      <c r="N27" s="41" t="n">
        <v>0</v>
      </c>
      <c r="O27" s="41" t="n">
        <v>0</v>
      </c>
      <c r="P27" s="41" t="n">
        <v>0</v>
      </c>
      <c r="Q27" s="41" t="n">
        <v>0</v>
      </c>
      <c r="R27" s="41" t="n">
        <v>0</v>
      </c>
      <c r="S27" s="41" t="n">
        <v>0</v>
      </c>
      <c r="T27" s="41" t="n">
        <v>0</v>
      </c>
      <c r="U27" s="41" t="n">
        <v>0</v>
      </c>
      <c r="V27" s="41" t="n">
        <v>0</v>
      </c>
      <c r="W27" s="41" t="n">
        <v>0</v>
      </c>
      <c r="X27" s="41" t="n">
        <v>0</v>
      </c>
      <c r="Y27" s="41" t="n">
        <v>0</v>
      </c>
      <c r="Z27" s="41" t="n">
        <v>0</v>
      </c>
      <c r="AA27" s="41" t="n">
        <v>0</v>
      </c>
      <c r="AB27" s="41" t="n">
        <v>0</v>
      </c>
      <c r="AC27" s="41" t="n">
        <v>13802701.87</v>
      </c>
      <c r="AD27" s="41" t="n">
        <v>0</v>
      </c>
      <c r="AE27" s="41" t="n">
        <v>0</v>
      </c>
      <c r="AF27" s="41" t="n">
        <v>0</v>
      </c>
      <c r="AG27" s="41" t="n">
        <v>0</v>
      </c>
      <c r="AH27" s="41" t="n">
        <v>0</v>
      </c>
      <c r="AI27" s="41" t="n">
        <v>0</v>
      </c>
      <c r="AJ27" s="41" t="n">
        <v>0</v>
      </c>
      <c r="AK27" s="41" t="n">
        <v>0</v>
      </c>
      <c r="AL27" s="41" t="n">
        <v>0</v>
      </c>
      <c r="AM27" s="41" t="n">
        <v>0</v>
      </c>
      <c r="AN27" s="41" t="n">
        <v>0</v>
      </c>
      <c r="AO27" s="41" t="n">
        <v>0</v>
      </c>
      <c r="AP27" s="41" t="n">
        <v>0</v>
      </c>
      <c r="AQ27" s="41" t="n">
        <v>0</v>
      </c>
      <c r="AR27" s="41" t="n">
        <v>0</v>
      </c>
      <c r="AS27" s="41" t="n">
        <v>0</v>
      </c>
      <c r="AT27" s="41" t="n">
        <v>14671910.87</v>
      </c>
    </row>
    <row r="28" customFormat="false" ht="12" hidden="false" customHeight="true" outlineLevel="0" collapsed="false">
      <c r="A28" s="35" t="s">
        <v>113</v>
      </c>
      <c r="B28" s="35" t="s">
        <v>114</v>
      </c>
      <c r="C28" s="44" t="s">
        <v>92</v>
      </c>
      <c r="D28" s="35" t="n">
        <v>6</v>
      </c>
      <c r="E28" s="41" t="n">
        <v>6017085.26</v>
      </c>
      <c r="F28" s="41" t="n">
        <v>12607613.16</v>
      </c>
      <c r="G28" s="41" t="n">
        <v>67986103.53</v>
      </c>
      <c r="H28" s="41" t="n">
        <v>1464133.18</v>
      </c>
      <c r="I28" s="41" t="n">
        <v>12328637.63</v>
      </c>
      <c r="J28" s="41" t="n">
        <v>31830430.54</v>
      </c>
      <c r="K28" s="41" t="n">
        <v>31551096.54</v>
      </c>
      <c r="L28" s="41" t="n">
        <v>54975731.96</v>
      </c>
      <c r="M28" s="41" t="n">
        <v>47526400.65</v>
      </c>
      <c r="N28" s="41" t="n">
        <v>276694.18</v>
      </c>
      <c r="O28" s="41" t="n">
        <v>24417261.17</v>
      </c>
      <c r="P28" s="41" t="n">
        <v>3016922.54</v>
      </c>
      <c r="Q28" s="41" t="n">
        <v>12147426.72</v>
      </c>
      <c r="R28" s="41" t="n">
        <v>3919483.13</v>
      </c>
      <c r="S28" s="41" t="n">
        <v>2094640.86</v>
      </c>
      <c r="T28" s="41" t="n">
        <v>11814950.16</v>
      </c>
      <c r="U28" s="41" t="n">
        <v>101439.63</v>
      </c>
      <c r="V28" s="41" t="n">
        <v>9243568.64</v>
      </c>
      <c r="W28" s="41" t="n">
        <v>23290057.3</v>
      </c>
      <c r="X28" s="41" t="n">
        <v>24485762.69</v>
      </c>
      <c r="Y28" s="41" t="n">
        <v>3360347.28</v>
      </c>
      <c r="Z28" s="41" t="n">
        <v>66553663.33</v>
      </c>
      <c r="AA28" s="41" t="n">
        <v>6358255.81</v>
      </c>
      <c r="AB28" s="41" t="n">
        <v>68084160.2</v>
      </c>
      <c r="AC28" s="41" t="n">
        <v>353527.92</v>
      </c>
      <c r="AD28" s="41" t="n">
        <v>11012263.83</v>
      </c>
      <c r="AE28" s="41" t="n">
        <v>17260633.98</v>
      </c>
      <c r="AF28" s="41" t="n">
        <v>10079000.33</v>
      </c>
      <c r="AG28" s="41" t="n">
        <v>20545823.29</v>
      </c>
      <c r="AH28" s="41" t="n">
        <v>1006262.99</v>
      </c>
      <c r="AI28" s="41" t="n">
        <v>17763738.84</v>
      </c>
      <c r="AJ28" s="41" t="n">
        <v>32741682.79</v>
      </c>
      <c r="AK28" s="41" t="n">
        <v>1389680.61</v>
      </c>
      <c r="AL28" s="41" t="n">
        <v>0</v>
      </c>
      <c r="AM28" s="41" t="n">
        <v>18763563.69</v>
      </c>
      <c r="AN28" s="41" t="n">
        <v>45881512.31</v>
      </c>
      <c r="AO28" s="41" t="n">
        <v>19419185.74</v>
      </c>
      <c r="AP28" s="41" t="n">
        <v>4949935.7</v>
      </c>
      <c r="AQ28" s="41" t="n">
        <v>31823830.23</v>
      </c>
      <c r="AR28" s="41" t="n">
        <v>3795195.51</v>
      </c>
      <c r="AS28" s="41" t="n">
        <v>6505377.25</v>
      </c>
      <c r="AT28" s="41" t="n">
        <v>768743081.1</v>
      </c>
    </row>
    <row r="29" customFormat="false" ht="12" hidden="false" customHeight="true" outlineLevel="0" collapsed="false">
      <c r="A29" s="35" t="s">
        <v>115</v>
      </c>
      <c r="B29" s="35" t="s">
        <v>116</v>
      </c>
      <c r="C29" s="44" t="s">
        <v>92</v>
      </c>
      <c r="D29" s="35" t="n">
        <v>4</v>
      </c>
      <c r="E29" s="41" t="n">
        <v>0</v>
      </c>
      <c r="F29" s="41" t="n">
        <v>6330.76</v>
      </c>
      <c r="G29" s="41" t="n">
        <v>3000</v>
      </c>
      <c r="H29" s="41" t="n">
        <v>2920.87</v>
      </c>
      <c r="I29" s="41" t="n">
        <v>4090</v>
      </c>
      <c r="J29" s="41" t="n">
        <v>0</v>
      </c>
      <c r="K29" s="41" t="n">
        <v>9144.53</v>
      </c>
      <c r="L29" s="41" t="n">
        <v>23967.31</v>
      </c>
      <c r="M29" s="41" t="n">
        <v>0</v>
      </c>
      <c r="N29" s="41" t="n">
        <v>2983.2</v>
      </c>
      <c r="O29" s="41" t="n">
        <v>121030.3</v>
      </c>
      <c r="P29" s="41" t="n">
        <v>64147.06</v>
      </c>
      <c r="Q29" s="41" t="n">
        <v>648.28</v>
      </c>
      <c r="R29" s="41" t="n">
        <v>0</v>
      </c>
      <c r="S29" s="41" t="n">
        <v>100</v>
      </c>
      <c r="T29" s="41" t="n">
        <v>550</v>
      </c>
      <c r="U29" s="41" t="n">
        <v>13519.31</v>
      </c>
      <c r="V29" s="41" t="n">
        <v>0</v>
      </c>
      <c r="W29" s="41" t="n">
        <v>0</v>
      </c>
      <c r="X29" s="41" t="n">
        <v>0</v>
      </c>
      <c r="Y29" s="41" t="n">
        <v>3460</v>
      </c>
      <c r="Z29" s="41" t="n">
        <v>16480.82</v>
      </c>
      <c r="AA29" s="41" t="n">
        <v>0</v>
      </c>
      <c r="AB29" s="41" t="n">
        <v>362701.14</v>
      </c>
      <c r="AC29" s="41" t="n">
        <v>782304.7</v>
      </c>
      <c r="AD29" s="41" t="n">
        <v>0</v>
      </c>
      <c r="AE29" s="41" t="n">
        <v>26382.09</v>
      </c>
      <c r="AF29" s="41" t="n">
        <v>2268.26</v>
      </c>
      <c r="AG29" s="41" t="n">
        <v>192667.79</v>
      </c>
      <c r="AH29" s="41" t="n">
        <v>1018.41</v>
      </c>
      <c r="AI29" s="41" t="n">
        <v>0</v>
      </c>
      <c r="AJ29" s="41" t="n">
        <v>0</v>
      </c>
      <c r="AK29" s="41" t="n">
        <v>117.4</v>
      </c>
      <c r="AL29" s="41" t="n">
        <v>1002672.19</v>
      </c>
      <c r="AM29" s="41" t="n">
        <v>0</v>
      </c>
      <c r="AN29" s="41" t="n">
        <v>7147.44</v>
      </c>
      <c r="AO29" s="41" t="n">
        <v>13820.84</v>
      </c>
      <c r="AP29" s="41" t="n">
        <v>21121.07</v>
      </c>
      <c r="AQ29" s="41" t="n">
        <v>60</v>
      </c>
      <c r="AR29" s="41" t="n">
        <v>12352.58</v>
      </c>
      <c r="AS29" s="41" t="n">
        <v>6675.52</v>
      </c>
      <c r="AT29" s="41" t="n">
        <v>2703681.87</v>
      </c>
    </row>
    <row r="30" customFormat="false" ht="12" hidden="false" customHeight="true" outlineLevel="0" collapsed="false">
      <c r="A30" s="35" t="s">
        <v>117</v>
      </c>
      <c r="B30" s="44" t="s">
        <v>116</v>
      </c>
      <c r="C30" s="44" t="s">
        <v>92</v>
      </c>
      <c r="D30" s="35" t="n">
        <v>6</v>
      </c>
      <c r="E30" s="41" t="n">
        <v>0</v>
      </c>
      <c r="F30" s="41" t="n">
        <v>6330.76</v>
      </c>
      <c r="G30" s="41" t="n">
        <v>3000</v>
      </c>
      <c r="H30" s="41" t="n">
        <v>2920.87</v>
      </c>
      <c r="I30" s="41" t="n">
        <v>4090</v>
      </c>
      <c r="J30" s="41" t="n">
        <v>0</v>
      </c>
      <c r="K30" s="41" t="n">
        <v>9144.53</v>
      </c>
      <c r="L30" s="41" t="n">
        <v>23967.31</v>
      </c>
      <c r="M30" s="41" t="n">
        <v>0</v>
      </c>
      <c r="N30" s="41" t="n">
        <v>2983.2</v>
      </c>
      <c r="O30" s="41" t="n">
        <v>121030.3</v>
      </c>
      <c r="P30" s="41" t="n">
        <v>64147.06</v>
      </c>
      <c r="Q30" s="41" t="n">
        <v>648.28</v>
      </c>
      <c r="R30" s="41" t="n">
        <v>0</v>
      </c>
      <c r="S30" s="41" t="n">
        <v>100</v>
      </c>
      <c r="T30" s="41" t="n">
        <v>550</v>
      </c>
      <c r="U30" s="41" t="n">
        <v>13519.31</v>
      </c>
      <c r="V30" s="41" t="n">
        <v>0</v>
      </c>
      <c r="W30" s="41" t="n">
        <v>0</v>
      </c>
      <c r="X30" s="41" t="n">
        <v>0</v>
      </c>
      <c r="Y30" s="41" t="n">
        <v>3460</v>
      </c>
      <c r="Z30" s="41" t="n">
        <v>16480.82</v>
      </c>
      <c r="AA30" s="41" t="n">
        <v>0</v>
      </c>
      <c r="AB30" s="41" t="n">
        <v>362701.14</v>
      </c>
      <c r="AC30" s="41" t="n">
        <v>782304.7</v>
      </c>
      <c r="AD30" s="41" t="n">
        <v>0</v>
      </c>
      <c r="AE30" s="41" t="n">
        <v>26382.09</v>
      </c>
      <c r="AF30" s="41" t="n">
        <v>2268.26</v>
      </c>
      <c r="AG30" s="41" t="n">
        <v>192667.79</v>
      </c>
      <c r="AH30" s="41" t="n">
        <v>1018.41</v>
      </c>
      <c r="AI30" s="41" t="n">
        <v>0</v>
      </c>
      <c r="AJ30" s="41" t="n">
        <v>0</v>
      </c>
      <c r="AK30" s="41" t="n">
        <v>117.4</v>
      </c>
      <c r="AL30" s="41" t="n">
        <v>1002672.19</v>
      </c>
      <c r="AM30" s="41" t="n">
        <v>0</v>
      </c>
      <c r="AN30" s="41" t="n">
        <v>7147.44</v>
      </c>
      <c r="AO30" s="41" t="n">
        <v>13820.84</v>
      </c>
      <c r="AP30" s="41" t="n">
        <v>21121.07</v>
      </c>
      <c r="AQ30" s="41" t="n">
        <v>60</v>
      </c>
      <c r="AR30" s="41" t="n">
        <v>12352.58</v>
      </c>
      <c r="AS30" s="41" t="n">
        <v>6675.52</v>
      </c>
      <c r="AT30" s="41" t="n">
        <v>2703681.87</v>
      </c>
    </row>
    <row r="31" customFormat="false" ht="12" hidden="false" customHeight="true" outlineLevel="0" collapsed="false">
      <c r="A31" s="35" t="s">
        <v>118</v>
      </c>
      <c r="B31" s="35" t="s">
        <v>119</v>
      </c>
      <c r="C31" s="44" t="s">
        <v>92</v>
      </c>
      <c r="D31" s="35" t="n">
        <v>4</v>
      </c>
      <c r="E31" s="41" t="n">
        <v>0</v>
      </c>
      <c r="F31" s="41" t="n">
        <v>0</v>
      </c>
      <c r="G31" s="41" t="n">
        <v>0</v>
      </c>
      <c r="H31" s="41" t="n">
        <v>0</v>
      </c>
      <c r="I31" s="41" t="n">
        <v>0</v>
      </c>
      <c r="J31" s="41" t="n">
        <v>0</v>
      </c>
      <c r="K31" s="41" t="n">
        <v>0</v>
      </c>
      <c r="L31" s="41" t="n">
        <v>0</v>
      </c>
      <c r="M31" s="41" t="n">
        <v>0</v>
      </c>
      <c r="N31" s="41" t="n">
        <v>0</v>
      </c>
      <c r="O31" s="41" t="n">
        <v>0</v>
      </c>
      <c r="P31" s="41" t="n">
        <v>0</v>
      </c>
      <c r="Q31" s="41" t="n">
        <v>0</v>
      </c>
      <c r="R31" s="41" t="n">
        <v>0</v>
      </c>
      <c r="S31" s="41" t="n">
        <v>0</v>
      </c>
      <c r="T31" s="41" t="n">
        <v>0</v>
      </c>
      <c r="U31" s="41" t="n">
        <v>0</v>
      </c>
      <c r="V31" s="41" t="n">
        <v>0</v>
      </c>
      <c r="W31" s="41" t="n">
        <v>0</v>
      </c>
      <c r="X31" s="41" t="n">
        <v>0</v>
      </c>
      <c r="Y31" s="41" t="n">
        <v>0</v>
      </c>
      <c r="Z31" s="41" t="n">
        <v>0</v>
      </c>
      <c r="AA31" s="41" t="n">
        <v>0</v>
      </c>
      <c r="AB31" s="41" t="n">
        <v>0</v>
      </c>
      <c r="AC31" s="41" t="n">
        <v>0</v>
      </c>
      <c r="AD31" s="41" t="n">
        <v>0</v>
      </c>
      <c r="AE31" s="41" t="n">
        <v>0</v>
      </c>
      <c r="AF31" s="41" t="n">
        <v>0</v>
      </c>
      <c r="AG31" s="41" t="n">
        <v>0</v>
      </c>
      <c r="AH31" s="41" t="n">
        <v>0</v>
      </c>
      <c r="AI31" s="41" t="n">
        <v>0</v>
      </c>
      <c r="AJ31" s="41" t="n">
        <v>0</v>
      </c>
      <c r="AK31" s="41" t="n">
        <v>0</v>
      </c>
      <c r="AL31" s="41" t="n">
        <v>0</v>
      </c>
      <c r="AM31" s="41" t="n">
        <v>0</v>
      </c>
      <c r="AN31" s="41" t="n">
        <v>0</v>
      </c>
      <c r="AO31" s="41" t="n">
        <v>0</v>
      </c>
      <c r="AP31" s="41" t="n">
        <v>0</v>
      </c>
      <c r="AQ31" s="41" t="n">
        <v>0</v>
      </c>
      <c r="AR31" s="41" t="n">
        <v>0</v>
      </c>
      <c r="AS31" s="41" t="n">
        <v>0</v>
      </c>
      <c r="AT31" s="41" t="n">
        <v>0</v>
      </c>
    </row>
    <row r="32" customFormat="false" ht="12" hidden="false" customHeight="true" outlineLevel="0" collapsed="false">
      <c r="A32" s="35" t="s">
        <v>120</v>
      </c>
      <c r="B32" s="35" t="s">
        <v>121</v>
      </c>
      <c r="C32" s="44" t="s">
        <v>92</v>
      </c>
      <c r="D32" s="35" t="n">
        <v>6</v>
      </c>
      <c r="E32" s="41" t="n">
        <v>0</v>
      </c>
      <c r="F32" s="41" t="n">
        <v>0</v>
      </c>
      <c r="G32" s="41" t="n">
        <v>0</v>
      </c>
      <c r="H32" s="41" t="n">
        <v>0</v>
      </c>
      <c r="I32" s="41" t="n">
        <v>0</v>
      </c>
      <c r="J32" s="41" t="n">
        <v>0</v>
      </c>
      <c r="K32" s="41" t="n">
        <v>0</v>
      </c>
      <c r="L32" s="41" t="n">
        <v>0</v>
      </c>
      <c r="M32" s="41" t="n">
        <v>0</v>
      </c>
      <c r="N32" s="41" t="n">
        <v>0</v>
      </c>
      <c r="O32" s="41" t="n">
        <v>0</v>
      </c>
      <c r="P32" s="41" t="n">
        <v>0</v>
      </c>
      <c r="Q32" s="41" t="n">
        <v>0</v>
      </c>
      <c r="R32" s="41" t="n">
        <v>0</v>
      </c>
      <c r="S32" s="41" t="n">
        <v>0</v>
      </c>
      <c r="T32" s="41" t="n">
        <v>0</v>
      </c>
      <c r="U32" s="41" t="n">
        <v>0</v>
      </c>
      <c r="V32" s="41" t="n">
        <v>0</v>
      </c>
      <c r="W32" s="41" t="n">
        <v>0</v>
      </c>
      <c r="X32" s="41" t="n">
        <v>0</v>
      </c>
      <c r="Y32" s="41" t="n">
        <v>0</v>
      </c>
      <c r="Z32" s="41" t="n">
        <v>0</v>
      </c>
      <c r="AA32" s="41" t="n">
        <v>0</v>
      </c>
      <c r="AB32" s="41" t="n">
        <v>0</v>
      </c>
      <c r="AC32" s="41" t="n">
        <v>0</v>
      </c>
      <c r="AD32" s="41" t="n">
        <v>0</v>
      </c>
      <c r="AE32" s="41" t="n">
        <v>0</v>
      </c>
      <c r="AF32" s="41" t="n">
        <v>0</v>
      </c>
      <c r="AG32" s="41" t="n">
        <v>0</v>
      </c>
      <c r="AH32" s="41" t="n">
        <v>0</v>
      </c>
      <c r="AI32" s="41" t="n">
        <v>0</v>
      </c>
      <c r="AJ32" s="41" t="n">
        <v>0</v>
      </c>
      <c r="AK32" s="41" t="n">
        <v>0</v>
      </c>
      <c r="AL32" s="41" t="n">
        <v>0</v>
      </c>
      <c r="AM32" s="41" t="n">
        <v>0</v>
      </c>
      <c r="AN32" s="41" t="n">
        <v>0</v>
      </c>
      <c r="AO32" s="41" t="n">
        <v>0</v>
      </c>
      <c r="AP32" s="41" t="n">
        <v>0</v>
      </c>
      <c r="AQ32" s="41" t="n">
        <v>0</v>
      </c>
      <c r="AR32" s="41" t="n">
        <v>0</v>
      </c>
      <c r="AS32" s="41" t="n">
        <v>0</v>
      </c>
      <c r="AT32" s="41" t="n">
        <v>0</v>
      </c>
    </row>
    <row r="33" customFormat="false" ht="12" hidden="false" customHeight="true" outlineLevel="0" collapsed="false">
      <c r="A33" s="35" t="s">
        <v>122</v>
      </c>
      <c r="B33" s="35" t="s">
        <v>123</v>
      </c>
      <c r="C33" s="44" t="s">
        <v>92</v>
      </c>
      <c r="D33" s="35" t="n">
        <v>6</v>
      </c>
      <c r="E33" s="41" t="n">
        <v>0</v>
      </c>
      <c r="F33" s="41" t="n">
        <v>0</v>
      </c>
      <c r="G33" s="41" t="n">
        <v>0</v>
      </c>
      <c r="H33" s="41" t="n">
        <v>0</v>
      </c>
      <c r="I33" s="41" t="n">
        <v>0</v>
      </c>
      <c r="J33" s="41" t="n">
        <v>0</v>
      </c>
      <c r="K33" s="41" t="n">
        <v>0</v>
      </c>
      <c r="L33" s="41" t="n">
        <v>0</v>
      </c>
      <c r="M33" s="41" t="n">
        <v>0</v>
      </c>
      <c r="N33" s="41" t="n">
        <v>0</v>
      </c>
      <c r="O33" s="41" t="n">
        <v>0</v>
      </c>
      <c r="P33" s="41" t="n">
        <v>0</v>
      </c>
      <c r="Q33" s="41" t="n">
        <v>0</v>
      </c>
      <c r="R33" s="41" t="n">
        <v>0</v>
      </c>
      <c r="S33" s="41" t="n">
        <v>0</v>
      </c>
      <c r="T33" s="41" t="n">
        <v>0</v>
      </c>
      <c r="U33" s="41" t="n">
        <v>0</v>
      </c>
      <c r="V33" s="41" t="n">
        <v>0</v>
      </c>
      <c r="W33" s="41" t="n">
        <v>0</v>
      </c>
      <c r="X33" s="41" t="n">
        <v>0</v>
      </c>
      <c r="Y33" s="41" t="n">
        <v>0</v>
      </c>
      <c r="Z33" s="41" t="n">
        <v>0</v>
      </c>
      <c r="AA33" s="41" t="n">
        <v>0</v>
      </c>
      <c r="AB33" s="41" t="n">
        <v>0</v>
      </c>
      <c r="AC33" s="41" t="n">
        <v>0</v>
      </c>
      <c r="AD33" s="41" t="n">
        <v>0</v>
      </c>
      <c r="AE33" s="41" t="n">
        <v>0</v>
      </c>
      <c r="AF33" s="41" t="n">
        <v>0</v>
      </c>
      <c r="AG33" s="41" t="n">
        <v>0</v>
      </c>
      <c r="AH33" s="41" t="n">
        <v>0</v>
      </c>
      <c r="AI33" s="41" t="n">
        <v>0</v>
      </c>
      <c r="AJ33" s="41" t="n">
        <v>0</v>
      </c>
      <c r="AK33" s="41" t="n">
        <v>0</v>
      </c>
      <c r="AL33" s="41" t="n">
        <v>0</v>
      </c>
      <c r="AM33" s="41" t="n">
        <v>0</v>
      </c>
      <c r="AN33" s="41" t="n">
        <v>0</v>
      </c>
      <c r="AO33" s="41" t="n">
        <v>0</v>
      </c>
      <c r="AP33" s="41" t="n">
        <v>0</v>
      </c>
      <c r="AQ33" s="41" t="n">
        <v>0</v>
      </c>
      <c r="AR33" s="41" t="n">
        <v>0</v>
      </c>
      <c r="AS33" s="41" t="n">
        <v>0</v>
      </c>
      <c r="AT33" s="41" t="n">
        <v>0</v>
      </c>
    </row>
    <row r="34" customFormat="false" ht="12" hidden="false" customHeight="true" outlineLevel="0" collapsed="false">
      <c r="A34" s="35" t="s">
        <v>124</v>
      </c>
      <c r="B34" s="35" t="s">
        <v>125</v>
      </c>
      <c r="C34" s="44" t="s">
        <v>92</v>
      </c>
      <c r="D34" s="35" t="n">
        <v>6</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row>
    <row r="35" customFormat="false" ht="12" hidden="false" customHeight="true" outlineLevel="0" collapsed="false">
      <c r="A35" s="35" t="s">
        <v>126</v>
      </c>
      <c r="B35" s="35" t="s">
        <v>127</v>
      </c>
      <c r="C35" s="44" t="s">
        <v>92</v>
      </c>
      <c r="D35" s="35" t="n">
        <v>2</v>
      </c>
      <c r="E35" s="41" t="n">
        <v>0</v>
      </c>
      <c r="F35" s="41" t="n">
        <v>0</v>
      </c>
      <c r="G35" s="41" t="n">
        <v>0</v>
      </c>
      <c r="H35" s="41" t="n">
        <v>0</v>
      </c>
      <c r="I35" s="41" t="n">
        <v>0</v>
      </c>
      <c r="J35" s="41" t="n">
        <v>0</v>
      </c>
      <c r="K35" s="41" t="n">
        <v>0</v>
      </c>
      <c r="L35" s="41" t="n">
        <v>0</v>
      </c>
      <c r="M35" s="41" t="n">
        <v>0</v>
      </c>
      <c r="N35" s="41" t="n">
        <v>0</v>
      </c>
      <c r="O35" s="41" t="n">
        <v>0</v>
      </c>
      <c r="P35" s="41" t="n">
        <v>0</v>
      </c>
      <c r="Q35" s="41" t="n">
        <v>0</v>
      </c>
      <c r="R35" s="41" t="n">
        <v>0</v>
      </c>
      <c r="S35" s="41" t="n">
        <v>0</v>
      </c>
      <c r="T35" s="41" t="n">
        <v>0</v>
      </c>
      <c r="U35" s="41" t="n">
        <v>0</v>
      </c>
      <c r="V35" s="41" t="n">
        <v>0</v>
      </c>
      <c r="W35" s="41" t="n">
        <v>0</v>
      </c>
      <c r="X35" s="41" t="n">
        <v>0</v>
      </c>
      <c r="Y35" s="41" t="n">
        <v>0</v>
      </c>
      <c r="Z35" s="41" t="n">
        <v>0</v>
      </c>
      <c r="AA35" s="41" t="n">
        <v>0</v>
      </c>
      <c r="AB35" s="41" t="n">
        <v>0</v>
      </c>
      <c r="AC35" s="41" t="n">
        <v>0</v>
      </c>
      <c r="AD35" s="41" t="n">
        <v>0</v>
      </c>
      <c r="AE35" s="41" t="n">
        <v>0</v>
      </c>
      <c r="AF35" s="41" t="n">
        <v>0</v>
      </c>
      <c r="AG35" s="41" t="n">
        <v>0</v>
      </c>
      <c r="AH35" s="41" t="n">
        <v>0</v>
      </c>
      <c r="AI35" s="41" t="n">
        <v>0</v>
      </c>
      <c r="AJ35" s="41" t="n">
        <v>0</v>
      </c>
      <c r="AK35" s="41" t="n">
        <v>0</v>
      </c>
      <c r="AL35" s="41" t="n">
        <v>0</v>
      </c>
      <c r="AM35" s="41" t="n">
        <v>0</v>
      </c>
      <c r="AN35" s="41" t="n">
        <v>0</v>
      </c>
      <c r="AO35" s="41" t="n">
        <v>0</v>
      </c>
      <c r="AP35" s="41" t="n">
        <v>0</v>
      </c>
      <c r="AQ35" s="41" t="n">
        <v>0</v>
      </c>
      <c r="AR35" s="41" t="n">
        <v>0</v>
      </c>
      <c r="AS35" s="41" t="n">
        <v>0</v>
      </c>
      <c r="AT35" s="41" t="n">
        <v>0</v>
      </c>
    </row>
    <row r="36" customFormat="false" ht="12" hidden="false" customHeight="true" outlineLevel="0" collapsed="false">
      <c r="A36" s="35" t="s">
        <v>128</v>
      </c>
      <c r="B36" s="35" t="s">
        <v>129</v>
      </c>
      <c r="C36" s="44" t="s">
        <v>92</v>
      </c>
      <c r="D36" s="35" t="n">
        <v>4</v>
      </c>
      <c r="E36" s="41" t="n">
        <v>0</v>
      </c>
      <c r="F36" s="41" t="n">
        <v>0</v>
      </c>
      <c r="G36" s="41" t="n">
        <v>0</v>
      </c>
      <c r="H36" s="41" t="n">
        <v>0</v>
      </c>
      <c r="I36" s="41" t="n">
        <v>0</v>
      </c>
      <c r="J36" s="41" t="n">
        <v>0</v>
      </c>
      <c r="K36" s="41" t="n">
        <v>0</v>
      </c>
      <c r="L36" s="41" t="n">
        <v>0</v>
      </c>
      <c r="M36" s="41" t="n">
        <v>0</v>
      </c>
      <c r="N36" s="41" t="n">
        <v>0</v>
      </c>
      <c r="O36" s="41" t="n">
        <v>0</v>
      </c>
      <c r="P36" s="41" t="n">
        <v>0</v>
      </c>
      <c r="Q36" s="41" t="n">
        <v>0</v>
      </c>
      <c r="R36" s="41" t="n">
        <v>0</v>
      </c>
      <c r="S36" s="41" t="n">
        <v>0</v>
      </c>
      <c r="T36" s="41" t="n">
        <v>0</v>
      </c>
      <c r="U36" s="41" t="n">
        <v>0</v>
      </c>
      <c r="V36" s="41" t="n">
        <v>0</v>
      </c>
      <c r="W36" s="41" t="n">
        <v>0</v>
      </c>
      <c r="X36" s="41" t="n">
        <v>0</v>
      </c>
      <c r="Y36" s="41" t="n">
        <v>0</v>
      </c>
      <c r="Z36" s="41" t="n">
        <v>0</v>
      </c>
      <c r="AA36" s="41" t="n">
        <v>0</v>
      </c>
      <c r="AB36" s="41" t="n">
        <v>0</v>
      </c>
      <c r="AC36" s="41" t="n">
        <v>0</v>
      </c>
      <c r="AD36" s="41" t="n">
        <v>0</v>
      </c>
      <c r="AE36" s="41" t="n">
        <v>0</v>
      </c>
      <c r="AF36" s="41" t="n">
        <v>0</v>
      </c>
      <c r="AG36" s="41" t="n">
        <v>0</v>
      </c>
      <c r="AH36" s="41" t="n">
        <v>0</v>
      </c>
      <c r="AI36" s="41" t="n">
        <v>0</v>
      </c>
      <c r="AJ36" s="41" t="n">
        <v>0</v>
      </c>
      <c r="AK36" s="41" t="n">
        <v>0</v>
      </c>
      <c r="AL36" s="41" t="n">
        <v>0</v>
      </c>
      <c r="AM36" s="41" t="n">
        <v>0</v>
      </c>
      <c r="AN36" s="41" t="n">
        <v>0</v>
      </c>
      <c r="AO36" s="41" t="n">
        <v>0</v>
      </c>
      <c r="AP36" s="41" t="n">
        <v>0</v>
      </c>
      <c r="AQ36" s="41" t="n">
        <v>0</v>
      </c>
      <c r="AR36" s="41" t="n">
        <v>0</v>
      </c>
      <c r="AS36" s="41" t="n">
        <v>0</v>
      </c>
      <c r="AT36" s="41" t="n">
        <v>0</v>
      </c>
    </row>
    <row r="37" customFormat="false" ht="12" hidden="false" customHeight="true" outlineLevel="0" collapsed="false">
      <c r="A37" s="35" t="s">
        <v>130</v>
      </c>
      <c r="B37" s="35" t="s">
        <v>131</v>
      </c>
      <c r="C37" s="44" t="s">
        <v>92</v>
      </c>
      <c r="D37" s="35" t="n">
        <v>6</v>
      </c>
      <c r="E37" s="41" t="n">
        <v>0</v>
      </c>
      <c r="F37" s="41" t="n">
        <v>0</v>
      </c>
      <c r="G37" s="41" t="n">
        <v>0</v>
      </c>
      <c r="H37" s="41" t="n">
        <v>0</v>
      </c>
      <c r="I37" s="41" t="n">
        <v>0</v>
      </c>
      <c r="J37" s="41" t="n">
        <v>0</v>
      </c>
      <c r="K37" s="41" t="n">
        <v>0</v>
      </c>
      <c r="L37" s="41" t="n">
        <v>0</v>
      </c>
      <c r="M37" s="41" t="n">
        <v>0</v>
      </c>
      <c r="N37" s="41" t="n">
        <v>0</v>
      </c>
      <c r="O37" s="41" t="n">
        <v>0</v>
      </c>
      <c r="P37" s="41" t="n">
        <v>0</v>
      </c>
      <c r="Q37" s="41" t="n">
        <v>0</v>
      </c>
      <c r="R37" s="41" t="n">
        <v>0</v>
      </c>
      <c r="S37" s="41" t="n">
        <v>0</v>
      </c>
      <c r="T37" s="41" t="n">
        <v>0</v>
      </c>
      <c r="U37" s="41" t="n">
        <v>0</v>
      </c>
      <c r="V37" s="41" t="n">
        <v>0</v>
      </c>
      <c r="W37" s="41" t="n">
        <v>0</v>
      </c>
      <c r="X37" s="41" t="n">
        <v>0</v>
      </c>
      <c r="Y37" s="41" t="n">
        <v>0</v>
      </c>
      <c r="Z37" s="41" t="n">
        <v>0</v>
      </c>
      <c r="AA37" s="41" t="n">
        <v>0</v>
      </c>
      <c r="AB37" s="41" t="n">
        <v>0</v>
      </c>
      <c r="AC37" s="41" t="n">
        <v>0</v>
      </c>
      <c r="AD37" s="41" t="n">
        <v>0</v>
      </c>
      <c r="AE37" s="41" t="n">
        <v>0</v>
      </c>
      <c r="AF37" s="41" t="n">
        <v>0</v>
      </c>
      <c r="AG37" s="41" t="n">
        <v>0</v>
      </c>
      <c r="AH37" s="41" t="n">
        <v>0</v>
      </c>
      <c r="AI37" s="41" t="n">
        <v>0</v>
      </c>
      <c r="AJ37" s="41" t="n">
        <v>0</v>
      </c>
      <c r="AK37" s="41" t="n">
        <v>0</v>
      </c>
      <c r="AL37" s="41" t="n">
        <v>0</v>
      </c>
      <c r="AM37" s="41" t="n">
        <v>0</v>
      </c>
      <c r="AN37" s="41" t="n">
        <v>0</v>
      </c>
      <c r="AO37" s="41" t="n">
        <v>0</v>
      </c>
      <c r="AP37" s="41" t="n">
        <v>0</v>
      </c>
      <c r="AQ37" s="41" t="n">
        <v>0</v>
      </c>
      <c r="AR37" s="41" t="n">
        <v>0</v>
      </c>
      <c r="AS37" s="41" t="n">
        <v>0</v>
      </c>
      <c r="AT37" s="41" t="n">
        <v>0</v>
      </c>
    </row>
    <row r="38" customFormat="false" ht="12" hidden="false" customHeight="true" outlineLevel="0" collapsed="false">
      <c r="A38" s="35" t="s">
        <v>132</v>
      </c>
      <c r="B38" s="35" t="s">
        <v>133</v>
      </c>
      <c r="C38" s="44" t="s">
        <v>92</v>
      </c>
      <c r="D38" s="35" t="n">
        <v>6</v>
      </c>
      <c r="E38" s="41" t="n">
        <v>0</v>
      </c>
      <c r="F38" s="41" t="n">
        <v>0</v>
      </c>
      <c r="G38" s="41" t="n">
        <v>0</v>
      </c>
      <c r="H38" s="41" t="n">
        <v>0</v>
      </c>
      <c r="I38" s="41" t="n">
        <v>0</v>
      </c>
      <c r="J38" s="41" t="n">
        <v>0</v>
      </c>
      <c r="K38" s="41" t="n">
        <v>0</v>
      </c>
      <c r="L38" s="41" t="n">
        <v>0</v>
      </c>
      <c r="M38" s="41" t="n">
        <v>0</v>
      </c>
      <c r="N38" s="41" t="n">
        <v>0</v>
      </c>
      <c r="O38" s="41" t="n">
        <v>0</v>
      </c>
      <c r="P38" s="41" t="n">
        <v>0</v>
      </c>
      <c r="Q38" s="41" t="n">
        <v>0</v>
      </c>
      <c r="R38" s="41" t="n">
        <v>0</v>
      </c>
      <c r="S38" s="41" t="n">
        <v>0</v>
      </c>
      <c r="T38" s="41" t="n">
        <v>0</v>
      </c>
      <c r="U38" s="41" t="n">
        <v>0</v>
      </c>
      <c r="V38" s="41" t="n">
        <v>0</v>
      </c>
      <c r="W38" s="41" t="n">
        <v>0</v>
      </c>
      <c r="X38" s="41" t="n">
        <v>0</v>
      </c>
      <c r="Y38" s="41" t="n">
        <v>0</v>
      </c>
      <c r="Z38" s="41" t="n">
        <v>0</v>
      </c>
      <c r="AA38" s="41" t="n">
        <v>0</v>
      </c>
      <c r="AB38" s="41" t="n">
        <v>0</v>
      </c>
      <c r="AC38" s="41" t="n">
        <v>0</v>
      </c>
      <c r="AD38" s="41" t="n">
        <v>0</v>
      </c>
      <c r="AE38" s="41" t="n">
        <v>0</v>
      </c>
      <c r="AF38" s="41" t="n">
        <v>0</v>
      </c>
      <c r="AG38" s="41" t="n">
        <v>0</v>
      </c>
      <c r="AH38" s="41" t="n">
        <v>0</v>
      </c>
      <c r="AI38" s="41" t="n">
        <v>0</v>
      </c>
      <c r="AJ38" s="41" t="n">
        <v>0</v>
      </c>
      <c r="AK38" s="41" t="n">
        <v>0</v>
      </c>
      <c r="AL38" s="41" t="n">
        <v>0</v>
      </c>
      <c r="AM38" s="41" t="n">
        <v>0</v>
      </c>
      <c r="AN38" s="41" t="n">
        <v>0</v>
      </c>
      <c r="AO38" s="41" t="n">
        <v>0</v>
      </c>
      <c r="AP38" s="41" t="n">
        <v>0</v>
      </c>
      <c r="AQ38" s="41" t="n">
        <v>0</v>
      </c>
      <c r="AR38" s="41" t="n">
        <v>0</v>
      </c>
      <c r="AS38" s="41" t="n">
        <v>0</v>
      </c>
      <c r="AT38" s="41" t="n">
        <v>0</v>
      </c>
    </row>
    <row r="39" customFormat="false" ht="12" hidden="false" customHeight="true" outlineLevel="0" collapsed="false">
      <c r="A39" s="35" t="s">
        <v>134</v>
      </c>
      <c r="B39" s="35" t="s">
        <v>114</v>
      </c>
      <c r="C39" s="44" t="s">
        <v>92</v>
      </c>
      <c r="D39" s="35" t="n">
        <v>6</v>
      </c>
      <c r="E39" s="41" t="n">
        <v>0</v>
      </c>
      <c r="F39" s="41" t="n">
        <v>0</v>
      </c>
      <c r="G39" s="41" t="n">
        <v>0</v>
      </c>
      <c r="H39" s="41" t="n">
        <v>0</v>
      </c>
      <c r="I39" s="41" t="n">
        <v>0</v>
      </c>
      <c r="J39" s="41" t="n">
        <v>0</v>
      </c>
      <c r="K39" s="41" t="n">
        <v>0</v>
      </c>
      <c r="L39" s="41" t="n">
        <v>0</v>
      </c>
      <c r="M39" s="41" t="n">
        <v>0</v>
      </c>
      <c r="N39" s="41" t="n">
        <v>0</v>
      </c>
      <c r="O39" s="41" t="n">
        <v>0</v>
      </c>
      <c r="P39" s="41" t="n">
        <v>0</v>
      </c>
      <c r="Q39" s="41" t="n">
        <v>0</v>
      </c>
      <c r="R39" s="41" t="n">
        <v>0</v>
      </c>
      <c r="S39" s="41" t="n">
        <v>0</v>
      </c>
      <c r="T39" s="41" t="n">
        <v>0</v>
      </c>
      <c r="U39" s="41" t="n">
        <v>0</v>
      </c>
      <c r="V39" s="41" t="n">
        <v>0</v>
      </c>
      <c r="W39" s="41" t="n">
        <v>0</v>
      </c>
      <c r="X39" s="41" t="n">
        <v>0</v>
      </c>
      <c r="Y39" s="41" t="n">
        <v>0</v>
      </c>
      <c r="Z39" s="41" t="n">
        <v>0</v>
      </c>
      <c r="AA39" s="41" t="n">
        <v>0</v>
      </c>
      <c r="AB39" s="41" t="n">
        <v>0</v>
      </c>
      <c r="AC39" s="41" t="n">
        <v>0</v>
      </c>
      <c r="AD39" s="41" t="n">
        <v>0</v>
      </c>
      <c r="AE39" s="41" t="n">
        <v>0</v>
      </c>
      <c r="AF39" s="41" t="n">
        <v>0</v>
      </c>
      <c r="AG39" s="41" t="n">
        <v>0</v>
      </c>
      <c r="AH39" s="41" t="n">
        <v>0</v>
      </c>
      <c r="AI39" s="41" t="n">
        <v>0</v>
      </c>
      <c r="AJ39" s="41" t="n">
        <v>0</v>
      </c>
      <c r="AK39" s="41" t="n">
        <v>0</v>
      </c>
      <c r="AL39" s="41" t="n">
        <v>0</v>
      </c>
      <c r="AM39" s="41" t="n">
        <v>0</v>
      </c>
      <c r="AN39" s="41" t="n">
        <v>0</v>
      </c>
      <c r="AO39" s="41" t="n">
        <v>0</v>
      </c>
      <c r="AP39" s="41" t="n">
        <v>0</v>
      </c>
      <c r="AQ39" s="41" t="n">
        <v>0</v>
      </c>
      <c r="AR39" s="41" t="n">
        <v>0</v>
      </c>
      <c r="AS39" s="41" t="n">
        <v>0</v>
      </c>
      <c r="AT39" s="41" t="n">
        <v>0</v>
      </c>
    </row>
    <row r="40" customFormat="false" ht="12" hidden="false" customHeight="true" outlineLevel="0" collapsed="false">
      <c r="A40" s="35" t="s">
        <v>135</v>
      </c>
      <c r="B40" s="35" t="s">
        <v>136</v>
      </c>
      <c r="C40" s="44" t="s">
        <v>92</v>
      </c>
      <c r="D40" s="35" t="n">
        <v>4</v>
      </c>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row>
    <row r="41" customFormat="false" ht="12" hidden="false" customHeight="true" outlineLevel="0" collapsed="false">
      <c r="A41" s="35" t="s">
        <v>137</v>
      </c>
      <c r="B41" s="35" t="s">
        <v>133</v>
      </c>
      <c r="C41" s="44" t="s">
        <v>92</v>
      </c>
      <c r="D41" s="35" t="n">
        <v>6</v>
      </c>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row>
    <row r="42" customFormat="false" ht="12" hidden="false" customHeight="true" outlineLevel="0" collapsed="false">
      <c r="A42" s="35" t="s">
        <v>138</v>
      </c>
      <c r="B42" s="35" t="s">
        <v>131</v>
      </c>
      <c r="C42" s="44" t="s">
        <v>92</v>
      </c>
      <c r="D42" s="35" t="n">
        <v>6</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row>
    <row r="43" customFormat="false" ht="12" hidden="false" customHeight="true" outlineLevel="0" collapsed="false">
      <c r="A43" s="35" t="s">
        <v>139</v>
      </c>
      <c r="B43" s="35" t="s">
        <v>140</v>
      </c>
      <c r="C43" s="44" t="s">
        <v>92</v>
      </c>
      <c r="D43" s="35" t="n">
        <v>2</v>
      </c>
      <c r="E43" s="41" t="n">
        <v>17891528.16</v>
      </c>
      <c r="F43" s="41" t="n">
        <v>68095793.21</v>
      </c>
      <c r="G43" s="41" t="n">
        <v>119214784.71</v>
      </c>
      <c r="H43" s="41" t="n">
        <v>28755423.56</v>
      </c>
      <c r="I43" s="41" t="n">
        <v>14043147.42</v>
      </c>
      <c r="J43" s="41" t="n">
        <v>191055927.43</v>
      </c>
      <c r="K43" s="41" t="n">
        <v>72879408.98</v>
      </c>
      <c r="L43" s="41" t="n">
        <v>72227063.53</v>
      </c>
      <c r="M43" s="41" t="n">
        <v>52534597.85</v>
      </c>
      <c r="N43" s="41" t="n">
        <v>2707777.56</v>
      </c>
      <c r="O43" s="41" t="n">
        <v>68035271.83</v>
      </c>
      <c r="P43" s="41" t="n">
        <v>6706515.86</v>
      </c>
      <c r="Q43" s="41" t="n">
        <v>12400000</v>
      </c>
      <c r="R43" s="41" t="n">
        <v>104646374.22</v>
      </c>
      <c r="S43" s="41" t="n">
        <v>13396325</v>
      </c>
      <c r="T43" s="41" t="n">
        <v>205395531.78</v>
      </c>
      <c r="U43" s="41" t="n">
        <v>49614627.77</v>
      </c>
      <c r="V43" s="41" t="n">
        <v>23020041.84</v>
      </c>
      <c r="W43" s="41" t="n">
        <v>10922285.5</v>
      </c>
      <c r="X43" s="41" t="n">
        <v>108993027.84</v>
      </c>
      <c r="Y43" s="41" t="n">
        <v>88712715.56</v>
      </c>
      <c r="Z43" s="41" t="n">
        <v>49921843.38</v>
      </c>
      <c r="AA43" s="41" t="n">
        <v>12367273.91</v>
      </c>
      <c r="AB43" s="41" t="n">
        <v>497345754.23</v>
      </c>
      <c r="AC43" s="41" t="n">
        <v>669771445.86</v>
      </c>
      <c r="AD43" s="41" t="n">
        <v>22097559.85</v>
      </c>
      <c r="AE43" s="41" t="n">
        <v>13002571.87</v>
      </c>
      <c r="AF43" s="41" t="n">
        <v>11766921.58</v>
      </c>
      <c r="AG43" s="41" t="n">
        <v>95644138.86</v>
      </c>
      <c r="AH43" s="41" t="n">
        <v>23664833.18</v>
      </c>
      <c r="AI43" s="41" t="n">
        <v>94254531.36</v>
      </c>
      <c r="AJ43" s="41" t="n">
        <v>24974666.01</v>
      </c>
      <c r="AK43" s="41" t="n">
        <v>13092681.15</v>
      </c>
      <c r="AL43" s="41" t="n">
        <v>0</v>
      </c>
      <c r="AM43" s="41" t="n">
        <v>97465207.17</v>
      </c>
      <c r="AN43" s="41" t="n">
        <v>150336666.21</v>
      </c>
      <c r="AO43" s="41" t="n">
        <v>35252309.67</v>
      </c>
      <c r="AP43" s="41" t="n">
        <v>8335049.2</v>
      </c>
      <c r="AQ43" s="41" t="n">
        <v>58634911.64</v>
      </c>
      <c r="AR43" s="41" t="n">
        <v>117856196.65</v>
      </c>
      <c r="AS43" s="41" t="n">
        <v>32294468.42</v>
      </c>
      <c r="AT43" s="41" t="n">
        <v>3359327199.81</v>
      </c>
    </row>
    <row r="44" customFormat="false" ht="12" hidden="false" customHeight="true" outlineLevel="0" collapsed="false">
      <c r="A44" s="35" t="s">
        <v>141</v>
      </c>
      <c r="B44" s="35" t="s">
        <v>142</v>
      </c>
      <c r="C44" s="44" t="s">
        <v>92</v>
      </c>
      <c r="D44" s="35" t="n">
        <v>4</v>
      </c>
      <c r="E44" s="41" t="n">
        <v>0</v>
      </c>
      <c r="F44" s="41" t="n">
        <v>0</v>
      </c>
      <c r="G44" s="41" t="n">
        <v>0</v>
      </c>
      <c r="H44" s="41" t="n">
        <v>0</v>
      </c>
      <c r="I44" s="41" t="n">
        <v>0</v>
      </c>
      <c r="J44" s="41" t="n">
        <v>0</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0</v>
      </c>
      <c r="AL44" s="41" t="n">
        <v>0</v>
      </c>
      <c r="AM44" s="41" t="n">
        <v>0</v>
      </c>
      <c r="AN44" s="41" t="n">
        <v>0</v>
      </c>
      <c r="AO44" s="41" t="n">
        <v>0</v>
      </c>
      <c r="AP44" s="41" t="n">
        <v>0</v>
      </c>
      <c r="AQ44" s="41" t="n">
        <v>0</v>
      </c>
      <c r="AR44" s="41" t="n">
        <v>0</v>
      </c>
      <c r="AS44" s="41" t="n">
        <v>0</v>
      </c>
      <c r="AT44" s="41" t="n">
        <v>0</v>
      </c>
    </row>
    <row r="45" customFormat="false" ht="12" hidden="false" customHeight="true" outlineLevel="0" collapsed="false">
      <c r="A45" s="35" t="s">
        <v>143</v>
      </c>
      <c r="B45" s="35" t="s">
        <v>144</v>
      </c>
      <c r="C45" s="44" t="s">
        <v>92</v>
      </c>
      <c r="D45" s="35" t="n">
        <v>6</v>
      </c>
      <c r="E45" s="41" t="n">
        <v>0</v>
      </c>
      <c r="F45" s="41" t="n">
        <v>0</v>
      </c>
      <c r="G45" s="41" t="n">
        <v>0</v>
      </c>
      <c r="H45" s="41" t="n">
        <v>0</v>
      </c>
      <c r="I45" s="41" t="n">
        <v>0</v>
      </c>
      <c r="J45" s="41" t="n">
        <v>0</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0</v>
      </c>
      <c r="AL45" s="41" t="n">
        <v>0</v>
      </c>
      <c r="AM45" s="41" t="n">
        <v>0</v>
      </c>
      <c r="AN45" s="41" t="n">
        <v>0</v>
      </c>
      <c r="AO45" s="41" t="n">
        <v>0</v>
      </c>
      <c r="AP45" s="41" t="n">
        <v>0</v>
      </c>
      <c r="AQ45" s="41" t="n">
        <v>0</v>
      </c>
      <c r="AR45" s="41" t="n">
        <v>0</v>
      </c>
      <c r="AS45" s="41" t="n">
        <v>0</v>
      </c>
      <c r="AT45" s="41" t="n">
        <v>0</v>
      </c>
    </row>
    <row r="46" customFormat="false" ht="12" hidden="false" customHeight="true" outlineLevel="0" collapsed="false">
      <c r="A46" s="35" t="s">
        <v>145</v>
      </c>
      <c r="B46" s="35" t="s">
        <v>146</v>
      </c>
      <c r="C46" s="44" t="s">
        <v>92</v>
      </c>
      <c r="D46" s="35" t="n">
        <v>6</v>
      </c>
      <c r="E46" s="41" t="n">
        <v>0</v>
      </c>
      <c r="F46" s="41" t="n">
        <v>0</v>
      </c>
      <c r="G46" s="41" t="n">
        <v>0</v>
      </c>
      <c r="H46" s="41" t="n">
        <v>0</v>
      </c>
      <c r="I46" s="41" t="n">
        <v>0</v>
      </c>
      <c r="J46" s="41" t="n">
        <v>0</v>
      </c>
      <c r="K46" s="41" t="n">
        <v>0</v>
      </c>
      <c r="L46" s="41" t="n">
        <v>0</v>
      </c>
      <c r="M46" s="41" t="n">
        <v>0</v>
      </c>
      <c r="N46" s="41" t="n">
        <v>0</v>
      </c>
      <c r="O46" s="41" t="n">
        <v>0</v>
      </c>
      <c r="P46" s="41" t="n">
        <v>0</v>
      </c>
      <c r="Q46" s="41" t="n">
        <v>0</v>
      </c>
      <c r="R46" s="41" t="n">
        <v>0</v>
      </c>
      <c r="S46" s="41" t="n">
        <v>0</v>
      </c>
      <c r="T46" s="41" t="n">
        <v>0</v>
      </c>
      <c r="U46" s="41" t="n">
        <v>0</v>
      </c>
      <c r="V46" s="41" t="n">
        <v>0</v>
      </c>
      <c r="W46" s="41" t="n">
        <v>0</v>
      </c>
      <c r="X46" s="41" t="n">
        <v>0</v>
      </c>
      <c r="Y46" s="41" t="n">
        <v>0</v>
      </c>
      <c r="Z46" s="41" t="n">
        <v>0</v>
      </c>
      <c r="AA46" s="41" t="n">
        <v>0</v>
      </c>
      <c r="AB46" s="41" t="n">
        <v>0</v>
      </c>
      <c r="AC46" s="41" t="n">
        <v>0</v>
      </c>
      <c r="AD46" s="41" t="n">
        <v>0</v>
      </c>
      <c r="AE46" s="41" t="n">
        <v>0</v>
      </c>
      <c r="AF46" s="41" t="n">
        <v>0</v>
      </c>
      <c r="AG46" s="41" t="n">
        <v>0</v>
      </c>
      <c r="AH46" s="41" t="n">
        <v>0</v>
      </c>
      <c r="AI46" s="41" t="n">
        <v>0</v>
      </c>
      <c r="AJ46" s="41" t="n">
        <v>0</v>
      </c>
      <c r="AK46" s="41" t="n">
        <v>0</v>
      </c>
      <c r="AL46" s="41" t="n">
        <v>0</v>
      </c>
      <c r="AM46" s="41" t="n">
        <v>0</v>
      </c>
      <c r="AN46" s="41" t="n">
        <v>0</v>
      </c>
      <c r="AO46" s="41" t="n">
        <v>0</v>
      </c>
      <c r="AP46" s="41" t="n">
        <v>0</v>
      </c>
      <c r="AQ46" s="41" t="n">
        <v>0</v>
      </c>
      <c r="AR46" s="41" t="n">
        <v>0</v>
      </c>
      <c r="AS46" s="41" t="n">
        <v>0</v>
      </c>
      <c r="AT46" s="41" t="n">
        <v>0</v>
      </c>
    </row>
    <row r="47" customFormat="false" ht="12" hidden="false" customHeight="true" outlineLevel="0" collapsed="false">
      <c r="A47" s="35" t="s">
        <v>147</v>
      </c>
      <c r="B47" s="35" t="s">
        <v>148</v>
      </c>
      <c r="C47" s="44" t="s">
        <v>92</v>
      </c>
      <c r="D47" s="35" t="n">
        <v>6</v>
      </c>
      <c r="E47" s="41" t="n">
        <v>0</v>
      </c>
      <c r="F47" s="41" t="n">
        <v>0</v>
      </c>
      <c r="G47" s="41" t="n">
        <v>0</v>
      </c>
      <c r="H47" s="41" t="n">
        <v>0</v>
      </c>
      <c r="I47" s="41" t="n">
        <v>0</v>
      </c>
      <c r="J47" s="41" t="n">
        <v>0</v>
      </c>
      <c r="K47" s="41" t="n">
        <v>0</v>
      </c>
      <c r="L47" s="41" t="n">
        <v>0</v>
      </c>
      <c r="M47" s="41" t="n">
        <v>0</v>
      </c>
      <c r="N47" s="41" t="n">
        <v>0</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0</v>
      </c>
      <c r="AT47" s="41" t="n">
        <v>0</v>
      </c>
    </row>
    <row r="48" customFormat="false" ht="12" hidden="false" customHeight="true" outlineLevel="0" collapsed="false">
      <c r="A48" s="35" t="s">
        <v>149</v>
      </c>
      <c r="B48" s="35" t="s">
        <v>150</v>
      </c>
      <c r="C48" s="44" t="s">
        <v>92</v>
      </c>
      <c r="D48" s="35" t="n">
        <v>6</v>
      </c>
      <c r="E48" s="41" t="n">
        <v>0</v>
      </c>
      <c r="F48" s="41" t="n">
        <v>0</v>
      </c>
      <c r="G48" s="41" t="n">
        <v>0</v>
      </c>
      <c r="H48" s="41" t="n">
        <v>0</v>
      </c>
      <c r="I48" s="41" t="n">
        <v>0</v>
      </c>
      <c r="J48" s="41" t="n">
        <v>0</v>
      </c>
      <c r="K48" s="41" t="n">
        <v>0</v>
      </c>
      <c r="L48" s="41" t="n">
        <v>0</v>
      </c>
      <c r="M48" s="41" t="n">
        <v>0</v>
      </c>
      <c r="N48" s="41" t="n">
        <v>0</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0</v>
      </c>
      <c r="AT48" s="41" t="n">
        <v>0</v>
      </c>
    </row>
    <row r="49" customFormat="false" ht="12" hidden="false" customHeight="true" outlineLevel="0" collapsed="false">
      <c r="A49" s="35" t="s">
        <v>151</v>
      </c>
      <c r="B49" s="35" t="s">
        <v>152</v>
      </c>
      <c r="C49" s="44" t="s">
        <v>92</v>
      </c>
      <c r="D49" s="35" t="n">
        <v>6</v>
      </c>
      <c r="E49" s="41" t="n">
        <v>0</v>
      </c>
      <c r="F49" s="41" t="n">
        <v>0</v>
      </c>
      <c r="G49" s="41" t="n">
        <v>0</v>
      </c>
      <c r="H49" s="41" t="n">
        <v>0</v>
      </c>
      <c r="I49" s="41" t="n">
        <v>0</v>
      </c>
      <c r="J49" s="41" t="n">
        <v>0</v>
      </c>
      <c r="K49" s="41" t="n">
        <v>0</v>
      </c>
      <c r="L49" s="41" t="n">
        <v>0</v>
      </c>
      <c r="M49" s="41" t="n">
        <v>0</v>
      </c>
      <c r="N49" s="41" t="n">
        <v>0</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0</v>
      </c>
      <c r="AT49" s="41" t="n">
        <v>0</v>
      </c>
    </row>
    <row r="50" customFormat="false" ht="12" hidden="false" customHeight="true" outlineLevel="0" collapsed="false">
      <c r="A50" s="35" t="s">
        <v>153</v>
      </c>
      <c r="B50" s="35" t="s">
        <v>154</v>
      </c>
      <c r="C50" s="44" t="s">
        <v>92</v>
      </c>
      <c r="D50" s="35" t="n">
        <v>6</v>
      </c>
      <c r="E50" s="41" t="n">
        <v>0</v>
      </c>
      <c r="F50" s="41" t="n">
        <v>0</v>
      </c>
      <c r="G50" s="41" t="n">
        <v>0</v>
      </c>
      <c r="H50" s="41" t="n">
        <v>0</v>
      </c>
      <c r="I50" s="41" t="n">
        <v>0</v>
      </c>
      <c r="J50" s="41" t="n">
        <v>0</v>
      </c>
      <c r="K50" s="41" t="n">
        <v>0</v>
      </c>
      <c r="L50" s="41" t="n">
        <v>0</v>
      </c>
      <c r="M50" s="41" t="n">
        <v>0</v>
      </c>
      <c r="N50" s="41" t="n">
        <v>0</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0</v>
      </c>
      <c r="AT50" s="41" t="n">
        <v>0</v>
      </c>
    </row>
    <row r="51" customFormat="false" ht="12" hidden="false" customHeight="true" outlineLevel="0" collapsed="false">
      <c r="A51" s="35" t="s">
        <v>155</v>
      </c>
      <c r="B51" s="35" t="s">
        <v>156</v>
      </c>
      <c r="C51" s="44" t="s">
        <v>92</v>
      </c>
      <c r="D51" s="35" t="n">
        <v>6</v>
      </c>
      <c r="E51" s="41" t="n">
        <v>0</v>
      </c>
      <c r="F51" s="41" t="n">
        <v>0</v>
      </c>
      <c r="G51" s="41" t="n">
        <v>0</v>
      </c>
      <c r="H51" s="41" t="n">
        <v>0</v>
      </c>
      <c r="I51" s="41" t="n">
        <v>0</v>
      </c>
      <c r="J51" s="41" t="n">
        <v>0</v>
      </c>
      <c r="K51" s="41" t="n">
        <v>0</v>
      </c>
      <c r="L51" s="41" t="n">
        <v>0</v>
      </c>
      <c r="M51" s="41" t="n">
        <v>0</v>
      </c>
      <c r="N51" s="41" t="n">
        <v>0</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0</v>
      </c>
      <c r="AT51" s="41" t="n">
        <v>0</v>
      </c>
    </row>
    <row r="52" customFormat="false" ht="12" hidden="false" customHeight="true" outlineLevel="0" collapsed="false">
      <c r="A52" s="35" t="s">
        <v>157</v>
      </c>
      <c r="B52" s="35" t="s">
        <v>158</v>
      </c>
      <c r="C52" s="44" t="s">
        <v>92</v>
      </c>
      <c r="D52" s="35" t="n">
        <v>6</v>
      </c>
      <c r="E52" s="41" t="n">
        <v>0</v>
      </c>
      <c r="F52" s="41" t="n">
        <v>0</v>
      </c>
      <c r="G52" s="41" t="n">
        <v>0</v>
      </c>
      <c r="H52" s="41" t="n">
        <v>0</v>
      </c>
      <c r="I52" s="41" t="n">
        <v>0</v>
      </c>
      <c r="J52" s="41" t="n">
        <v>0</v>
      </c>
      <c r="K52" s="41" t="n">
        <v>0</v>
      </c>
      <c r="L52" s="41" t="n">
        <v>0</v>
      </c>
      <c r="M52" s="41" t="n">
        <v>0</v>
      </c>
      <c r="N52" s="41" t="n">
        <v>0</v>
      </c>
      <c r="O52" s="41" t="n">
        <v>0</v>
      </c>
      <c r="P52" s="41" t="n">
        <v>0</v>
      </c>
      <c r="Q52" s="41" t="n">
        <v>0</v>
      </c>
      <c r="R52" s="41" t="n">
        <v>0</v>
      </c>
      <c r="S52" s="41" t="n">
        <v>0</v>
      </c>
      <c r="T52" s="41" t="n">
        <v>0</v>
      </c>
      <c r="U52" s="41" t="n">
        <v>0</v>
      </c>
      <c r="V52" s="41" t="n">
        <v>0</v>
      </c>
      <c r="W52" s="41" t="n">
        <v>0</v>
      </c>
      <c r="X52" s="41" t="n">
        <v>0</v>
      </c>
      <c r="Y52" s="41" t="n">
        <v>0</v>
      </c>
      <c r="Z52" s="41" t="n">
        <v>0</v>
      </c>
      <c r="AA52" s="41" t="n">
        <v>0</v>
      </c>
      <c r="AB52" s="41" t="n">
        <v>0</v>
      </c>
      <c r="AC52" s="41" t="n">
        <v>0</v>
      </c>
      <c r="AD52" s="41" t="n">
        <v>0</v>
      </c>
      <c r="AE52" s="41" t="n">
        <v>0</v>
      </c>
      <c r="AF52" s="41" t="n">
        <v>0</v>
      </c>
      <c r="AG52" s="41" t="n">
        <v>0</v>
      </c>
      <c r="AH52" s="41" t="n">
        <v>0</v>
      </c>
      <c r="AI52" s="41" t="n">
        <v>0</v>
      </c>
      <c r="AJ52" s="41" t="n">
        <v>0</v>
      </c>
      <c r="AK52" s="41" t="n">
        <v>0</v>
      </c>
      <c r="AL52" s="41" t="n">
        <v>0</v>
      </c>
      <c r="AM52" s="41" t="n">
        <v>0</v>
      </c>
      <c r="AN52" s="41" t="n">
        <v>0</v>
      </c>
      <c r="AO52" s="41" t="n">
        <v>0</v>
      </c>
      <c r="AP52" s="41" t="n">
        <v>0</v>
      </c>
      <c r="AQ52" s="41" t="n">
        <v>0</v>
      </c>
      <c r="AR52" s="41" t="n">
        <v>0</v>
      </c>
      <c r="AS52" s="41" t="n">
        <v>0</v>
      </c>
      <c r="AT52" s="41" t="n">
        <v>0</v>
      </c>
    </row>
    <row r="53" customFormat="false" ht="12" hidden="false" customHeight="true" outlineLevel="0" collapsed="false">
      <c r="A53" s="35" t="s">
        <v>159</v>
      </c>
      <c r="B53" s="35" t="s">
        <v>160</v>
      </c>
      <c r="C53" s="44" t="s">
        <v>92</v>
      </c>
      <c r="D53" s="35" t="n">
        <v>6</v>
      </c>
      <c r="E53" s="41" t="n">
        <v>0</v>
      </c>
      <c r="F53" s="41" t="n">
        <v>0</v>
      </c>
      <c r="G53" s="41" t="n">
        <v>0</v>
      </c>
      <c r="H53" s="41" t="n">
        <v>0</v>
      </c>
      <c r="I53" s="41" t="n">
        <v>0</v>
      </c>
      <c r="J53" s="41" t="n">
        <v>0</v>
      </c>
      <c r="K53" s="41" t="n">
        <v>0</v>
      </c>
      <c r="L53" s="41" t="n">
        <v>0</v>
      </c>
      <c r="M53" s="41" t="n">
        <v>0</v>
      </c>
      <c r="N53" s="41" t="n">
        <v>0</v>
      </c>
      <c r="O53" s="41" t="n">
        <v>0</v>
      </c>
      <c r="P53" s="41" t="n">
        <v>0</v>
      </c>
      <c r="Q53" s="41" t="n">
        <v>0</v>
      </c>
      <c r="R53" s="41" t="n">
        <v>0</v>
      </c>
      <c r="S53" s="41" t="n">
        <v>0</v>
      </c>
      <c r="T53" s="41" t="n">
        <v>0</v>
      </c>
      <c r="U53" s="41" t="n">
        <v>0</v>
      </c>
      <c r="V53" s="41" t="n">
        <v>0</v>
      </c>
      <c r="W53" s="41" t="n">
        <v>0</v>
      </c>
      <c r="X53" s="41" t="n">
        <v>0</v>
      </c>
      <c r="Y53" s="41" t="n">
        <v>0</v>
      </c>
      <c r="Z53" s="41" t="n">
        <v>0</v>
      </c>
      <c r="AA53" s="41" t="n">
        <v>0</v>
      </c>
      <c r="AB53" s="41" t="n">
        <v>0</v>
      </c>
      <c r="AC53" s="41" t="n">
        <v>0</v>
      </c>
      <c r="AD53" s="41" t="n">
        <v>0</v>
      </c>
      <c r="AE53" s="41" t="n">
        <v>0</v>
      </c>
      <c r="AF53" s="41" t="n">
        <v>0</v>
      </c>
      <c r="AG53" s="41" t="n">
        <v>0</v>
      </c>
      <c r="AH53" s="41" t="n">
        <v>0</v>
      </c>
      <c r="AI53" s="41" t="n">
        <v>0</v>
      </c>
      <c r="AJ53" s="41" t="n">
        <v>0</v>
      </c>
      <c r="AK53" s="41" t="n">
        <v>0</v>
      </c>
      <c r="AL53" s="41" t="n">
        <v>0</v>
      </c>
      <c r="AM53" s="41" t="n">
        <v>0</v>
      </c>
      <c r="AN53" s="41" t="n">
        <v>0</v>
      </c>
      <c r="AO53" s="41" t="n">
        <v>0</v>
      </c>
      <c r="AP53" s="41" t="n">
        <v>0</v>
      </c>
      <c r="AQ53" s="41" t="n">
        <v>0</v>
      </c>
      <c r="AR53" s="41" t="n">
        <v>0</v>
      </c>
      <c r="AS53" s="41" t="n">
        <v>0</v>
      </c>
      <c r="AT53" s="41" t="n">
        <v>0</v>
      </c>
    </row>
    <row r="54" customFormat="false" ht="12" hidden="false" customHeight="true" outlineLevel="0" collapsed="false">
      <c r="A54" s="35" t="s">
        <v>161</v>
      </c>
      <c r="B54" s="35" t="s">
        <v>162</v>
      </c>
      <c r="C54" s="44" t="s">
        <v>92</v>
      </c>
      <c r="D54" s="35" t="n">
        <v>6</v>
      </c>
      <c r="E54" s="41" t="n">
        <v>0</v>
      </c>
      <c r="F54" s="41" t="n">
        <v>0</v>
      </c>
      <c r="G54" s="41" t="n">
        <v>0</v>
      </c>
      <c r="H54" s="41" t="n">
        <v>0</v>
      </c>
      <c r="I54" s="41" t="n">
        <v>0</v>
      </c>
      <c r="J54" s="41" t="n">
        <v>0</v>
      </c>
      <c r="K54" s="41" t="n">
        <v>0</v>
      </c>
      <c r="L54" s="41" t="n">
        <v>0</v>
      </c>
      <c r="M54" s="41" t="n">
        <v>0</v>
      </c>
      <c r="N54" s="41" t="n">
        <v>0</v>
      </c>
      <c r="O54" s="41" t="n">
        <v>0</v>
      </c>
      <c r="P54" s="41" t="n">
        <v>0</v>
      </c>
      <c r="Q54" s="41" t="n">
        <v>0</v>
      </c>
      <c r="R54" s="41" t="n">
        <v>0</v>
      </c>
      <c r="S54" s="41" t="n">
        <v>0</v>
      </c>
      <c r="T54" s="41" t="n">
        <v>0</v>
      </c>
      <c r="U54" s="41" t="n">
        <v>0</v>
      </c>
      <c r="V54" s="41" t="n">
        <v>0</v>
      </c>
      <c r="W54" s="41" t="n">
        <v>0</v>
      </c>
      <c r="X54" s="41" t="n">
        <v>0</v>
      </c>
      <c r="Y54" s="41" t="n">
        <v>0</v>
      </c>
      <c r="Z54" s="41" t="n">
        <v>0</v>
      </c>
      <c r="AA54" s="41" t="n">
        <v>0</v>
      </c>
      <c r="AB54" s="41" t="n">
        <v>0</v>
      </c>
      <c r="AC54" s="41" t="n">
        <v>0</v>
      </c>
      <c r="AD54" s="41" t="n">
        <v>0</v>
      </c>
      <c r="AE54" s="41" t="n">
        <v>0</v>
      </c>
      <c r="AF54" s="41" t="n">
        <v>0</v>
      </c>
      <c r="AG54" s="41" t="n">
        <v>0</v>
      </c>
      <c r="AH54" s="41" t="n">
        <v>0</v>
      </c>
      <c r="AI54" s="41" t="n">
        <v>0</v>
      </c>
      <c r="AJ54" s="41" t="n">
        <v>0</v>
      </c>
      <c r="AK54" s="41" t="n">
        <v>0</v>
      </c>
      <c r="AL54" s="41" t="n">
        <v>0</v>
      </c>
      <c r="AM54" s="41" t="n">
        <v>0</v>
      </c>
      <c r="AN54" s="41" t="n">
        <v>0</v>
      </c>
      <c r="AO54" s="41" t="n">
        <v>0</v>
      </c>
      <c r="AP54" s="41" t="n">
        <v>0</v>
      </c>
      <c r="AQ54" s="41" t="n">
        <v>0</v>
      </c>
      <c r="AR54" s="41" t="n">
        <v>0</v>
      </c>
      <c r="AS54" s="41" t="n">
        <v>0</v>
      </c>
      <c r="AT54" s="41" t="n">
        <v>0</v>
      </c>
    </row>
    <row r="55" customFormat="false" ht="12" hidden="false" customHeight="true" outlineLevel="0" collapsed="false">
      <c r="A55" s="35" t="s">
        <v>163</v>
      </c>
      <c r="B55" s="35" t="s">
        <v>164</v>
      </c>
      <c r="C55" s="44" t="s">
        <v>92</v>
      </c>
      <c r="D55" s="35" t="n">
        <v>4</v>
      </c>
      <c r="E55" s="41" t="n">
        <v>0</v>
      </c>
      <c r="F55" s="41" t="n">
        <v>0</v>
      </c>
      <c r="G55" s="41" t="n">
        <v>0</v>
      </c>
      <c r="H55" s="41" t="n">
        <v>0</v>
      </c>
      <c r="I55" s="41" t="n">
        <v>0</v>
      </c>
      <c r="J55" s="41" t="n">
        <v>0</v>
      </c>
      <c r="K55" s="41" t="n">
        <v>0</v>
      </c>
      <c r="L55" s="41" t="n">
        <v>0</v>
      </c>
      <c r="M55" s="41" t="n">
        <v>0</v>
      </c>
      <c r="N55" s="41" t="n">
        <v>0</v>
      </c>
      <c r="O55" s="41" t="n">
        <v>0</v>
      </c>
      <c r="P55" s="41" t="n">
        <v>0</v>
      </c>
      <c r="Q55" s="41" t="n">
        <v>0</v>
      </c>
      <c r="R55" s="41" t="n">
        <v>0</v>
      </c>
      <c r="S55" s="41" t="n">
        <v>0</v>
      </c>
      <c r="T55" s="41" t="n">
        <v>0</v>
      </c>
      <c r="U55" s="41" t="n">
        <v>0</v>
      </c>
      <c r="V55" s="41" t="n">
        <v>0</v>
      </c>
      <c r="W55" s="41" t="n">
        <v>0</v>
      </c>
      <c r="X55" s="41" t="n">
        <v>0</v>
      </c>
      <c r="Y55" s="41" t="n">
        <v>0</v>
      </c>
      <c r="Z55" s="41" t="n">
        <v>0</v>
      </c>
      <c r="AA55" s="41" t="n">
        <v>0</v>
      </c>
      <c r="AB55" s="41" t="n">
        <v>0</v>
      </c>
      <c r="AC55" s="41" t="n">
        <v>0</v>
      </c>
      <c r="AD55" s="41" t="n">
        <v>0</v>
      </c>
      <c r="AE55" s="41" t="n">
        <v>0</v>
      </c>
      <c r="AF55" s="41" t="n">
        <v>0</v>
      </c>
      <c r="AG55" s="41" t="n">
        <v>0</v>
      </c>
      <c r="AH55" s="41" t="n">
        <v>0</v>
      </c>
      <c r="AI55" s="41" t="n">
        <v>0</v>
      </c>
      <c r="AJ55" s="41" t="n">
        <v>0</v>
      </c>
      <c r="AK55" s="41" t="n">
        <v>0</v>
      </c>
      <c r="AL55" s="41" t="n">
        <v>0</v>
      </c>
      <c r="AM55" s="41" t="n">
        <v>0</v>
      </c>
      <c r="AN55" s="41" t="n">
        <v>0</v>
      </c>
      <c r="AO55" s="41" t="n">
        <v>0</v>
      </c>
      <c r="AP55" s="41" t="n">
        <v>0</v>
      </c>
      <c r="AQ55" s="41" t="n">
        <v>0</v>
      </c>
      <c r="AR55" s="41" t="n">
        <v>0</v>
      </c>
      <c r="AS55" s="41" t="n">
        <v>0</v>
      </c>
      <c r="AT55" s="41" t="n">
        <v>0</v>
      </c>
    </row>
    <row r="56" customFormat="false" ht="12" hidden="false" customHeight="true" outlineLevel="0" collapsed="false">
      <c r="A56" s="35" t="s">
        <v>165</v>
      </c>
      <c r="B56" s="35" t="s">
        <v>166</v>
      </c>
      <c r="C56" s="44" t="s">
        <v>92</v>
      </c>
      <c r="D56" s="35" t="n">
        <v>6</v>
      </c>
      <c r="E56" s="41" t="n">
        <v>0</v>
      </c>
      <c r="F56" s="41" t="n">
        <v>0</v>
      </c>
      <c r="G56" s="41" t="n">
        <v>0</v>
      </c>
      <c r="H56" s="41" t="n">
        <v>0</v>
      </c>
      <c r="I56" s="41" t="n">
        <v>0</v>
      </c>
      <c r="J56" s="41" t="n">
        <v>0</v>
      </c>
      <c r="K56" s="41" t="n">
        <v>0</v>
      </c>
      <c r="L56" s="41" t="n">
        <v>0</v>
      </c>
      <c r="M56" s="41" t="n">
        <v>0</v>
      </c>
      <c r="N56" s="41" t="n">
        <v>0</v>
      </c>
      <c r="O56" s="41" t="n">
        <v>0</v>
      </c>
      <c r="P56" s="41" t="n">
        <v>0</v>
      </c>
      <c r="Q56" s="41" t="n">
        <v>0</v>
      </c>
      <c r="R56" s="41" t="n">
        <v>0</v>
      </c>
      <c r="S56" s="41" t="n">
        <v>0</v>
      </c>
      <c r="T56" s="41" t="n">
        <v>0</v>
      </c>
      <c r="U56" s="41" t="n">
        <v>0</v>
      </c>
      <c r="V56" s="41" t="n">
        <v>0</v>
      </c>
      <c r="W56" s="41" t="n">
        <v>0</v>
      </c>
      <c r="X56" s="41" t="n">
        <v>0</v>
      </c>
      <c r="Y56" s="41" t="n">
        <v>0</v>
      </c>
      <c r="Z56" s="41" t="n">
        <v>0</v>
      </c>
      <c r="AA56" s="41" t="n">
        <v>0</v>
      </c>
      <c r="AB56" s="41" t="n">
        <v>0</v>
      </c>
      <c r="AC56" s="41" t="n">
        <v>0</v>
      </c>
      <c r="AD56" s="41" t="n">
        <v>0</v>
      </c>
      <c r="AE56" s="41" t="n">
        <v>0</v>
      </c>
      <c r="AF56" s="41" t="n">
        <v>0</v>
      </c>
      <c r="AG56" s="41" t="n">
        <v>0</v>
      </c>
      <c r="AH56" s="41" t="n">
        <v>0</v>
      </c>
      <c r="AI56" s="41" t="n">
        <v>0</v>
      </c>
      <c r="AJ56" s="41" t="n">
        <v>0</v>
      </c>
      <c r="AK56" s="41" t="n">
        <v>0</v>
      </c>
      <c r="AL56" s="41" t="n">
        <v>0</v>
      </c>
      <c r="AM56" s="41" t="n">
        <v>0</v>
      </c>
      <c r="AN56" s="41" t="n">
        <v>0</v>
      </c>
      <c r="AO56" s="41" t="n">
        <v>0</v>
      </c>
      <c r="AP56" s="41" t="n">
        <v>0</v>
      </c>
      <c r="AQ56" s="41" t="n">
        <v>0</v>
      </c>
      <c r="AR56" s="41" t="n">
        <v>0</v>
      </c>
      <c r="AS56" s="41" t="n">
        <v>0</v>
      </c>
      <c r="AT56" s="41" t="n">
        <v>0</v>
      </c>
    </row>
    <row r="57" customFormat="false" ht="12" hidden="false" customHeight="true" outlineLevel="0" collapsed="false">
      <c r="A57" s="35" t="s">
        <v>167</v>
      </c>
      <c r="B57" s="35" t="s">
        <v>168</v>
      </c>
      <c r="C57" s="44" t="s">
        <v>92</v>
      </c>
      <c r="D57" s="35" t="n">
        <v>6</v>
      </c>
      <c r="E57" s="41" t="n">
        <v>0</v>
      </c>
      <c r="F57" s="41" t="n">
        <v>0</v>
      </c>
      <c r="G57" s="41" t="n">
        <v>0</v>
      </c>
      <c r="H57" s="41" t="n">
        <v>0</v>
      </c>
      <c r="I57" s="41" t="n">
        <v>0</v>
      </c>
      <c r="J57" s="41" t="n">
        <v>0</v>
      </c>
      <c r="K57" s="41" t="n">
        <v>0</v>
      </c>
      <c r="L57" s="41" t="n">
        <v>0</v>
      </c>
      <c r="M57" s="41" t="n">
        <v>0</v>
      </c>
      <c r="N57" s="41" t="n">
        <v>0</v>
      </c>
      <c r="O57" s="41" t="n">
        <v>0</v>
      </c>
      <c r="P57" s="41" t="n">
        <v>0</v>
      </c>
      <c r="Q57" s="41" t="n">
        <v>0</v>
      </c>
      <c r="R57" s="41" t="n">
        <v>0</v>
      </c>
      <c r="S57" s="41" t="n">
        <v>0</v>
      </c>
      <c r="T57" s="41" t="n">
        <v>0</v>
      </c>
      <c r="U57" s="41" t="n">
        <v>0</v>
      </c>
      <c r="V57" s="41" t="n">
        <v>0</v>
      </c>
      <c r="W57" s="41" t="n">
        <v>0</v>
      </c>
      <c r="X57" s="41" t="n">
        <v>0</v>
      </c>
      <c r="Y57" s="41" t="n">
        <v>0</v>
      </c>
      <c r="Z57" s="41" t="n">
        <v>0</v>
      </c>
      <c r="AA57" s="41" t="n">
        <v>0</v>
      </c>
      <c r="AB57" s="41" t="n">
        <v>0</v>
      </c>
      <c r="AC57" s="41" t="n">
        <v>0</v>
      </c>
      <c r="AD57" s="41" t="n">
        <v>0</v>
      </c>
      <c r="AE57" s="41" t="n">
        <v>0</v>
      </c>
      <c r="AF57" s="41" t="n">
        <v>0</v>
      </c>
      <c r="AG57" s="41" t="n">
        <v>0</v>
      </c>
      <c r="AH57" s="41" t="n">
        <v>0</v>
      </c>
      <c r="AI57" s="41" t="n">
        <v>0</v>
      </c>
      <c r="AJ57" s="41" t="n">
        <v>0</v>
      </c>
      <c r="AK57" s="41" t="n">
        <v>0</v>
      </c>
      <c r="AL57" s="41" t="n">
        <v>0</v>
      </c>
      <c r="AM57" s="41" t="n">
        <v>0</v>
      </c>
      <c r="AN57" s="41" t="n">
        <v>0</v>
      </c>
      <c r="AO57" s="41" t="n">
        <v>0</v>
      </c>
      <c r="AP57" s="41" t="n">
        <v>0</v>
      </c>
      <c r="AQ57" s="41" t="n">
        <v>0</v>
      </c>
      <c r="AR57" s="41" t="n">
        <v>0</v>
      </c>
      <c r="AS57" s="41" t="n">
        <v>0</v>
      </c>
      <c r="AT57" s="41" t="n">
        <v>0</v>
      </c>
    </row>
    <row r="58" customFormat="false" ht="12" hidden="false" customHeight="true" outlineLevel="0" collapsed="false">
      <c r="A58" s="35" t="s">
        <v>169</v>
      </c>
      <c r="B58" s="35" t="s">
        <v>170</v>
      </c>
      <c r="C58" s="44" t="s">
        <v>92</v>
      </c>
      <c r="D58" s="35" t="n">
        <v>6</v>
      </c>
      <c r="E58" s="41" t="n">
        <v>0</v>
      </c>
      <c r="F58" s="41" t="n">
        <v>0</v>
      </c>
      <c r="G58" s="41" t="n">
        <v>0</v>
      </c>
      <c r="H58" s="41" t="n">
        <v>0</v>
      </c>
      <c r="I58" s="41" t="n">
        <v>0</v>
      </c>
      <c r="J58" s="41" t="n">
        <v>0</v>
      </c>
      <c r="K58" s="41" t="n">
        <v>0</v>
      </c>
      <c r="L58" s="41" t="n">
        <v>0</v>
      </c>
      <c r="M58" s="41" t="n">
        <v>0</v>
      </c>
      <c r="N58" s="41" t="n">
        <v>0</v>
      </c>
      <c r="O58" s="41" t="n">
        <v>0</v>
      </c>
      <c r="P58" s="41" t="n">
        <v>0</v>
      </c>
      <c r="Q58" s="41" t="n">
        <v>0</v>
      </c>
      <c r="R58" s="41" t="n">
        <v>0</v>
      </c>
      <c r="S58" s="41" t="n">
        <v>0</v>
      </c>
      <c r="T58" s="41" t="n">
        <v>0</v>
      </c>
      <c r="U58" s="41" t="n">
        <v>0</v>
      </c>
      <c r="V58" s="41" t="n">
        <v>0</v>
      </c>
      <c r="W58" s="41" t="n">
        <v>0</v>
      </c>
      <c r="X58" s="41" t="n">
        <v>0</v>
      </c>
      <c r="Y58" s="41" t="n">
        <v>0</v>
      </c>
      <c r="Z58" s="41" t="n">
        <v>0</v>
      </c>
      <c r="AA58" s="41" t="n">
        <v>0</v>
      </c>
      <c r="AB58" s="41" t="n">
        <v>0</v>
      </c>
      <c r="AC58" s="41" t="n">
        <v>0</v>
      </c>
      <c r="AD58" s="41" t="n">
        <v>0</v>
      </c>
      <c r="AE58" s="41" t="n">
        <v>0</v>
      </c>
      <c r="AF58" s="41" t="n">
        <v>0</v>
      </c>
      <c r="AG58" s="41" t="n">
        <v>0</v>
      </c>
      <c r="AH58" s="41" t="n">
        <v>0</v>
      </c>
      <c r="AI58" s="41" t="n">
        <v>0</v>
      </c>
      <c r="AJ58" s="41" t="n">
        <v>0</v>
      </c>
      <c r="AK58" s="41" t="n">
        <v>0</v>
      </c>
      <c r="AL58" s="41" t="n">
        <v>0</v>
      </c>
      <c r="AM58" s="41" t="n">
        <v>0</v>
      </c>
      <c r="AN58" s="41" t="n">
        <v>0</v>
      </c>
      <c r="AO58" s="41" t="n">
        <v>0</v>
      </c>
      <c r="AP58" s="41" t="n">
        <v>0</v>
      </c>
      <c r="AQ58" s="41" t="n">
        <v>0</v>
      </c>
      <c r="AR58" s="41" t="n">
        <v>0</v>
      </c>
      <c r="AS58" s="41" t="n">
        <v>0</v>
      </c>
      <c r="AT58" s="41" t="n">
        <v>0</v>
      </c>
    </row>
    <row r="59" customFormat="false" ht="12" hidden="false" customHeight="true" outlineLevel="0" collapsed="false">
      <c r="A59" s="35" t="s">
        <v>171</v>
      </c>
      <c r="B59" s="35" t="s">
        <v>172</v>
      </c>
      <c r="C59" s="44" t="s">
        <v>92</v>
      </c>
      <c r="D59" s="35" t="n">
        <v>6</v>
      </c>
      <c r="E59" s="41" t="n">
        <v>0</v>
      </c>
      <c r="F59" s="41" t="n">
        <v>0</v>
      </c>
      <c r="G59" s="41" t="n">
        <v>0</v>
      </c>
      <c r="H59" s="41" t="n">
        <v>0</v>
      </c>
      <c r="I59" s="41" t="n">
        <v>0</v>
      </c>
      <c r="J59" s="41" t="n">
        <v>0</v>
      </c>
      <c r="K59" s="41" t="n">
        <v>0</v>
      </c>
      <c r="L59" s="41" t="n">
        <v>0</v>
      </c>
      <c r="M59" s="41" t="n">
        <v>0</v>
      </c>
      <c r="N59" s="41" t="n">
        <v>0</v>
      </c>
      <c r="O59" s="41" t="n">
        <v>0</v>
      </c>
      <c r="P59" s="41" t="n">
        <v>0</v>
      </c>
      <c r="Q59" s="41" t="n">
        <v>0</v>
      </c>
      <c r="R59" s="41" t="n">
        <v>0</v>
      </c>
      <c r="S59" s="41" t="n">
        <v>0</v>
      </c>
      <c r="T59" s="41" t="n">
        <v>0</v>
      </c>
      <c r="U59" s="41" t="n">
        <v>0</v>
      </c>
      <c r="V59" s="41" t="n">
        <v>0</v>
      </c>
      <c r="W59" s="41" t="n">
        <v>0</v>
      </c>
      <c r="X59" s="41" t="n">
        <v>0</v>
      </c>
      <c r="Y59" s="41" t="n">
        <v>0</v>
      </c>
      <c r="Z59" s="41" t="n">
        <v>0</v>
      </c>
      <c r="AA59" s="41" t="n">
        <v>0</v>
      </c>
      <c r="AB59" s="41" t="n">
        <v>0</v>
      </c>
      <c r="AC59" s="41" t="n">
        <v>0</v>
      </c>
      <c r="AD59" s="41" t="n">
        <v>0</v>
      </c>
      <c r="AE59" s="41" t="n">
        <v>0</v>
      </c>
      <c r="AF59" s="41" t="n">
        <v>0</v>
      </c>
      <c r="AG59" s="41" t="n">
        <v>0</v>
      </c>
      <c r="AH59" s="41" t="n">
        <v>0</v>
      </c>
      <c r="AI59" s="41" t="n">
        <v>0</v>
      </c>
      <c r="AJ59" s="41" t="n">
        <v>0</v>
      </c>
      <c r="AK59" s="41" t="n">
        <v>0</v>
      </c>
      <c r="AL59" s="41" t="n">
        <v>0</v>
      </c>
      <c r="AM59" s="41" t="n">
        <v>0</v>
      </c>
      <c r="AN59" s="41" t="n">
        <v>0</v>
      </c>
      <c r="AO59" s="41" t="n">
        <v>0</v>
      </c>
      <c r="AP59" s="41" t="n">
        <v>0</v>
      </c>
      <c r="AQ59" s="41" t="n">
        <v>0</v>
      </c>
      <c r="AR59" s="41" t="n">
        <v>0</v>
      </c>
      <c r="AS59" s="41" t="n">
        <v>0</v>
      </c>
      <c r="AT59" s="41" t="n">
        <v>0</v>
      </c>
    </row>
    <row r="60" customFormat="false" ht="12" hidden="false" customHeight="true" outlineLevel="0" collapsed="false">
      <c r="A60" s="35" t="s">
        <v>173</v>
      </c>
      <c r="B60" s="35" t="s">
        <v>174</v>
      </c>
      <c r="C60" s="44" t="s">
        <v>92</v>
      </c>
      <c r="D60" s="35" t="n">
        <v>6</v>
      </c>
      <c r="E60" s="41" t="n">
        <v>0</v>
      </c>
      <c r="F60" s="41" t="n">
        <v>0</v>
      </c>
      <c r="G60" s="41" t="n">
        <v>0</v>
      </c>
      <c r="H60" s="41" t="n">
        <v>0</v>
      </c>
      <c r="I60" s="41" t="n">
        <v>0</v>
      </c>
      <c r="J60" s="41" t="n">
        <v>0</v>
      </c>
      <c r="K60" s="41" t="n">
        <v>0</v>
      </c>
      <c r="L60" s="41" t="n">
        <v>0</v>
      </c>
      <c r="M60" s="41" t="n">
        <v>0</v>
      </c>
      <c r="N60" s="41" t="n">
        <v>0</v>
      </c>
      <c r="O60" s="41" t="n">
        <v>0</v>
      </c>
      <c r="P60" s="41" t="n">
        <v>0</v>
      </c>
      <c r="Q60" s="41" t="n">
        <v>0</v>
      </c>
      <c r="R60" s="41" t="n">
        <v>0</v>
      </c>
      <c r="S60" s="41" t="n">
        <v>0</v>
      </c>
      <c r="T60" s="41" t="n">
        <v>0</v>
      </c>
      <c r="U60" s="41" t="n">
        <v>0</v>
      </c>
      <c r="V60" s="41" t="n">
        <v>0</v>
      </c>
      <c r="W60" s="41" t="n">
        <v>0</v>
      </c>
      <c r="X60" s="41" t="n">
        <v>0</v>
      </c>
      <c r="Y60" s="41" t="n">
        <v>0</v>
      </c>
      <c r="Z60" s="41" t="n">
        <v>0</v>
      </c>
      <c r="AA60" s="41" t="n">
        <v>0</v>
      </c>
      <c r="AB60" s="41" t="n">
        <v>0</v>
      </c>
      <c r="AC60" s="41" t="n">
        <v>0</v>
      </c>
      <c r="AD60" s="41" t="n">
        <v>0</v>
      </c>
      <c r="AE60" s="41" t="n">
        <v>0</v>
      </c>
      <c r="AF60" s="41" t="n">
        <v>0</v>
      </c>
      <c r="AG60" s="41" t="n">
        <v>0</v>
      </c>
      <c r="AH60" s="41" t="n">
        <v>0</v>
      </c>
      <c r="AI60" s="41" t="n">
        <v>0</v>
      </c>
      <c r="AJ60" s="41" t="n">
        <v>0</v>
      </c>
      <c r="AK60" s="41" t="n">
        <v>0</v>
      </c>
      <c r="AL60" s="41" t="n">
        <v>0</v>
      </c>
      <c r="AM60" s="41" t="n">
        <v>0</v>
      </c>
      <c r="AN60" s="41" t="n">
        <v>0</v>
      </c>
      <c r="AO60" s="41" t="n">
        <v>0</v>
      </c>
      <c r="AP60" s="41" t="n">
        <v>0</v>
      </c>
      <c r="AQ60" s="41" t="n">
        <v>0</v>
      </c>
      <c r="AR60" s="41" t="n">
        <v>0</v>
      </c>
      <c r="AS60" s="41" t="n">
        <v>0</v>
      </c>
      <c r="AT60" s="41" t="n">
        <v>0</v>
      </c>
    </row>
    <row r="61" customFormat="false" ht="12" hidden="false" customHeight="true" outlineLevel="0" collapsed="false">
      <c r="A61" s="35" t="s">
        <v>175</v>
      </c>
      <c r="B61" s="35" t="s">
        <v>176</v>
      </c>
      <c r="C61" s="44" t="s">
        <v>92</v>
      </c>
      <c r="D61" s="35" t="n">
        <v>4</v>
      </c>
      <c r="E61" s="41" t="n">
        <v>17891528.16</v>
      </c>
      <c r="F61" s="41" t="n">
        <v>63202484.82</v>
      </c>
      <c r="G61" s="41" t="n">
        <v>99441430.51</v>
      </c>
      <c r="H61" s="41" t="n">
        <v>27124350.01</v>
      </c>
      <c r="I61" s="41" t="n">
        <v>4293695.7</v>
      </c>
      <c r="J61" s="41" t="n">
        <v>168231815.13</v>
      </c>
      <c r="K61" s="41" t="n">
        <v>505040.67</v>
      </c>
      <c r="L61" s="41" t="n">
        <v>62534898.2</v>
      </c>
      <c r="M61" s="41" t="n">
        <v>42560933.56</v>
      </c>
      <c r="N61" s="41" t="n">
        <v>0</v>
      </c>
      <c r="O61" s="41" t="n">
        <v>450000</v>
      </c>
      <c r="P61" s="41" t="n">
        <v>0</v>
      </c>
      <c r="Q61" s="41" t="n">
        <v>0</v>
      </c>
      <c r="R61" s="41" t="n">
        <v>99835001.99</v>
      </c>
      <c r="S61" s="41" t="n">
        <v>0</v>
      </c>
      <c r="T61" s="41" t="n">
        <v>194696711.47</v>
      </c>
      <c r="U61" s="41" t="n">
        <v>0</v>
      </c>
      <c r="V61" s="41" t="n">
        <v>21731069.71</v>
      </c>
      <c r="W61" s="41" t="n">
        <v>10922285.5</v>
      </c>
      <c r="X61" s="41" t="n">
        <v>92924211.72</v>
      </c>
      <c r="Y61" s="41" t="n">
        <v>30499432.16</v>
      </c>
      <c r="Z61" s="41" t="n">
        <v>0</v>
      </c>
      <c r="AA61" s="41" t="n">
        <v>10367273.91</v>
      </c>
      <c r="AB61" s="41" t="n">
        <v>460511555.52</v>
      </c>
      <c r="AC61" s="41" t="n">
        <v>486156142.96</v>
      </c>
      <c r="AD61" s="41" t="n">
        <v>22097559.85</v>
      </c>
      <c r="AE61" s="41" t="n">
        <v>0</v>
      </c>
      <c r="AF61" s="41" t="n">
        <v>0</v>
      </c>
      <c r="AG61" s="41" t="n">
        <v>87822178.5</v>
      </c>
      <c r="AH61" s="41" t="n">
        <v>23664833.18</v>
      </c>
      <c r="AI61" s="41" t="n">
        <v>90320856.28</v>
      </c>
      <c r="AJ61" s="41" t="n">
        <v>24974666.01</v>
      </c>
      <c r="AK61" s="41" t="n">
        <v>0</v>
      </c>
      <c r="AL61" s="41" t="n">
        <v>0</v>
      </c>
      <c r="AM61" s="41" t="n">
        <v>97465207.17</v>
      </c>
      <c r="AN61" s="41" t="n">
        <v>0</v>
      </c>
      <c r="AO61" s="41" t="n">
        <v>31167805.04</v>
      </c>
      <c r="AP61" s="41" t="n">
        <v>5411909.26</v>
      </c>
      <c r="AQ61" s="41" t="n">
        <v>53776715.11</v>
      </c>
      <c r="AR61" s="41" t="n">
        <v>0</v>
      </c>
      <c r="AS61" s="41" t="n">
        <v>18616926.74</v>
      </c>
      <c r="AT61" s="41" t="n">
        <v>2349198518.84</v>
      </c>
    </row>
    <row r="62" customFormat="false" ht="12" hidden="false" customHeight="true" outlineLevel="0" collapsed="false">
      <c r="A62" s="35" t="s">
        <v>177</v>
      </c>
      <c r="B62" s="35" t="s">
        <v>144</v>
      </c>
      <c r="C62" s="44" t="s">
        <v>92</v>
      </c>
      <c r="D62" s="35" t="n">
        <v>6</v>
      </c>
      <c r="E62" s="41" t="n">
        <v>2953721.91</v>
      </c>
      <c r="F62" s="41" t="n">
        <v>5131562.73</v>
      </c>
      <c r="G62" s="41" t="n">
        <v>12039852.09</v>
      </c>
      <c r="H62" s="41" t="n">
        <v>0</v>
      </c>
      <c r="I62" s="41" t="n">
        <v>965209.04</v>
      </c>
      <c r="J62" s="41" t="n">
        <v>36555455.69</v>
      </c>
      <c r="K62" s="41" t="n">
        <v>168414.24</v>
      </c>
      <c r="L62" s="41" t="n">
        <v>8860603.46</v>
      </c>
      <c r="M62" s="41" t="n">
        <v>3061595.91</v>
      </c>
      <c r="N62" s="41" t="n">
        <v>0</v>
      </c>
      <c r="O62" s="41" t="n">
        <v>0</v>
      </c>
      <c r="P62" s="41" t="n">
        <v>0</v>
      </c>
      <c r="Q62" s="41" t="n">
        <v>0</v>
      </c>
      <c r="R62" s="41" t="n">
        <v>7104129.63</v>
      </c>
      <c r="S62" s="41" t="n">
        <v>0</v>
      </c>
      <c r="T62" s="41" t="n">
        <v>3439376.45</v>
      </c>
      <c r="U62" s="41" t="n">
        <v>0</v>
      </c>
      <c r="V62" s="41" t="n">
        <v>1467572.78</v>
      </c>
      <c r="W62" s="41" t="n">
        <v>1484830.6</v>
      </c>
      <c r="X62" s="41" t="n">
        <v>3074156</v>
      </c>
      <c r="Y62" s="41" t="n">
        <v>3928856.75</v>
      </c>
      <c r="Z62" s="41" t="n">
        <v>0</v>
      </c>
      <c r="AA62" s="41" t="n">
        <v>742961.64</v>
      </c>
      <c r="AB62" s="41" t="n">
        <v>55716694.11</v>
      </c>
      <c r="AC62" s="41" t="n">
        <v>96180337.63</v>
      </c>
      <c r="AD62" s="41" t="n">
        <v>1475516.27</v>
      </c>
      <c r="AE62" s="41" t="n">
        <v>0</v>
      </c>
      <c r="AF62" s="41" t="n">
        <v>0</v>
      </c>
      <c r="AG62" s="41" t="n">
        <v>8199801.22</v>
      </c>
      <c r="AH62" s="41" t="n">
        <v>3273720.82</v>
      </c>
      <c r="AI62" s="41" t="n">
        <v>8230440.41</v>
      </c>
      <c r="AJ62" s="41" t="n">
        <v>806810.42</v>
      </c>
      <c r="AK62" s="41" t="n">
        <v>0</v>
      </c>
      <c r="AL62" s="41" t="n">
        <v>0</v>
      </c>
      <c r="AM62" s="41" t="n">
        <v>12780000</v>
      </c>
      <c r="AN62" s="41" t="n">
        <v>0</v>
      </c>
      <c r="AO62" s="41" t="n">
        <v>2104410.77</v>
      </c>
      <c r="AP62" s="41" t="n">
        <v>500000</v>
      </c>
      <c r="AQ62" s="41" t="n">
        <v>5440933.02</v>
      </c>
      <c r="AR62" s="41" t="n">
        <v>0</v>
      </c>
      <c r="AS62" s="41" t="n">
        <v>655682.17</v>
      </c>
      <c r="AT62" s="41" t="n">
        <v>286342645.76</v>
      </c>
    </row>
    <row r="63" customFormat="false" ht="12" hidden="false" customHeight="true" outlineLevel="0" collapsed="false">
      <c r="A63" s="35" t="s">
        <v>178</v>
      </c>
      <c r="B63" s="35" t="s">
        <v>146</v>
      </c>
      <c r="C63" s="44" t="s">
        <v>92</v>
      </c>
      <c r="D63" s="35" t="n">
        <v>6</v>
      </c>
      <c r="E63" s="41" t="n">
        <v>1402741.55</v>
      </c>
      <c r="F63" s="41" t="n">
        <v>14071526.86</v>
      </c>
      <c r="G63" s="41" t="n">
        <v>19177395.33</v>
      </c>
      <c r="H63" s="41" t="n">
        <v>1103638.95</v>
      </c>
      <c r="I63" s="41" t="n">
        <v>492527.04</v>
      </c>
      <c r="J63" s="41" t="n">
        <v>48310838.07</v>
      </c>
      <c r="K63" s="41" t="n">
        <v>0</v>
      </c>
      <c r="L63" s="41" t="n">
        <v>4898333.59</v>
      </c>
      <c r="M63" s="41" t="n">
        <v>6258755</v>
      </c>
      <c r="N63" s="41" t="n">
        <v>0</v>
      </c>
      <c r="O63" s="41" t="n">
        <v>200000</v>
      </c>
      <c r="P63" s="41" t="n">
        <v>0</v>
      </c>
      <c r="Q63" s="41" t="n">
        <v>0</v>
      </c>
      <c r="R63" s="41" t="n">
        <v>34058730.5</v>
      </c>
      <c r="S63" s="41" t="n">
        <v>0</v>
      </c>
      <c r="T63" s="41" t="n">
        <v>9833083.5</v>
      </c>
      <c r="U63" s="41" t="n">
        <v>0</v>
      </c>
      <c r="V63" s="41" t="n">
        <v>4178292.33</v>
      </c>
      <c r="W63" s="41" t="n">
        <v>0</v>
      </c>
      <c r="X63" s="41" t="n">
        <v>4648268.62</v>
      </c>
      <c r="Y63" s="41" t="n">
        <v>9199287.3</v>
      </c>
      <c r="Z63" s="41" t="n">
        <v>0</v>
      </c>
      <c r="AA63" s="41" t="n">
        <v>854590.2</v>
      </c>
      <c r="AB63" s="41" t="n">
        <v>115367164.02</v>
      </c>
      <c r="AC63" s="41" t="n">
        <v>137682709.86</v>
      </c>
      <c r="AD63" s="41" t="n">
        <v>2677648.81</v>
      </c>
      <c r="AE63" s="41" t="n">
        <v>0</v>
      </c>
      <c r="AF63" s="41" t="n">
        <v>0</v>
      </c>
      <c r="AG63" s="41" t="n">
        <v>9064586.75</v>
      </c>
      <c r="AH63" s="41" t="n">
        <v>2416686.16</v>
      </c>
      <c r="AI63" s="41" t="n">
        <v>17393106.42</v>
      </c>
      <c r="AJ63" s="41" t="n">
        <v>5683857</v>
      </c>
      <c r="AK63" s="41" t="n">
        <v>0</v>
      </c>
      <c r="AL63" s="41" t="n">
        <v>0</v>
      </c>
      <c r="AM63" s="41" t="n">
        <v>20220000</v>
      </c>
      <c r="AN63" s="41" t="n">
        <v>0</v>
      </c>
      <c r="AO63" s="41" t="n">
        <v>12037130.91</v>
      </c>
      <c r="AP63" s="41" t="n">
        <v>1509938.5</v>
      </c>
      <c r="AQ63" s="41" t="n">
        <v>7199009.78</v>
      </c>
      <c r="AR63" s="41" t="n">
        <v>0</v>
      </c>
      <c r="AS63" s="41" t="n">
        <v>800000</v>
      </c>
      <c r="AT63" s="41" t="n">
        <v>490739847.05</v>
      </c>
    </row>
    <row r="64" customFormat="false" ht="12" hidden="false" customHeight="true" outlineLevel="0" collapsed="false">
      <c r="A64" s="35" t="s">
        <v>179</v>
      </c>
      <c r="B64" s="35" t="s">
        <v>148</v>
      </c>
      <c r="C64" s="44" t="s">
        <v>92</v>
      </c>
      <c r="D64" s="35" t="n">
        <v>6</v>
      </c>
      <c r="E64" s="41" t="n">
        <v>0</v>
      </c>
      <c r="F64" s="41" t="n">
        <v>15739261.8</v>
      </c>
      <c r="G64" s="41" t="n">
        <v>19430729.37</v>
      </c>
      <c r="H64" s="41" t="n">
        <v>0</v>
      </c>
      <c r="I64" s="41" t="n">
        <v>488274.43</v>
      </c>
      <c r="J64" s="41" t="n">
        <v>15296415.97</v>
      </c>
      <c r="K64" s="41" t="n">
        <v>0</v>
      </c>
      <c r="L64" s="41" t="n">
        <v>4917787.19</v>
      </c>
      <c r="M64" s="41" t="n">
        <v>6149107.14</v>
      </c>
      <c r="N64" s="41" t="n">
        <v>0</v>
      </c>
      <c r="O64" s="41" t="n">
        <v>250000</v>
      </c>
      <c r="P64" s="41" t="n">
        <v>0</v>
      </c>
      <c r="Q64" s="41" t="n">
        <v>0</v>
      </c>
      <c r="R64" s="41" t="n">
        <v>41271821.8</v>
      </c>
      <c r="S64" s="41" t="n">
        <v>0</v>
      </c>
      <c r="T64" s="41" t="n">
        <v>23982808.97</v>
      </c>
      <c r="U64" s="41" t="n">
        <v>0</v>
      </c>
      <c r="V64" s="41" t="n">
        <v>1827789.33</v>
      </c>
      <c r="W64" s="41" t="n">
        <v>622704.23</v>
      </c>
      <c r="X64" s="41" t="n">
        <v>8102822.98</v>
      </c>
      <c r="Y64" s="41" t="n">
        <v>4379504.34</v>
      </c>
      <c r="Z64" s="41" t="n">
        <v>0</v>
      </c>
      <c r="AA64" s="41" t="n">
        <v>0</v>
      </c>
      <c r="AB64" s="41" t="n">
        <v>146917210.66</v>
      </c>
      <c r="AC64" s="41" t="n">
        <v>173715737.18</v>
      </c>
      <c r="AD64" s="41" t="n">
        <v>0</v>
      </c>
      <c r="AE64" s="41" t="n">
        <v>0</v>
      </c>
      <c r="AF64" s="41" t="n">
        <v>0</v>
      </c>
      <c r="AG64" s="41" t="n">
        <v>15900557.84</v>
      </c>
      <c r="AH64" s="41" t="n">
        <v>3459873.17</v>
      </c>
      <c r="AI64" s="41" t="n">
        <v>20231083.74</v>
      </c>
      <c r="AJ64" s="41" t="n">
        <v>2859216.56</v>
      </c>
      <c r="AK64" s="41" t="n">
        <v>0</v>
      </c>
      <c r="AL64" s="41" t="n">
        <v>0</v>
      </c>
      <c r="AM64" s="41" t="n">
        <v>13090000</v>
      </c>
      <c r="AN64" s="41" t="n">
        <v>0</v>
      </c>
      <c r="AO64" s="41" t="n">
        <v>974625.82</v>
      </c>
      <c r="AP64" s="41" t="n">
        <v>1331138.11</v>
      </c>
      <c r="AQ64" s="41" t="n">
        <v>5069290.84</v>
      </c>
      <c r="AR64" s="41" t="n">
        <v>0</v>
      </c>
      <c r="AS64" s="41" t="n">
        <v>0</v>
      </c>
      <c r="AT64" s="41" t="n">
        <v>526007761.47</v>
      </c>
    </row>
    <row r="65" customFormat="false" ht="12" hidden="false" customHeight="true" outlineLevel="0" collapsed="false">
      <c r="A65" s="35" t="s">
        <v>180</v>
      </c>
      <c r="B65" s="35" t="s">
        <v>150</v>
      </c>
      <c r="C65" s="44" t="s">
        <v>92</v>
      </c>
      <c r="D65" s="35" t="n">
        <v>6</v>
      </c>
      <c r="E65" s="41" t="n">
        <v>0</v>
      </c>
      <c r="F65" s="41" t="n">
        <v>522188.51</v>
      </c>
      <c r="G65" s="41" t="n">
        <v>3888336.26</v>
      </c>
      <c r="H65" s="41" t="n">
        <v>0</v>
      </c>
      <c r="I65" s="41" t="n">
        <v>0</v>
      </c>
      <c r="J65" s="41" t="n">
        <v>7800000</v>
      </c>
      <c r="K65" s="41" t="n">
        <v>168414.24</v>
      </c>
      <c r="L65" s="41" t="n">
        <v>1941975.47</v>
      </c>
      <c r="M65" s="41" t="n">
        <v>1000000</v>
      </c>
      <c r="N65" s="41" t="n">
        <v>0</v>
      </c>
      <c r="O65" s="41" t="n">
        <v>0</v>
      </c>
      <c r="P65" s="41" t="n">
        <v>0</v>
      </c>
      <c r="Q65" s="41" t="n">
        <v>0</v>
      </c>
      <c r="R65" s="41" t="n">
        <v>3714110.41</v>
      </c>
      <c r="S65" s="41" t="n">
        <v>0</v>
      </c>
      <c r="T65" s="41" t="n">
        <v>86053230.82</v>
      </c>
      <c r="U65" s="41" t="n">
        <v>0</v>
      </c>
      <c r="V65" s="41" t="n">
        <v>437523.11</v>
      </c>
      <c r="W65" s="41" t="n">
        <v>0</v>
      </c>
      <c r="X65" s="41" t="n">
        <v>0</v>
      </c>
      <c r="Y65" s="41" t="n">
        <v>512206.25</v>
      </c>
      <c r="Z65" s="41" t="n">
        <v>0</v>
      </c>
      <c r="AA65" s="41" t="n">
        <v>0</v>
      </c>
      <c r="AB65" s="41" t="n">
        <v>96726098.24</v>
      </c>
      <c r="AC65" s="41" t="n">
        <v>78577358.29</v>
      </c>
      <c r="AD65" s="41" t="n">
        <v>0</v>
      </c>
      <c r="AE65" s="41" t="n">
        <v>0</v>
      </c>
      <c r="AF65" s="41" t="n">
        <v>0</v>
      </c>
      <c r="AG65" s="41" t="n">
        <v>1000001</v>
      </c>
      <c r="AH65" s="41" t="n">
        <v>647812.5</v>
      </c>
      <c r="AI65" s="41" t="n">
        <v>300000</v>
      </c>
      <c r="AJ65" s="41" t="n">
        <v>0</v>
      </c>
      <c r="AK65" s="41" t="n">
        <v>0</v>
      </c>
      <c r="AL65" s="41" t="n">
        <v>0</v>
      </c>
      <c r="AM65" s="41" t="n">
        <v>15547768.75</v>
      </c>
      <c r="AN65" s="41" t="n">
        <v>0</v>
      </c>
      <c r="AO65" s="41" t="n">
        <v>650122.72</v>
      </c>
      <c r="AP65" s="41" t="n">
        <v>0</v>
      </c>
      <c r="AQ65" s="41" t="n">
        <v>2270760.37</v>
      </c>
      <c r="AR65" s="41" t="n">
        <v>0</v>
      </c>
      <c r="AS65" s="41" t="n">
        <v>5280.67</v>
      </c>
      <c r="AT65" s="41" t="n">
        <v>301763187.61</v>
      </c>
    </row>
    <row r="66" customFormat="false" ht="12" hidden="false" customHeight="true" outlineLevel="0" collapsed="false">
      <c r="A66" s="35" t="s">
        <v>181</v>
      </c>
      <c r="B66" s="35" t="s">
        <v>152</v>
      </c>
      <c r="C66" s="44" t="s">
        <v>92</v>
      </c>
      <c r="D66" s="35" t="n">
        <v>6</v>
      </c>
      <c r="E66" s="41" t="n">
        <v>0</v>
      </c>
      <c r="F66" s="41" t="n">
        <v>516978.68</v>
      </c>
      <c r="G66" s="41" t="n">
        <v>0</v>
      </c>
      <c r="H66" s="41" t="n">
        <v>0</v>
      </c>
      <c r="I66" s="41" t="n">
        <v>0</v>
      </c>
      <c r="J66" s="41" t="n">
        <v>0</v>
      </c>
      <c r="K66" s="41" t="n">
        <v>168212.19</v>
      </c>
      <c r="L66" s="41" t="n">
        <v>10833446.57</v>
      </c>
      <c r="M66" s="41" t="n">
        <v>5032953.83</v>
      </c>
      <c r="N66" s="41" t="n">
        <v>0</v>
      </c>
      <c r="O66" s="41" t="n">
        <v>0</v>
      </c>
      <c r="P66" s="41" t="n">
        <v>0</v>
      </c>
      <c r="Q66" s="41" t="n">
        <v>0</v>
      </c>
      <c r="R66" s="41" t="n">
        <v>0</v>
      </c>
      <c r="S66" s="41" t="n">
        <v>0</v>
      </c>
      <c r="T66" s="41" t="n">
        <v>13816523.08</v>
      </c>
      <c r="U66" s="41" t="n">
        <v>0</v>
      </c>
      <c r="V66" s="41" t="n">
        <v>1245216.7</v>
      </c>
      <c r="W66" s="41" t="n">
        <v>0</v>
      </c>
      <c r="X66" s="41" t="n">
        <v>0</v>
      </c>
      <c r="Y66" s="41" t="n">
        <v>0</v>
      </c>
      <c r="Z66" s="41" t="n">
        <v>0</v>
      </c>
      <c r="AA66" s="41" t="n">
        <v>0</v>
      </c>
      <c r="AB66" s="41" t="n">
        <v>3395819.41</v>
      </c>
      <c r="AC66" s="41" t="n">
        <v>0</v>
      </c>
      <c r="AD66" s="41" t="n">
        <v>0</v>
      </c>
      <c r="AE66" s="41" t="n">
        <v>0</v>
      </c>
      <c r="AF66" s="41" t="n">
        <v>0</v>
      </c>
      <c r="AG66" s="41" t="n">
        <v>0</v>
      </c>
      <c r="AH66" s="41" t="n">
        <v>0</v>
      </c>
      <c r="AI66" s="41" t="n">
        <v>0</v>
      </c>
      <c r="AJ66" s="41" t="n">
        <v>0</v>
      </c>
      <c r="AK66" s="41" t="n">
        <v>0</v>
      </c>
      <c r="AL66" s="41" t="n">
        <v>0</v>
      </c>
      <c r="AM66" s="41" t="n">
        <v>520000</v>
      </c>
      <c r="AN66" s="41" t="n">
        <v>0</v>
      </c>
      <c r="AO66" s="41" t="n">
        <v>0</v>
      </c>
      <c r="AP66" s="41" t="n">
        <v>0</v>
      </c>
      <c r="AQ66" s="41" t="n">
        <v>0</v>
      </c>
      <c r="AR66" s="41" t="n">
        <v>0</v>
      </c>
      <c r="AS66" s="41" t="n">
        <v>0</v>
      </c>
      <c r="AT66" s="41" t="n">
        <v>35529150.46</v>
      </c>
    </row>
    <row r="67" customFormat="false" ht="12" hidden="false" customHeight="true" outlineLevel="0" collapsed="false">
      <c r="A67" s="35" t="s">
        <v>182</v>
      </c>
      <c r="B67" s="35" t="s">
        <v>154</v>
      </c>
      <c r="C67" s="44" t="s">
        <v>92</v>
      </c>
      <c r="D67" s="35" t="n">
        <v>6</v>
      </c>
      <c r="E67" s="41" t="n">
        <v>8162479.13</v>
      </c>
      <c r="F67" s="41" t="n">
        <v>3751932.02</v>
      </c>
      <c r="G67" s="41" t="n">
        <v>12507428.97</v>
      </c>
      <c r="H67" s="41" t="n">
        <v>3655689.92</v>
      </c>
      <c r="I67" s="41" t="n">
        <v>241445.39</v>
      </c>
      <c r="J67" s="41" t="n">
        <v>23348367.49</v>
      </c>
      <c r="K67" s="41" t="n">
        <v>0</v>
      </c>
      <c r="L67" s="41" t="n">
        <v>12490000</v>
      </c>
      <c r="M67" s="41" t="n">
        <v>5639883.54</v>
      </c>
      <c r="N67" s="41" t="n">
        <v>0</v>
      </c>
      <c r="O67" s="41" t="n">
        <v>0</v>
      </c>
      <c r="P67" s="41" t="n">
        <v>0</v>
      </c>
      <c r="Q67" s="41" t="n">
        <v>0</v>
      </c>
      <c r="R67" s="41" t="n">
        <v>1166682.64</v>
      </c>
      <c r="S67" s="41" t="n">
        <v>0</v>
      </c>
      <c r="T67" s="41" t="n">
        <v>10800910.87</v>
      </c>
      <c r="U67" s="41" t="n">
        <v>0</v>
      </c>
      <c r="V67" s="41" t="n">
        <v>2596622.68</v>
      </c>
      <c r="W67" s="41" t="n">
        <v>922000</v>
      </c>
      <c r="X67" s="41" t="n">
        <v>5686486.41</v>
      </c>
      <c r="Y67" s="41" t="n">
        <v>4587946.81</v>
      </c>
      <c r="Z67" s="41" t="n">
        <v>0</v>
      </c>
      <c r="AA67" s="41" t="n">
        <v>3551629.32</v>
      </c>
      <c r="AB67" s="41" t="n">
        <v>2263074.68</v>
      </c>
      <c r="AC67" s="41" t="n">
        <v>0</v>
      </c>
      <c r="AD67" s="41" t="n">
        <v>4516110.86</v>
      </c>
      <c r="AE67" s="41" t="n">
        <v>0</v>
      </c>
      <c r="AF67" s="41" t="n">
        <v>0</v>
      </c>
      <c r="AG67" s="41" t="n">
        <v>8574769.51</v>
      </c>
      <c r="AH67" s="41" t="n">
        <v>2886290.89</v>
      </c>
      <c r="AI67" s="41" t="n">
        <v>7535776.27</v>
      </c>
      <c r="AJ67" s="41" t="n">
        <v>1899419.54</v>
      </c>
      <c r="AK67" s="41" t="n">
        <v>0</v>
      </c>
      <c r="AL67" s="41" t="n">
        <v>0</v>
      </c>
      <c r="AM67" s="41" t="n">
        <v>4424247.6</v>
      </c>
      <c r="AN67" s="41" t="n">
        <v>0</v>
      </c>
      <c r="AO67" s="41" t="n">
        <v>6255358.54</v>
      </c>
      <c r="AP67" s="41" t="n">
        <v>209324.65</v>
      </c>
      <c r="AQ67" s="41" t="n">
        <v>8692431.69</v>
      </c>
      <c r="AR67" s="41" t="n">
        <v>0</v>
      </c>
      <c r="AS67" s="41" t="n">
        <v>2330896.37</v>
      </c>
      <c r="AT67" s="41" t="n">
        <v>148697205.79</v>
      </c>
    </row>
    <row r="68" customFormat="false" ht="12" hidden="false" customHeight="true" outlineLevel="0" collapsed="false">
      <c r="A68" s="35" t="s">
        <v>183</v>
      </c>
      <c r="B68" s="35" t="s">
        <v>156</v>
      </c>
      <c r="C68" s="44" t="s">
        <v>92</v>
      </c>
      <c r="D68" s="35" t="n">
        <v>6</v>
      </c>
      <c r="E68" s="41" t="n">
        <v>5164735.42</v>
      </c>
      <c r="F68" s="41" t="n">
        <v>10470611.57</v>
      </c>
      <c r="G68" s="41" t="n">
        <v>6066459.56</v>
      </c>
      <c r="H68" s="41" t="n">
        <v>13773475.46</v>
      </c>
      <c r="I68" s="41" t="n">
        <v>1023195.47</v>
      </c>
      <c r="J68" s="41" t="n">
        <v>26942842.93</v>
      </c>
      <c r="K68" s="41" t="n">
        <v>0</v>
      </c>
      <c r="L68" s="41" t="n">
        <v>9950682.69</v>
      </c>
      <c r="M68" s="41" t="n">
        <v>7604708.46</v>
      </c>
      <c r="N68" s="41" t="n">
        <v>0</v>
      </c>
      <c r="O68" s="41" t="n">
        <v>0</v>
      </c>
      <c r="P68" s="41" t="n">
        <v>0</v>
      </c>
      <c r="Q68" s="41" t="n">
        <v>0</v>
      </c>
      <c r="R68" s="41" t="n">
        <v>7827404.74</v>
      </c>
      <c r="S68" s="41" t="n">
        <v>0</v>
      </c>
      <c r="T68" s="41" t="n">
        <v>22508909.07</v>
      </c>
      <c r="U68" s="41" t="n">
        <v>0</v>
      </c>
      <c r="V68" s="41" t="n">
        <v>5208451.47</v>
      </c>
      <c r="W68" s="41" t="n">
        <v>7069049.97</v>
      </c>
      <c r="X68" s="41" t="n">
        <v>28125856.61</v>
      </c>
      <c r="Y68" s="41" t="n">
        <v>3752585.62</v>
      </c>
      <c r="Z68" s="41" t="n">
        <v>0</v>
      </c>
      <c r="AA68" s="41" t="n">
        <v>4022147.7</v>
      </c>
      <c r="AB68" s="41" t="n">
        <v>17085261.95</v>
      </c>
      <c r="AC68" s="41" t="n">
        <v>0</v>
      </c>
      <c r="AD68" s="41" t="n">
        <v>4046032.2</v>
      </c>
      <c r="AE68" s="41" t="n">
        <v>0</v>
      </c>
      <c r="AF68" s="41" t="n">
        <v>0</v>
      </c>
      <c r="AG68" s="41" t="n">
        <v>30746391.81</v>
      </c>
      <c r="AH68" s="41" t="n">
        <v>6308784.41</v>
      </c>
      <c r="AI68" s="41" t="n">
        <v>10777985.87</v>
      </c>
      <c r="AJ68" s="41" t="n">
        <v>10393982.58</v>
      </c>
      <c r="AK68" s="41" t="n">
        <v>0</v>
      </c>
      <c r="AL68" s="41" t="n">
        <v>0</v>
      </c>
      <c r="AM68" s="41" t="n">
        <v>14243052.38</v>
      </c>
      <c r="AN68" s="41" t="n">
        <v>0</v>
      </c>
      <c r="AO68" s="41" t="n">
        <v>7752022.07</v>
      </c>
      <c r="AP68" s="41" t="n">
        <v>0</v>
      </c>
      <c r="AQ68" s="41" t="n">
        <v>17252144.1</v>
      </c>
      <c r="AR68" s="41" t="n">
        <v>0</v>
      </c>
      <c r="AS68" s="41" t="n">
        <v>6578780.26</v>
      </c>
      <c r="AT68" s="41" t="n">
        <v>284695554.37</v>
      </c>
    </row>
    <row r="69" customFormat="false" ht="12" hidden="false" customHeight="true" outlineLevel="0" collapsed="false">
      <c r="A69" s="35" t="s">
        <v>184</v>
      </c>
      <c r="B69" s="35" t="s">
        <v>158</v>
      </c>
      <c r="C69" s="44" t="s">
        <v>92</v>
      </c>
      <c r="D69" s="35" t="n">
        <v>6</v>
      </c>
      <c r="E69" s="41" t="n">
        <v>207850.15</v>
      </c>
      <c r="F69" s="41" t="n">
        <v>12998422.65</v>
      </c>
      <c r="G69" s="41" t="n">
        <v>20563615.64</v>
      </c>
      <c r="H69" s="41" t="n">
        <v>8591545.68</v>
      </c>
      <c r="I69" s="41" t="n">
        <v>805670.35</v>
      </c>
      <c r="J69" s="41" t="n">
        <v>9977894.98</v>
      </c>
      <c r="K69" s="41" t="n">
        <v>0</v>
      </c>
      <c r="L69" s="41" t="n">
        <v>8642069.23</v>
      </c>
      <c r="M69" s="41" t="n">
        <v>7446737.42</v>
      </c>
      <c r="N69" s="41" t="n">
        <v>0</v>
      </c>
      <c r="O69" s="41" t="n">
        <v>0</v>
      </c>
      <c r="P69" s="41" t="n">
        <v>0</v>
      </c>
      <c r="Q69" s="41" t="n">
        <v>0</v>
      </c>
      <c r="R69" s="41" t="n">
        <v>4692122.27</v>
      </c>
      <c r="S69" s="41" t="n">
        <v>0</v>
      </c>
      <c r="T69" s="41" t="n">
        <v>20884786.18</v>
      </c>
      <c r="U69" s="41" t="n">
        <v>0</v>
      </c>
      <c r="V69" s="41" t="n">
        <v>4769601.31</v>
      </c>
      <c r="W69" s="41" t="n">
        <v>823700.7</v>
      </c>
      <c r="X69" s="41" t="n">
        <v>43286621.1</v>
      </c>
      <c r="Y69" s="41" t="n">
        <v>4139045.09</v>
      </c>
      <c r="Z69" s="41" t="n">
        <v>0</v>
      </c>
      <c r="AA69" s="41" t="n">
        <v>1195945.05</v>
      </c>
      <c r="AB69" s="41" t="n">
        <v>9395895.81</v>
      </c>
      <c r="AC69" s="41" t="n">
        <v>0</v>
      </c>
      <c r="AD69" s="41" t="n">
        <v>9382251.71</v>
      </c>
      <c r="AE69" s="41" t="n">
        <v>0</v>
      </c>
      <c r="AF69" s="41" t="n">
        <v>0</v>
      </c>
      <c r="AG69" s="41" t="n">
        <v>14336070.37</v>
      </c>
      <c r="AH69" s="41" t="n">
        <v>2513395.3</v>
      </c>
      <c r="AI69" s="41" t="n">
        <v>25852463.57</v>
      </c>
      <c r="AJ69" s="41" t="n">
        <v>3331379.91</v>
      </c>
      <c r="AK69" s="41" t="n">
        <v>0</v>
      </c>
      <c r="AL69" s="41" t="n">
        <v>0</v>
      </c>
      <c r="AM69" s="41" t="n">
        <v>16640138.44</v>
      </c>
      <c r="AN69" s="41" t="n">
        <v>0</v>
      </c>
      <c r="AO69" s="41" t="n">
        <v>1394134.21</v>
      </c>
      <c r="AP69" s="41" t="n">
        <v>1861508</v>
      </c>
      <c r="AQ69" s="41" t="n">
        <v>6352145.31</v>
      </c>
      <c r="AR69" s="41" t="n">
        <v>0</v>
      </c>
      <c r="AS69" s="41" t="n">
        <v>8246287.27</v>
      </c>
      <c r="AT69" s="41" t="n">
        <v>248331297.7</v>
      </c>
    </row>
    <row r="70" customFormat="false" ht="12" hidden="false" customHeight="true" outlineLevel="0" collapsed="false">
      <c r="A70" s="35" t="s">
        <v>185</v>
      </c>
      <c r="B70" s="35" t="s">
        <v>160</v>
      </c>
      <c r="C70" s="44" t="s">
        <v>92</v>
      </c>
      <c r="D70" s="35" t="n">
        <v>6</v>
      </c>
      <c r="E70" s="41" t="n">
        <v>0</v>
      </c>
      <c r="F70" s="41" t="n">
        <v>0</v>
      </c>
      <c r="G70" s="41" t="n">
        <v>5767613.29</v>
      </c>
      <c r="H70" s="41" t="n">
        <v>0</v>
      </c>
      <c r="I70" s="41" t="n">
        <v>277373.98</v>
      </c>
      <c r="J70" s="41" t="n">
        <v>0</v>
      </c>
      <c r="K70" s="41" t="n">
        <v>0</v>
      </c>
      <c r="L70" s="41" t="n">
        <v>0</v>
      </c>
      <c r="M70" s="41" t="n">
        <v>367192.26</v>
      </c>
      <c r="N70" s="41" t="n">
        <v>0</v>
      </c>
      <c r="O70" s="41" t="n">
        <v>0</v>
      </c>
      <c r="P70" s="41" t="n">
        <v>0</v>
      </c>
      <c r="Q70" s="41" t="n">
        <v>0</v>
      </c>
      <c r="R70" s="41" t="n">
        <v>0</v>
      </c>
      <c r="S70" s="41" t="n">
        <v>0</v>
      </c>
      <c r="T70" s="41" t="n">
        <v>3377082.53</v>
      </c>
      <c r="U70" s="41" t="n">
        <v>0</v>
      </c>
      <c r="V70" s="41" t="n">
        <v>0</v>
      </c>
      <c r="W70" s="41" t="n">
        <v>0</v>
      </c>
      <c r="X70" s="41" t="n">
        <v>0</v>
      </c>
      <c r="Y70" s="41" t="n">
        <v>0</v>
      </c>
      <c r="Z70" s="41" t="n">
        <v>0</v>
      </c>
      <c r="AA70" s="41" t="n">
        <v>0</v>
      </c>
      <c r="AB70" s="41" t="n">
        <v>13644336.64</v>
      </c>
      <c r="AC70" s="41" t="n">
        <v>0</v>
      </c>
      <c r="AD70" s="41" t="n">
        <v>0</v>
      </c>
      <c r="AE70" s="41" t="n">
        <v>0</v>
      </c>
      <c r="AF70" s="41" t="n">
        <v>0</v>
      </c>
      <c r="AG70" s="41" t="n">
        <v>0</v>
      </c>
      <c r="AH70" s="41" t="n">
        <v>2158269.93</v>
      </c>
      <c r="AI70" s="41" t="n">
        <v>0</v>
      </c>
      <c r="AJ70" s="41" t="n">
        <v>0</v>
      </c>
      <c r="AK70" s="41" t="n">
        <v>0</v>
      </c>
      <c r="AL70" s="41" t="n">
        <v>0</v>
      </c>
      <c r="AM70" s="41" t="n">
        <v>0</v>
      </c>
      <c r="AN70" s="41" t="n">
        <v>0</v>
      </c>
      <c r="AO70" s="41" t="n">
        <v>0</v>
      </c>
      <c r="AP70" s="41" t="n">
        <v>0</v>
      </c>
      <c r="AQ70" s="41" t="n">
        <v>1500000</v>
      </c>
      <c r="AR70" s="41" t="n">
        <v>0</v>
      </c>
      <c r="AS70" s="41" t="n">
        <v>0</v>
      </c>
      <c r="AT70" s="41" t="n">
        <v>27091868.63</v>
      </c>
    </row>
    <row r="71" customFormat="false" ht="12" hidden="false" customHeight="true" outlineLevel="0" collapsed="false">
      <c r="A71" s="35" t="s">
        <v>186</v>
      </c>
      <c r="B71" s="35" t="s">
        <v>162</v>
      </c>
      <c r="C71" s="44" t="s">
        <v>92</v>
      </c>
      <c r="D71" s="35" t="n">
        <v>6</v>
      </c>
      <c r="E71" s="41" t="n">
        <v>0</v>
      </c>
      <c r="F71" s="41" t="n">
        <v>0</v>
      </c>
      <c r="G71" s="41" t="n">
        <v>0</v>
      </c>
      <c r="H71" s="41" t="n">
        <v>0</v>
      </c>
      <c r="I71" s="41" t="n">
        <v>0</v>
      </c>
      <c r="J71" s="41" t="n">
        <v>0</v>
      </c>
      <c r="K71" s="41" t="n">
        <v>0</v>
      </c>
      <c r="L71" s="41" t="n">
        <v>0</v>
      </c>
      <c r="M71" s="41" t="n">
        <v>0</v>
      </c>
      <c r="N71" s="41" t="n">
        <v>0</v>
      </c>
      <c r="O71" s="41" t="n">
        <v>0</v>
      </c>
      <c r="P71" s="41" t="n">
        <v>0</v>
      </c>
      <c r="Q71" s="41" t="n">
        <v>0</v>
      </c>
      <c r="R71" s="41" t="n">
        <v>0</v>
      </c>
      <c r="S71" s="41" t="n">
        <v>0</v>
      </c>
      <c r="T71" s="41" t="n">
        <v>0</v>
      </c>
      <c r="U71" s="41" t="n">
        <v>0</v>
      </c>
      <c r="V71" s="41" t="n">
        <v>0</v>
      </c>
      <c r="W71" s="41" t="n">
        <v>0</v>
      </c>
      <c r="X71" s="41" t="n">
        <v>0</v>
      </c>
      <c r="Y71" s="41" t="n">
        <v>0</v>
      </c>
      <c r="Z71" s="41" t="n">
        <v>0</v>
      </c>
      <c r="AA71" s="41" t="n">
        <v>0</v>
      </c>
      <c r="AB71" s="41" t="n">
        <v>0</v>
      </c>
      <c r="AC71" s="41" t="n">
        <v>0</v>
      </c>
      <c r="AD71" s="41" t="n">
        <v>0</v>
      </c>
      <c r="AE71" s="41" t="n">
        <v>0</v>
      </c>
      <c r="AF71" s="41" t="n">
        <v>0</v>
      </c>
      <c r="AG71" s="41" t="n">
        <v>0</v>
      </c>
      <c r="AH71" s="41" t="n">
        <v>0</v>
      </c>
      <c r="AI71" s="41" t="n">
        <v>0</v>
      </c>
      <c r="AJ71" s="41" t="n">
        <v>0</v>
      </c>
      <c r="AK71" s="41" t="n">
        <v>0</v>
      </c>
      <c r="AL71" s="41" t="n">
        <v>0</v>
      </c>
      <c r="AM71" s="41" t="n">
        <v>0</v>
      </c>
      <c r="AN71" s="41" t="n">
        <v>0</v>
      </c>
      <c r="AO71" s="41" t="n">
        <v>0</v>
      </c>
      <c r="AP71" s="41" t="n">
        <v>0</v>
      </c>
      <c r="AQ71" s="41" t="n">
        <v>0</v>
      </c>
      <c r="AR71" s="41" t="n">
        <v>0</v>
      </c>
      <c r="AS71" s="41" t="n">
        <v>0</v>
      </c>
      <c r="AT71" s="41" t="n">
        <v>0</v>
      </c>
    </row>
    <row r="72" customFormat="false" ht="12" hidden="false" customHeight="true" outlineLevel="0" collapsed="false">
      <c r="A72" s="35" t="s">
        <v>187</v>
      </c>
      <c r="B72" s="35" t="s">
        <v>188</v>
      </c>
      <c r="C72" s="44" t="s">
        <v>92</v>
      </c>
      <c r="D72" s="35" t="n">
        <v>4</v>
      </c>
      <c r="E72" s="41" t="n">
        <v>0</v>
      </c>
      <c r="F72" s="41" t="n">
        <v>4893308.39</v>
      </c>
      <c r="G72" s="41" t="n">
        <v>0</v>
      </c>
      <c r="H72" s="41" t="n">
        <v>0</v>
      </c>
      <c r="I72" s="41" t="n">
        <v>456340.58</v>
      </c>
      <c r="J72" s="41" t="n">
        <v>22824112.3</v>
      </c>
      <c r="K72" s="41" t="n">
        <v>0</v>
      </c>
      <c r="L72" s="41" t="n">
        <v>0</v>
      </c>
      <c r="M72" s="41" t="n">
        <v>9973664.29</v>
      </c>
      <c r="N72" s="41" t="n">
        <v>0</v>
      </c>
      <c r="O72" s="41" t="n">
        <v>7221300.25</v>
      </c>
      <c r="P72" s="41" t="n">
        <v>0</v>
      </c>
      <c r="Q72" s="41" t="n">
        <v>0</v>
      </c>
      <c r="R72" s="41" t="n">
        <v>4811372.23</v>
      </c>
      <c r="S72" s="41" t="n">
        <v>0</v>
      </c>
      <c r="T72" s="41" t="n">
        <v>10698820.31</v>
      </c>
      <c r="U72" s="41" t="n">
        <v>0</v>
      </c>
      <c r="V72" s="41" t="n">
        <v>1288972.13</v>
      </c>
      <c r="W72" s="41" t="n">
        <v>0</v>
      </c>
      <c r="X72" s="41" t="n">
        <v>15114314.56</v>
      </c>
      <c r="Y72" s="41" t="n">
        <v>0</v>
      </c>
      <c r="Z72" s="41" t="n">
        <v>0</v>
      </c>
      <c r="AA72" s="41" t="n">
        <v>2000000</v>
      </c>
      <c r="AB72" s="41" t="n">
        <v>5315080.62</v>
      </c>
      <c r="AC72" s="41" t="n">
        <v>117580246.59</v>
      </c>
      <c r="AD72" s="41" t="n">
        <v>0</v>
      </c>
      <c r="AE72" s="41" t="n">
        <v>0</v>
      </c>
      <c r="AF72" s="41" t="n">
        <v>0</v>
      </c>
      <c r="AG72" s="41" t="n">
        <v>7821960.36</v>
      </c>
      <c r="AH72" s="41" t="n">
        <v>0</v>
      </c>
      <c r="AI72" s="41" t="n">
        <v>1500000</v>
      </c>
      <c r="AJ72" s="41" t="n">
        <v>0</v>
      </c>
      <c r="AK72" s="41" t="n">
        <v>0</v>
      </c>
      <c r="AL72" s="41" t="n">
        <v>0</v>
      </c>
      <c r="AM72" s="41" t="n">
        <v>0</v>
      </c>
      <c r="AN72" s="41" t="n">
        <v>0</v>
      </c>
      <c r="AO72" s="41" t="n">
        <v>0</v>
      </c>
      <c r="AP72" s="41" t="n">
        <v>0</v>
      </c>
      <c r="AQ72" s="41" t="n">
        <v>4858196.53</v>
      </c>
      <c r="AR72" s="41" t="n">
        <v>0</v>
      </c>
      <c r="AS72" s="41" t="n">
        <v>2104055.86</v>
      </c>
      <c r="AT72" s="41" t="n">
        <v>218461745</v>
      </c>
    </row>
    <row r="73" customFormat="false" ht="12" hidden="false" customHeight="true" outlineLevel="0" collapsed="false">
      <c r="A73" s="35" t="s">
        <v>189</v>
      </c>
      <c r="B73" s="35" t="s">
        <v>166</v>
      </c>
      <c r="C73" s="44" t="s">
        <v>92</v>
      </c>
      <c r="D73" s="35" t="n">
        <v>6</v>
      </c>
      <c r="E73" s="41" t="n">
        <v>0</v>
      </c>
      <c r="F73" s="41" t="n">
        <v>999636.12</v>
      </c>
      <c r="G73" s="41" t="n">
        <v>0</v>
      </c>
      <c r="H73" s="41" t="n">
        <v>0</v>
      </c>
      <c r="I73" s="41" t="n">
        <v>0</v>
      </c>
      <c r="J73" s="41" t="n">
        <v>670974.95</v>
      </c>
      <c r="K73" s="41" t="n">
        <v>0</v>
      </c>
      <c r="L73" s="41" t="n">
        <v>0</v>
      </c>
      <c r="M73" s="41" t="n">
        <v>0</v>
      </c>
      <c r="N73" s="41" t="n">
        <v>0</v>
      </c>
      <c r="O73" s="41" t="n">
        <v>0</v>
      </c>
      <c r="P73" s="41" t="n">
        <v>0</v>
      </c>
      <c r="Q73" s="41" t="n">
        <v>0</v>
      </c>
      <c r="R73" s="41" t="n">
        <v>0</v>
      </c>
      <c r="S73" s="41" t="n">
        <v>0</v>
      </c>
      <c r="T73" s="41" t="n">
        <v>0</v>
      </c>
      <c r="U73" s="41" t="n">
        <v>0</v>
      </c>
      <c r="V73" s="41" t="n">
        <v>0</v>
      </c>
      <c r="W73" s="41" t="n">
        <v>0</v>
      </c>
      <c r="X73" s="41" t="n">
        <v>0</v>
      </c>
      <c r="Y73" s="41" t="n">
        <v>0</v>
      </c>
      <c r="Z73" s="41" t="n">
        <v>0</v>
      </c>
      <c r="AA73" s="41" t="n">
        <v>0</v>
      </c>
      <c r="AB73" s="41" t="n">
        <v>0</v>
      </c>
      <c r="AC73" s="41" t="n">
        <v>0</v>
      </c>
      <c r="AD73" s="41" t="n">
        <v>0</v>
      </c>
      <c r="AE73" s="41" t="n">
        <v>0</v>
      </c>
      <c r="AF73" s="41" t="n">
        <v>0</v>
      </c>
      <c r="AG73" s="41" t="n">
        <v>0</v>
      </c>
      <c r="AH73" s="41" t="n">
        <v>0</v>
      </c>
      <c r="AI73" s="41" t="n">
        <v>700000</v>
      </c>
      <c r="AJ73" s="41" t="n">
        <v>0</v>
      </c>
      <c r="AK73" s="41" t="n">
        <v>0</v>
      </c>
      <c r="AL73" s="41" t="n">
        <v>0</v>
      </c>
      <c r="AM73" s="41" t="n">
        <v>0</v>
      </c>
      <c r="AN73" s="41" t="n">
        <v>0</v>
      </c>
      <c r="AO73" s="41" t="n">
        <v>0</v>
      </c>
      <c r="AP73" s="41" t="n">
        <v>0</v>
      </c>
      <c r="AQ73" s="41" t="n">
        <v>0</v>
      </c>
      <c r="AR73" s="41" t="n">
        <v>0</v>
      </c>
      <c r="AS73" s="41" t="n">
        <v>0</v>
      </c>
      <c r="AT73" s="41" t="n">
        <v>2370611.07</v>
      </c>
    </row>
    <row r="74" customFormat="false" ht="12" hidden="false" customHeight="true" outlineLevel="0" collapsed="false">
      <c r="A74" s="35" t="s">
        <v>190</v>
      </c>
      <c r="B74" s="35" t="s">
        <v>168</v>
      </c>
      <c r="C74" s="44" t="s">
        <v>92</v>
      </c>
      <c r="D74" s="35" t="n">
        <v>6</v>
      </c>
      <c r="E74" s="41" t="n">
        <v>0</v>
      </c>
      <c r="F74" s="41" t="n">
        <v>994677</v>
      </c>
      <c r="G74" s="41" t="n">
        <v>0</v>
      </c>
      <c r="H74" s="41" t="n">
        <v>0</v>
      </c>
      <c r="I74" s="41" t="n">
        <v>456340.58</v>
      </c>
      <c r="J74" s="41" t="n">
        <v>508407.34</v>
      </c>
      <c r="K74" s="41" t="n">
        <v>0</v>
      </c>
      <c r="L74" s="41" t="n">
        <v>0</v>
      </c>
      <c r="M74" s="41" t="n">
        <v>5391370.39</v>
      </c>
      <c r="N74" s="41" t="n">
        <v>0</v>
      </c>
      <c r="O74" s="41" t="n">
        <v>490065.02</v>
      </c>
      <c r="P74" s="41" t="n">
        <v>0</v>
      </c>
      <c r="Q74" s="41" t="n">
        <v>0</v>
      </c>
      <c r="R74" s="41" t="n">
        <v>0</v>
      </c>
      <c r="S74" s="41" t="n">
        <v>0</v>
      </c>
      <c r="T74" s="41" t="n">
        <v>989796.74</v>
      </c>
      <c r="U74" s="41" t="n">
        <v>0</v>
      </c>
      <c r="V74" s="41" t="n">
        <v>1288972.13</v>
      </c>
      <c r="W74" s="41" t="n">
        <v>0</v>
      </c>
      <c r="X74" s="41" t="n">
        <v>4297016.39</v>
      </c>
      <c r="Y74" s="41" t="n">
        <v>0</v>
      </c>
      <c r="Z74" s="41" t="n">
        <v>0</v>
      </c>
      <c r="AA74" s="41" t="n">
        <v>0</v>
      </c>
      <c r="AB74" s="41" t="n">
        <v>4476860.14</v>
      </c>
      <c r="AC74" s="41" t="n">
        <v>32705728.6</v>
      </c>
      <c r="AD74" s="41" t="n">
        <v>0</v>
      </c>
      <c r="AE74" s="41" t="n">
        <v>0</v>
      </c>
      <c r="AF74" s="41" t="n">
        <v>0</v>
      </c>
      <c r="AG74" s="41" t="n">
        <v>3845011.85</v>
      </c>
      <c r="AH74" s="41" t="n">
        <v>0</v>
      </c>
      <c r="AI74" s="41" t="n">
        <v>0</v>
      </c>
      <c r="AJ74" s="41" t="n">
        <v>0</v>
      </c>
      <c r="AK74" s="41" t="n">
        <v>0</v>
      </c>
      <c r="AL74" s="41" t="n">
        <v>0</v>
      </c>
      <c r="AM74" s="41" t="n">
        <v>0</v>
      </c>
      <c r="AN74" s="41" t="n">
        <v>0</v>
      </c>
      <c r="AO74" s="41" t="n">
        <v>0</v>
      </c>
      <c r="AP74" s="41" t="n">
        <v>0</v>
      </c>
      <c r="AQ74" s="41" t="n">
        <v>0</v>
      </c>
      <c r="AR74" s="41" t="n">
        <v>0</v>
      </c>
      <c r="AS74" s="41" t="n">
        <v>0</v>
      </c>
      <c r="AT74" s="41" t="n">
        <v>55444246.18</v>
      </c>
    </row>
    <row r="75" customFormat="false" ht="12" hidden="false" customHeight="true" outlineLevel="0" collapsed="false">
      <c r="A75" s="35" t="s">
        <v>191</v>
      </c>
      <c r="B75" s="35" t="s">
        <v>170</v>
      </c>
      <c r="C75" s="44" t="s">
        <v>92</v>
      </c>
      <c r="D75" s="35" t="n">
        <v>6</v>
      </c>
      <c r="E75" s="41" t="n">
        <v>0</v>
      </c>
      <c r="F75" s="41" t="n">
        <v>0</v>
      </c>
      <c r="G75" s="41" t="n">
        <v>0</v>
      </c>
      <c r="H75" s="41" t="n">
        <v>0</v>
      </c>
      <c r="I75" s="41" t="n">
        <v>0</v>
      </c>
      <c r="J75" s="41" t="n">
        <v>3421113.65</v>
      </c>
      <c r="K75" s="41" t="n">
        <v>0</v>
      </c>
      <c r="L75" s="41" t="n">
        <v>0</v>
      </c>
      <c r="M75" s="41" t="n">
        <v>4582293.9</v>
      </c>
      <c r="N75" s="41" t="n">
        <v>0</v>
      </c>
      <c r="O75" s="41" t="n">
        <v>1957850.99</v>
      </c>
      <c r="P75" s="41" t="n">
        <v>0</v>
      </c>
      <c r="Q75" s="41" t="n">
        <v>0</v>
      </c>
      <c r="R75" s="41" t="n">
        <v>0</v>
      </c>
      <c r="S75" s="41" t="n">
        <v>0</v>
      </c>
      <c r="T75" s="41" t="n">
        <v>3428900.77</v>
      </c>
      <c r="U75" s="41" t="n">
        <v>0</v>
      </c>
      <c r="V75" s="41" t="n">
        <v>0</v>
      </c>
      <c r="W75" s="41" t="n">
        <v>0</v>
      </c>
      <c r="X75" s="41" t="n">
        <v>3341873.68</v>
      </c>
      <c r="Y75" s="41" t="n">
        <v>0</v>
      </c>
      <c r="Z75" s="41" t="n">
        <v>0</v>
      </c>
      <c r="AA75" s="41" t="n">
        <v>0</v>
      </c>
      <c r="AB75" s="41" t="n">
        <v>0</v>
      </c>
      <c r="AC75" s="41" t="n">
        <v>47274590.13</v>
      </c>
      <c r="AD75" s="41" t="n">
        <v>0</v>
      </c>
      <c r="AE75" s="41" t="n">
        <v>0</v>
      </c>
      <c r="AF75" s="41" t="n">
        <v>0</v>
      </c>
      <c r="AG75" s="41" t="n">
        <v>1300000</v>
      </c>
      <c r="AH75" s="41" t="n">
        <v>0</v>
      </c>
      <c r="AI75" s="41" t="n">
        <v>800000</v>
      </c>
      <c r="AJ75" s="41" t="n">
        <v>0</v>
      </c>
      <c r="AK75" s="41" t="n">
        <v>0</v>
      </c>
      <c r="AL75" s="41" t="n">
        <v>0</v>
      </c>
      <c r="AM75" s="41" t="n">
        <v>0</v>
      </c>
      <c r="AN75" s="41" t="n">
        <v>0</v>
      </c>
      <c r="AO75" s="41" t="n">
        <v>0</v>
      </c>
      <c r="AP75" s="41" t="n">
        <v>0</v>
      </c>
      <c r="AQ75" s="41" t="n">
        <v>1970570.49</v>
      </c>
      <c r="AR75" s="41" t="n">
        <v>0</v>
      </c>
      <c r="AS75" s="41" t="n">
        <v>760238.31</v>
      </c>
      <c r="AT75" s="41" t="n">
        <v>68837431.92</v>
      </c>
    </row>
    <row r="76" customFormat="false" ht="12" hidden="false" customHeight="true" outlineLevel="0" collapsed="false">
      <c r="A76" s="35" t="s">
        <v>192</v>
      </c>
      <c r="B76" s="35" t="s">
        <v>172</v>
      </c>
      <c r="C76" s="44" t="s">
        <v>92</v>
      </c>
      <c r="D76" s="35" t="n">
        <v>6</v>
      </c>
      <c r="E76" s="41" t="n">
        <v>0</v>
      </c>
      <c r="F76" s="41" t="n">
        <v>2898995.27</v>
      </c>
      <c r="G76" s="41" t="n">
        <v>0</v>
      </c>
      <c r="H76" s="41" t="n">
        <v>0</v>
      </c>
      <c r="I76" s="41" t="n">
        <v>0</v>
      </c>
      <c r="J76" s="41" t="n">
        <v>18223616.36</v>
      </c>
      <c r="K76" s="41" t="n">
        <v>0</v>
      </c>
      <c r="L76" s="41" t="n">
        <v>0</v>
      </c>
      <c r="M76" s="41" t="n">
        <v>0</v>
      </c>
      <c r="N76" s="41" t="n">
        <v>0</v>
      </c>
      <c r="O76" s="41" t="n">
        <v>4773384.24</v>
      </c>
      <c r="P76" s="41" t="n">
        <v>0</v>
      </c>
      <c r="Q76" s="41" t="n">
        <v>0</v>
      </c>
      <c r="R76" s="41" t="n">
        <v>4811372.23</v>
      </c>
      <c r="S76" s="41" t="n">
        <v>0</v>
      </c>
      <c r="T76" s="41" t="n">
        <v>6280122.8</v>
      </c>
      <c r="U76" s="41" t="n">
        <v>0</v>
      </c>
      <c r="V76" s="41" t="n">
        <v>0</v>
      </c>
      <c r="W76" s="41" t="n">
        <v>0</v>
      </c>
      <c r="X76" s="41" t="n">
        <v>7475424.49</v>
      </c>
      <c r="Y76" s="41" t="n">
        <v>0</v>
      </c>
      <c r="Z76" s="41" t="n">
        <v>0</v>
      </c>
      <c r="AA76" s="41" t="n">
        <v>2000000</v>
      </c>
      <c r="AB76" s="41" t="n">
        <v>0</v>
      </c>
      <c r="AC76" s="41" t="n">
        <v>37599927.86</v>
      </c>
      <c r="AD76" s="41" t="n">
        <v>0</v>
      </c>
      <c r="AE76" s="41" t="n">
        <v>0</v>
      </c>
      <c r="AF76" s="41" t="n">
        <v>0</v>
      </c>
      <c r="AG76" s="41" t="n">
        <v>0</v>
      </c>
      <c r="AH76" s="41" t="n">
        <v>0</v>
      </c>
      <c r="AI76" s="41" t="n">
        <v>0</v>
      </c>
      <c r="AJ76" s="41" t="n">
        <v>0</v>
      </c>
      <c r="AK76" s="41" t="n">
        <v>0</v>
      </c>
      <c r="AL76" s="41" t="n">
        <v>0</v>
      </c>
      <c r="AM76" s="41" t="n">
        <v>0</v>
      </c>
      <c r="AN76" s="41" t="n">
        <v>0</v>
      </c>
      <c r="AO76" s="41" t="n">
        <v>0</v>
      </c>
      <c r="AP76" s="41" t="n">
        <v>0</v>
      </c>
      <c r="AQ76" s="41" t="n">
        <v>2887626.04</v>
      </c>
      <c r="AR76" s="41" t="n">
        <v>0</v>
      </c>
      <c r="AS76" s="41" t="n">
        <v>1343817.55</v>
      </c>
      <c r="AT76" s="41" t="n">
        <v>88294286.84</v>
      </c>
    </row>
    <row r="77" customFormat="false" ht="12" hidden="false" customHeight="true" outlineLevel="0" collapsed="false">
      <c r="A77" s="35" t="s">
        <v>193</v>
      </c>
      <c r="B77" s="35" t="s">
        <v>174</v>
      </c>
      <c r="C77" s="44" t="s">
        <v>92</v>
      </c>
      <c r="D77" s="35" t="n">
        <v>6</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838220.48</v>
      </c>
      <c r="AC77" s="41" t="n">
        <v>0</v>
      </c>
      <c r="AD77" s="41" t="n">
        <v>0</v>
      </c>
      <c r="AE77" s="41" t="n">
        <v>0</v>
      </c>
      <c r="AF77" s="41" t="n">
        <v>0</v>
      </c>
      <c r="AG77" s="41" t="n">
        <v>2676948.51</v>
      </c>
      <c r="AH77" s="41" t="n">
        <v>0</v>
      </c>
      <c r="AI77" s="41" t="n">
        <v>0</v>
      </c>
      <c r="AJ77" s="41" t="n">
        <v>0</v>
      </c>
      <c r="AK77" s="41" t="n">
        <v>0</v>
      </c>
      <c r="AL77" s="41" t="n">
        <v>0</v>
      </c>
      <c r="AM77" s="41" t="n">
        <v>0</v>
      </c>
      <c r="AN77" s="41" t="n">
        <v>0</v>
      </c>
      <c r="AO77" s="41" t="n">
        <v>0</v>
      </c>
      <c r="AP77" s="41" t="n">
        <v>0</v>
      </c>
      <c r="AQ77" s="41" t="n">
        <v>0</v>
      </c>
      <c r="AR77" s="41" t="n">
        <v>0</v>
      </c>
      <c r="AS77" s="41" t="n">
        <v>0</v>
      </c>
      <c r="AT77" s="41" t="n">
        <v>3515168.99</v>
      </c>
    </row>
    <row r="78" customFormat="false" ht="12" hidden="false" customHeight="true" outlineLevel="0" collapsed="false">
      <c r="A78" s="35" t="s">
        <v>194</v>
      </c>
      <c r="B78" s="35" t="s">
        <v>195</v>
      </c>
      <c r="C78" s="44" t="s">
        <v>92</v>
      </c>
      <c r="D78" s="35" t="n">
        <v>4</v>
      </c>
      <c r="E78" s="41" t="n">
        <v>0</v>
      </c>
      <c r="F78" s="41" t="n">
        <v>0</v>
      </c>
      <c r="G78" s="41" t="n">
        <v>9643638.68</v>
      </c>
      <c r="H78" s="41" t="n">
        <v>0</v>
      </c>
      <c r="I78" s="41" t="n">
        <v>7183161.2</v>
      </c>
      <c r="J78" s="41" t="n">
        <v>0</v>
      </c>
      <c r="K78" s="41" t="n">
        <v>64430604.2</v>
      </c>
      <c r="L78" s="41" t="n">
        <v>0</v>
      </c>
      <c r="M78" s="41" t="n">
        <v>0</v>
      </c>
      <c r="N78" s="41" t="n">
        <v>2707777.56</v>
      </c>
      <c r="O78" s="41" t="n">
        <v>60363971.58</v>
      </c>
      <c r="P78" s="41" t="n">
        <v>6706515.86</v>
      </c>
      <c r="Q78" s="41" t="n">
        <v>12400000</v>
      </c>
      <c r="R78" s="41" t="n">
        <v>0</v>
      </c>
      <c r="S78" s="41" t="n">
        <v>13396325</v>
      </c>
      <c r="T78" s="41" t="n">
        <v>0</v>
      </c>
      <c r="U78" s="41" t="n">
        <v>49614627.77</v>
      </c>
      <c r="V78" s="41" t="n">
        <v>0</v>
      </c>
      <c r="W78" s="41" t="n">
        <v>0</v>
      </c>
      <c r="X78" s="41" t="n">
        <v>0</v>
      </c>
      <c r="Y78" s="41" t="n">
        <v>58180377.6</v>
      </c>
      <c r="Z78" s="41" t="n">
        <v>37813286.95</v>
      </c>
      <c r="AA78" s="41" t="n">
        <v>0</v>
      </c>
      <c r="AB78" s="41" t="n">
        <v>199971.38</v>
      </c>
      <c r="AC78" s="41" t="n">
        <v>0</v>
      </c>
      <c r="AD78" s="41" t="n">
        <v>0</v>
      </c>
      <c r="AE78" s="41" t="n">
        <v>12987719.05</v>
      </c>
      <c r="AF78" s="41" t="n">
        <v>11759909.13</v>
      </c>
      <c r="AG78" s="41" t="n">
        <v>0</v>
      </c>
      <c r="AH78" s="41" t="n">
        <v>0</v>
      </c>
      <c r="AI78" s="41" t="n">
        <v>0</v>
      </c>
      <c r="AJ78" s="41" t="n">
        <v>0</v>
      </c>
      <c r="AK78" s="41" t="n">
        <v>10801333.99</v>
      </c>
      <c r="AL78" s="41" t="n">
        <v>0</v>
      </c>
      <c r="AM78" s="41" t="n">
        <v>0</v>
      </c>
      <c r="AN78" s="41" t="n">
        <v>150985491.78</v>
      </c>
      <c r="AO78" s="41" t="n">
        <v>0</v>
      </c>
      <c r="AP78" s="41" t="n">
        <v>1014136.82</v>
      </c>
      <c r="AQ78" s="41" t="n">
        <v>0</v>
      </c>
      <c r="AR78" s="41" t="n">
        <v>79904293.31</v>
      </c>
      <c r="AS78" s="41" t="n">
        <v>11738542.96</v>
      </c>
      <c r="AT78" s="41" t="n">
        <v>601831684.82</v>
      </c>
    </row>
    <row r="79" customFormat="false" ht="12" hidden="false" customHeight="true" outlineLevel="0" collapsed="false">
      <c r="A79" s="35" t="s">
        <v>196</v>
      </c>
      <c r="B79" s="35" t="s">
        <v>144</v>
      </c>
      <c r="C79" s="44" t="s">
        <v>92</v>
      </c>
      <c r="D79" s="35" t="n">
        <v>6</v>
      </c>
      <c r="E79" s="41" t="n">
        <v>0</v>
      </c>
      <c r="F79" s="41" t="n">
        <v>0</v>
      </c>
      <c r="G79" s="41" t="n">
        <v>6834851.71</v>
      </c>
      <c r="H79" s="41" t="n">
        <v>0</v>
      </c>
      <c r="I79" s="41" t="n">
        <v>507007</v>
      </c>
      <c r="J79" s="41" t="n">
        <v>0</v>
      </c>
      <c r="K79" s="41" t="n">
        <v>1771632.1</v>
      </c>
      <c r="L79" s="41" t="n">
        <v>0</v>
      </c>
      <c r="M79" s="41" t="n">
        <v>0</v>
      </c>
      <c r="N79" s="41" t="n">
        <v>0</v>
      </c>
      <c r="O79" s="41" t="n">
        <v>6698363.43</v>
      </c>
      <c r="P79" s="41" t="n">
        <v>306257.3</v>
      </c>
      <c r="Q79" s="41" t="n">
        <v>900000</v>
      </c>
      <c r="R79" s="41" t="n">
        <v>0</v>
      </c>
      <c r="S79" s="41" t="n">
        <v>0</v>
      </c>
      <c r="T79" s="41" t="n">
        <v>0</v>
      </c>
      <c r="U79" s="41" t="n">
        <v>21180558.9</v>
      </c>
      <c r="V79" s="41" t="n">
        <v>0</v>
      </c>
      <c r="W79" s="41" t="n">
        <v>0</v>
      </c>
      <c r="X79" s="41" t="n">
        <v>0</v>
      </c>
      <c r="Y79" s="41" t="n">
        <v>6715210.13</v>
      </c>
      <c r="Z79" s="41" t="n">
        <v>0</v>
      </c>
      <c r="AA79" s="41" t="n">
        <v>0</v>
      </c>
      <c r="AB79" s="41" t="n">
        <v>0</v>
      </c>
      <c r="AC79" s="41" t="n">
        <v>0</v>
      </c>
      <c r="AD79" s="41" t="n">
        <v>0</v>
      </c>
      <c r="AE79" s="41" t="n">
        <v>804570.79</v>
      </c>
      <c r="AF79" s="41" t="n">
        <v>318146.94</v>
      </c>
      <c r="AG79" s="41" t="n">
        <v>0</v>
      </c>
      <c r="AH79" s="41" t="n">
        <v>0</v>
      </c>
      <c r="AI79" s="41" t="n">
        <v>0</v>
      </c>
      <c r="AJ79" s="41" t="n">
        <v>0</v>
      </c>
      <c r="AK79" s="41" t="n">
        <v>0</v>
      </c>
      <c r="AL79" s="41" t="n">
        <v>0</v>
      </c>
      <c r="AM79" s="41" t="n">
        <v>0</v>
      </c>
      <c r="AN79" s="41" t="n">
        <v>24697113.08</v>
      </c>
      <c r="AO79" s="41" t="n">
        <v>0</v>
      </c>
      <c r="AP79" s="41" t="n">
        <v>0</v>
      </c>
      <c r="AQ79" s="41" t="n">
        <v>0</v>
      </c>
      <c r="AR79" s="41" t="n">
        <v>14925503.42</v>
      </c>
      <c r="AS79" s="41" t="n">
        <v>1012472.79</v>
      </c>
      <c r="AT79" s="41" t="n">
        <v>86671687.59</v>
      </c>
    </row>
    <row r="80" customFormat="false" ht="12" hidden="false" customHeight="true" outlineLevel="0" collapsed="false">
      <c r="A80" s="35" t="s">
        <v>197</v>
      </c>
      <c r="B80" s="35" t="s">
        <v>146</v>
      </c>
      <c r="C80" s="44" t="s">
        <v>92</v>
      </c>
      <c r="D80" s="35" t="n">
        <v>6</v>
      </c>
      <c r="E80" s="41" t="n">
        <v>0</v>
      </c>
      <c r="F80" s="41" t="n">
        <v>0</v>
      </c>
      <c r="G80" s="41" t="n">
        <v>0</v>
      </c>
      <c r="H80" s="41" t="n">
        <v>0</v>
      </c>
      <c r="I80" s="41" t="n">
        <v>1936535.92</v>
      </c>
      <c r="J80" s="41" t="n">
        <v>0</v>
      </c>
      <c r="K80" s="41" t="n">
        <v>2500000</v>
      </c>
      <c r="L80" s="41" t="n">
        <v>0</v>
      </c>
      <c r="M80" s="41" t="n">
        <v>0</v>
      </c>
      <c r="N80" s="41" t="n">
        <v>0</v>
      </c>
      <c r="O80" s="41" t="n">
        <v>5279123.89</v>
      </c>
      <c r="P80" s="41" t="n">
        <v>1425504.08</v>
      </c>
      <c r="Q80" s="41" t="n">
        <v>2980000</v>
      </c>
      <c r="R80" s="41" t="n">
        <v>0</v>
      </c>
      <c r="S80" s="41" t="n">
        <v>1000000</v>
      </c>
      <c r="T80" s="41" t="n">
        <v>0</v>
      </c>
      <c r="U80" s="41" t="n">
        <v>7162486.34</v>
      </c>
      <c r="V80" s="41" t="n">
        <v>0</v>
      </c>
      <c r="W80" s="41" t="n">
        <v>0</v>
      </c>
      <c r="X80" s="41" t="n">
        <v>0</v>
      </c>
      <c r="Y80" s="41" t="n">
        <v>6794956.03</v>
      </c>
      <c r="Z80" s="41" t="n">
        <v>1120000</v>
      </c>
      <c r="AA80" s="41" t="n">
        <v>0</v>
      </c>
      <c r="AB80" s="41" t="n">
        <v>0</v>
      </c>
      <c r="AC80" s="41" t="n">
        <v>0</v>
      </c>
      <c r="AD80" s="41" t="n">
        <v>0</v>
      </c>
      <c r="AE80" s="41" t="n">
        <v>1442830.83</v>
      </c>
      <c r="AF80" s="41" t="n">
        <v>0</v>
      </c>
      <c r="AG80" s="41" t="n">
        <v>0</v>
      </c>
      <c r="AH80" s="41" t="n">
        <v>0</v>
      </c>
      <c r="AI80" s="41" t="n">
        <v>0</v>
      </c>
      <c r="AJ80" s="41" t="n">
        <v>0</v>
      </c>
      <c r="AK80" s="41" t="n">
        <v>1171612.64</v>
      </c>
      <c r="AL80" s="41" t="n">
        <v>0</v>
      </c>
      <c r="AM80" s="41" t="n">
        <v>0</v>
      </c>
      <c r="AN80" s="41" t="n">
        <v>32909025.98</v>
      </c>
      <c r="AO80" s="41" t="n">
        <v>0</v>
      </c>
      <c r="AP80" s="41" t="n">
        <v>500000</v>
      </c>
      <c r="AQ80" s="41" t="n">
        <v>0</v>
      </c>
      <c r="AR80" s="41" t="n">
        <v>30823393.55</v>
      </c>
      <c r="AS80" s="41" t="n">
        <v>796207.53</v>
      </c>
      <c r="AT80" s="41" t="n">
        <v>97841676.79</v>
      </c>
    </row>
    <row r="81" customFormat="false" ht="12" hidden="false" customHeight="true" outlineLevel="0" collapsed="false">
      <c r="A81" s="35" t="s">
        <v>198</v>
      </c>
      <c r="B81" s="35" t="s">
        <v>148</v>
      </c>
      <c r="C81" s="44" t="s">
        <v>92</v>
      </c>
      <c r="D81" s="35" t="n">
        <v>6</v>
      </c>
      <c r="E81" s="41" t="n">
        <v>0</v>
      </c>
      <c r="F81" s="41" t="n">
        <v>0</v>
      </c>
      <c r="G81" s="41" t="n">
        <v>2808786.97</v>
      </c>
      <c r="H81" s="41" t="n">
        <v>0</v>
      </c>
      <c r="I81" s="41" t="n">
        <v>1455419.49</v>
      </c>
      <c r="J81" s="41" t="n">
        <v>0</v>
      </c>
      <c r="K81" s="41" t="n">
        <v>6258410.65</v>
      </c>
      <c r="L81" s="41" t="n">
        <v>0</v>
      </c>
      <c r="M81" s="41" t="n">
        <v>0</v>
      </c>
      <c r="N81" s="41" t="n">
        <v>0</v>
      </c>
      <c r="O81" s="41" t="n">
        <v>5268206.97</v>
      </c>
      <c r="P81" s="41" t="n">
        <v>0</v>
      </c>
      <c r="Q81" s="41" t="n">
        <v>0</v>
      </c>
      <c r="R81" s="41" t="n">
        <v>0</v>
      </c>
      <c r="S81" s="41" t="n">
        <v>0</v>
      </c>
      <c r="T81" s="41" t="n">
        <v>0</v>
      </c>
      <c r="U81" s="41" t="n">
        <v>0</v>
      </c>
      <c r="V81" s="41" t="n">
        <v>0</v>
      </c>
      <c r="W81" s="41" t="n">
        <v>0</v>
      </c>
      <c r="X81" s="41" t="n">
        <v>0</v>
      </c>
      <c r="Y81" s="41" t="n">
        <v>4881728.67</v>
      </c>
      <c r="Z81" s="41" t="n">
        <v>207324.29</v>
      </c>
      <c r="AA81" s="41" t="n">
        <v>0</v>
      </c>
      <c r="AB81" s="41" t="n">
        <v>0</v>
      </c>
      <c r="AC81" s="41" t="n">
        <v>0</v>
      </c>
      <c r="AD81" s="41" t="n">
        <v>0</v>
      </c>
      <c r="AE81" s="41" t="n">
        <v>539753.62</v>
      </c>
      <c r="AF81" s="41" t="n">
        <v>527299.42</v>
      </c>
      <c r="AG81" s="41" t="n">
        <v>0</v>
      </c>
      <c r="AH81" s="41" t="n">
        <v>0</v>
      </c>
      <c r="AI81" s="41" t="n">
        <v>0</v>
      </c>
      <c r="AJ81" s="41" t="n">
        <v>0</v>
      </c>
      <c r="AK81" s="41" t="n">
        <v>3625504.14</v>
      </c>
      <c r="AL81" s="41" t="n">
        <v>0</v>
      </c>
      <c r="AM81" s="41" t="n">
        <v>0</v>
      </c>
      <c r="AN81" s="41" t="n">
        <v>35888247.67</v>
      </c>
      <c r="AO81" s="41" t="n">
        <v>0</v>
      </c>
      <c r="AP81" s="41" t="n">
        <v>514136.82</v>
      </c>
      <c r="AQ81" s="41" t="n">
        <v>0</v>
      </c>
      <c r="AR81" s="41" t="n">
        <v>5537550.62</v>
      </c>
      <c r="AS81" s="41" t="n">
        <v>258959.5</v>
      </c>
      <c r="AT81" s="41" t="n">
        <v>67771328.83</v>
      </c>
    </row>
    <row r="82" customFormat="false" ht="12" hidden="false" customHeight="true" outlineLevel="0" collapsed="false">
      <c r="A82" s="35" t="s">
        <v>199</v>
      </c>
      <c r="B82" s="35" t="s">
        <v>200</v>
      </c>
      <c r="C82" s="44" t="s">
        <v>92</v>
      </c>
      <c r="D82" s="35" t="n">
        <v>6</v>
      </c>
      <c r="E82" s="41" t="n">
        <v>0</v>
      </c>
      <c r="F82" s="41" t="n">
        <v>0</v>
      </c>
      <c r="G82" s="41" t="n">
        <v>0</v>
      </c>
      <c r="H82" s="41" t="n">
        <v>0</v>
      </c>
      <c r="I82" s="41" t="n">
        <v>0</v>
      </c>
      <c r="J82" s="41" t="n">
        <v>0</v>
      </c>
      <c r="K82" s="41" t="n">
        <v>9786411.41</v>
      </c>
      <c r="L82" s="41" t="n">
        <v>0</v>
      </c>
      <c r="M82" s="41" t="n">
        <v>0</v>
      </c>
      <c r="N82" s="41" t="n">
        <v>0</v>
      </c>
      <c r="O82" s="41" t="n">
        <v>0</v>
      </c>
      <c r="P82" s="41" t="n">
        <v>19380</v>
      </c>
      <c r="Q82" s="41" t="n">
        <v>0</v>
      </c>
      <c r="R82" s="41" t="n">
        <v>0</v>
      </c>
      <c r="S82" s="41" t="n">
        <v>0</v>
      </c>
      <c r="T82" s="41" t="n">
        <v>0</v>
      </c>
      <c r="U82" s="41" t="n">
        <v>0</v>
      </c>
      <c r="V82" s="41" t="n">
        <v>0</v>
      </c>
      <c r="W82" s="41" t="n">
        <v>0</v>
      </c>
      <c r="X82" s="41" t="n">
        <v>0</v>
      </c>
      <c r="Y82" s="41" t="n">
        <v>698762.82</v>
      </c>
      <c r="Z82" s="41" t="n">
        <v>600500</v>
      </c>
      <c r="AA82" s="41" t="n">
        <v>0</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0</v>
      </c>
      <c r="AQ82" s="41" t="n">
        <v>0</v>
      </c>
      <c r="AR82" s="41" t="n">
        <v>0</v>
      </c>
      <c r="AS82" s="41" t="n">
        <v>0</v>
      </c>
      <c r="AT82" s="41" t="n">
        <v>11105054.23</v>
      </c>
    </row>
    <row r="83" customFormat="false" ht="12" hidden="false" customHeight="true" outlineLevel="0" collapsed="false">
      <c r="A83" s="35" t="s">
        <v>201</v>
      </c>
      <c r="B83" s="35" t="s">
        <v>202</v>
      </c>
      <c r="C83" s="44" t="s">
        <v>92</v>
      </c>
      <c r="D83" s="35" t="n">
        <v>6</v>
      </c>
      <c r="E83" s="41" t="n">
        <v>0</v>
      </c>
      <c r="F83" s="41" t="n">
        <v>0</v>
      </c>
      <c r="G83" s="41" t="n">
        <v>0</v>
      </c>
      <c r="H83" s="41" t="n">
        <v>0</v>
      </c>
      <c r="I83" s="41" t="n">
        <v>0</v>
      </c>
      <c r="J83" s="41" t="n">
        <v>0</v>
      </c>
      <c r="K83" s="41" t="n">
        <v>2082128.72</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c r="AT83" s="41" t="n">
        <v>2082128.72</v>
      </c>
    </row>
    <row r="84" customFormat="false" ht="12" hidden="false" customHeight="true" outlineLevel="0" collapsed="false">
      <c r="A84" s="35" t="s">
        <v>203</v>
      </c>
      <c r="B84" s="35" t="s">
        <v>204</v>
      </c>
      <c r="C84" s="44" t="s">
        <v>92</v>
      </c>
      <c r="D84" s="35" t="n">
        <v>6</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c r="AT84" s="41" t="n">
        <v>0</v>
      </c>
    </row>
    <row r="85" customFormat="false" ht="12" hidden="false" customHeight="true" outlineLevel="0" collapsed="false">
      <c r="A85" s="35" t="s">
        <v>205</v>
      </c>
      <c r="B85" s="35" t="s">
        <v>206</v>
      </c>
      <c r="C85" s="44" t="s">
        <v>92</v>
      </c>
      <c r="D85" s="35" t="n">
        <v>6</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c r="AT85" s="41" t="n">
        <v>0</v>
      </c>
    </row>
    <row r="86" customFormat="false" ht="12" hidden="false" customHeight="true" outlineLevel="0" collapsed="false">
      <c r="A86" s="35" t="s">
        <v>207</v>
      </c>
      <c r="B86" s="35" t="s">
        <v>208</v>
      </c>
      <c r="C86" s="44" t="s">
        <v>92</v>
      </c>
      <c r="D86" s="35" t="n">
        <v>6</v>
      </c>
      <c r="E86" s="41" t="n">
        <v>0</v>
      </c>
      <c r="F86" s="41" t="n">
        <v>0</v>
      </c>
      <c r="G86" s="41" t="n">
        <v>0</v>
      </c>
      <c r="H86" s="41" t="n">
        <v>0</v>
      </c>
      <c r="I86" s="41" t="n">
        <v>0</v>
      </c>
      <c r="J86" s="41" t="n">
        <v>0</v>
      </c>
      <c r="K86" s="41" t="n">
        <v>0</v>
      </c>
      <c r="L86" s="41" t="n">
        <v>0</v>
      </c>
      <c r="M86" s="41" t="n">
        <v>0</v>
      </c>
      <c r="N86" s="41" t="n">
        <v>0</v>
      </c>
      <c r="O86" s="41" t="n">
        <v>0</v>
      </c>
      <c r="P86" s="41" t="n">
        <v>0</v>
      </c>
      <c r="Q86" s="41" t="n">
        <v>0</v>
      </c>
      <c r="R86" s="41" t="n">
        <v>0</v>
      </c>
      <c r="S86" s="41" t="n">
        <v>0</v>
      </c>
      <c r="T86" s="41" t="n">
        <v>0</v>
      </c>
      <c r="U86" s="41" t="n">
        <v>0</v>
      </c>
      <c r="V86" s="41" t="n">
        <v>0</v>
      </c>
      <c r="W86" s="41" t="n">
        <v>0</v>
      </c>
      <c r="X86" s="41" t="n">
        <v>0</v>
      </c>
      <c r="Y86" s="41" t="n">
        <v>0</v>
      </c>
      <c r="Z86" s="41" t="n">
        <v>0</v>
      </c>
      <c r="AA86" s="41" t="n">
        <v>0</v>
      </c>
      <c r="AB86" s="41" t="n">
        <v>0</v>
      </c>
      <c r="AC86" s="41" t="n">
        <v>0</v>
      </c>
      <c r="AD86" s="41" t="n">
        <v>0</v>
      </c>
      <c r="AE86" s="41" t="n">
        <v>0</v>
      </c>
      <c r="AF86" s="41" t="n">
        <v>0</v>
      </c>
      <c r="AG86" s="41" t="n">
        <v>0</v>
      </c>
      <c r="AH86" s="41" t="n">
        <v>0</v>
      </c>
      <c r="AI86" s="41" t="n">
        <v>0</v>
      </c>
      <c r="AJ86" s="41" t="n">
        <v>0</v>
      </c>
      <c r="AK86" s="41" t="n">
        <v>0</v>
      </c>
      <c r="AL86" s="41" t="n">
        <v>0</v>
      </c>
      <c r="AM86" s="41" t="n">
        <v>0</v>
      </c>
      <c r="AN86" s="41" t="n">
        <v>0</v>
      </c>
      <c r="AO86" s="41" t="n">
        <v>0</v>
      </c>
      <c r="AP86" s="41" t="n">
        <v>0</v>
      </c>
      <c r="AQ86" s="41" t="n">
        <v>0</v>
      </c>
      <c r="AR86" s="41" t="n">
        <v>0</v>
      </c>
      <c r="AS86" s="41" t="n">
        <v>0</v>
      </c>
      <c r="AT86" s="41" t="n">
        <v>0</v>
      </c>
    </row>
    <row r="87" customFormat="false" ht="12" hidden="false" customHeight="true" outlineLevel="0" collapsed="false">
      <c r="A87" s="35" t="s">
        <v>209</v>
      </c>
      <c r="B87" s="35" t="s">
        <v>154</v>
      </c>
      <c r="C87" s="44" t="s">
        <v>92</v>
      </c>
      <c r="D87" s="35" t="n">
        <v>6</v>
      </c>
      <c r="E87" s="41" t="n">
        <v>0</v>
      </c>
      <c r="F87" s="41" t="n">
        <v>0</v>
      </c>
      <c r="G87" s="41" t="n">
        <v>0</v>
      </c>
      <c r="H87" s="41" t="n">
        <v>0</v>
      </c>
      <c r="I87" s="41" t="n">
        <v>990226.03</v>
      </c>
      <c r="J87" s="41" t="n">
        <v>0</v>
      </c>
      <c r="K87" s="41" t="n">
        <v>3739450.28</v>
      </c>
      <c r="L87" s="41" t="n">
        <v>0</v>
      </c>
      <c r="M87" s="41" t="n">
        <v>0</v>
      </c>
      <c r="N87" s="41" t="n">
        <v>407806.89</v>
      </c>
      <c r="O87" s="41" t="n">
        <v>11076809.31</v>
      </c>
      <c r="P87" s="41" t="n">
        <v>1636601.37</v>
      </c>
      <c r="Q87" s="41" t="n">
        <v>3520000</v>
      </c>
      <c r="R87" s="41" t="n">
        <v>0</v>
      </c>
      <c r="S87" s="41" t="n">
        <v>2751325</v>
      </c>
      <c r="T87" s="41" t="n">
        <v>0</v>
      </c>
      <c r="U87" s="41" t="n">
        <v>16704617.92</v>
      </c>
      <c r="V87" s="41" t="n">
        <v>0</v>
      </c>
      <c r="W87" s="41" t="n">
        <v>0</v>
      </c>
      <c r="X87" s="41" t="n">
        <v>0</v>
      </c>
      <c r="Y87" s="41" t="n">
        <v>9956037.77</v>
      </c>
      <c r="Z87" s="41" t="n">
        <v>8434142.29</v>
      </c>
      <c r="AA87" s="41" t="n">
        <v>0</v>
      </c>
      <c r="AB87" s="41" t="n">
        <v>0</v>
      </c>
      <c r="AC87" s="41" t="n">
        <v>0</v>
      </c>
      <c r="AD87" s="41" t="n">
        <v>0</v>
      </c>
      <c r="AE87" s="41" t="n">
        <v>2531184.26</v>
      </c>
      <c r="AF87" s="41" t="n">
        <v>1964118.8</v>
      </c>
      <c r="AG87" s="41" t="n">
        <v>0</v>
      </c>
      <c r="AH87" s="41" t="n">
        <v>0</v>
      </c>
      <c r="AI87" s="41" t="n">
        <v>0</v>
      </c>
      <c r="AJ87" s="41" t="n">
        <v>0</v>
      </c>
      <c r="AK87" s="41" t="n">
        <v>734910.89</v>
      </c>
      <c r="AL87" s="41" t="n">
        <v>0</v>
      </c>
      <c r="AM87" s="41" t="n">
        <v>0</v>
      </c>
      <c r="AN87" s="41" t="n">
        <v>12800772.78</v>
      </c>
      <c r="AO87" s="41" t="n">
        <v>0</v>
      </c>
      <c r="AP87" s="41" t="n">
        <v>0</v>
      </c>
      <c r="AQ87" s="41" t="n">
        <v>0</v>
      </c>
      <c r="AR87" s="41" t="n">
        <v>9035087.09</v>
      </c>
      <c r="AS87" s="41" t="n">
        <v>1217087.22</v>
      </c>
      <c r="AT87" s="41" t="n">
        <v>87500177.9</v>
      </c>
    </row>
    <row r="88" customFormat="false" ht="12" hidden="false" customHeight="true" outlineLevel="0" collapsed="false">
      <c r="A88" s="35" t="s">
        <v>210</v>
      </c>
      <c r="B88" s="35" t="s">
        <v>156</v>
      </c>
      <c r="C88" s="44" t="s">
        <v>92</v>
      </c>
      <c r="D88" s="35" t="n">
        <v>6</v>
      </c>
      <c r="E88" s="41" t="n">
        <v>0</v>
      </c>
      <c r="F88" s="41" t="n">
        <v>0</v>
      </c>
      <c r="G88" s="41" t="n">
        <v>0</v>
      </c>
      <c r="H88" s="41" t="n">
        <v>0</v>
      </c>
      <c r="I88" s="41" t="n">
        <v>731847.28</v>
      </c>
      <c r="J88" s="41" t="n">
        <v>0</v>
      </c>
      <c r="K88" s="41" t="n">
        <v>5414190.98</v>
      </c>
      <c r="L88" s="41" t="n">
        <v>0</v>
      </c>
      <c r="M88" s="41" t="n">
        <v>0</v>
      </c>
      <c r="N88" s="41" t="n">
        <v>2299970.67</v>
      </c>
      <c r="O88" s="41" t="n">
        <v>17631589.86</v>
      </c>
      <c r="P88" s="41" t="n">
        <v>2419879.41</v>
      </c>
      <c r="Q88" s="41" t="n">
        <v>3100000</v>
      </c>
      <c r="R88" s="41" t="n">
        <v>0</v>
      </c>
      <c r="S88" s="41" t="n">
        <v>8645000</v>
      </c>
      <c r="T88" s="41" t="n">
        <v>0</v>
      </c>
      <c r="U88" s="41" t="n">
        <v>4566964.61</v>
      </c>
      <c r="V88" s="41" t="n">
        <v>0</v>
      </c>
      <c r="W88" s="41" t="n">
        <v>0</v>
      </c>
      <c r="X88" s="41" t="n">
        <v>0</v>
      </c>
      <c r="Y88" s="41" t="n">
        <v>9252049.61</v>
      </c>
      <c r="Z88" s="41" t="n">
        <v>8654914.81</v>
      </c>
      <c r="AA88" s="41" t="n">
        <v>0</v>
      </c>
      <c r="AB88" s="41" t="n">
        <v>0</v>
      </c>
      <c r="AC88" s="41" t="n">
        <v>0</v>
      </c>
      <c r="AD88" s="41" t="n">
        <v>0</v>
      </c>
      <c r="AE88" s="41" t="n">
        <v>5218426.27</v>
      </c>
      <c r="AF88" s="41" t="n">
        <v>4289026.02</v>
      </c>
      <c r="AG88" s="41" t="n">
        <v>0</v>
      </c>
      <c r="AH88" s="41" t="n">
        <v>0</v>
      </c>
      <c r="AI88" s="41" t="n">
        <v>0</v>
      </c>
      <c r="AJ88" s="41" t="n">
        <v>0</v>
      </c>
      <c r="AK88" s="41" t="n">
        <v>2060626.92</v>
      </c>
      <c r="AL88" s="41" t="n">
        <v>0</v>
      </c>
      <c r="AM88" s="41" t="n">
        <v>0</v>
      </c>
      <c r="AN88" s="41" t="n">
        <v>21943276.59</v>
      </c>
      <c r="AO88" s="41" t="n">
        <v>0</v>
      </c>
      <c r="AP88" s="41" t="n">
        <v>0</v>
      </c>
      <c r="AQ88" s="41" t="n">
        <v>0</v>
      </c>
      <c r="AR88" s="41" t="n">
        <v>16534649.47</v>
      </c>
      <c r="AS88" s="41" t="n">
        <v>3651459.65</v>
      </c>
      <c r="AT88" s="41" t="n">
        <v>116413872.15</v>
      </c>
    </row>
    <row r="89" customFormat="false" ht="12" hidden="false" customHeight="true" outlineLevel="0" collapsed="false">
      <c r="A89" s="35" t="s">
        <v>211</v>
      </c>
      <c r="B89" s="35" t="s">
        <v>158</v>
      </c>
      <c r="C89" s="44" t="s">
        <v>92</v>
      </c>
      <c r="D89" s="35" t="n">
        <v>6</v>
      </c>
      <c r="E89" s="41" t="n">
        <v>0</v>
      </c>
      <c r="F89" s="41" t="n">
        <v>0</v>
      </c>
      <c r="G89" s="41" t="n">
        <v>0</v>
      </c>
      <c r="H89" s="41" t="n">
        <v>0</v>
      </c>
      <c r="I89" s="41" t="n">
        <v>1562125.48</v>
      </c>
      <c r="J89" s="41" t="n">
        <v>0</v>
      </c>
      <c r="K89" s="41" t="n">
        <v>8281353.63</v>
      </c>
      <c r="L89" s="41" t="n">
        <v>0</v>
      </c>
      <c r="M89" s="41" t="n">
        <v>0</v>
      </c>
      <c r="N89" s="41" t="n">
        <v>0</v>
      </c>
      <c r="O89" s="41" t="n">
        <v>14034191.03</v>
      </c>
      <c r="P89" s="41" t="n">
        <v>898893.7</v>
      </c>
      <c r="Q89" s="41" t="n">
        <v>1900000</v>
      </c>
      <c r="R89" s="41" t="n">
        <v>0</v>
      </c>
      <c r="S89" s="41" t="n">
        <v>1000000</v>
      </c>
      <c r="T89" s="41" t="n">
        <v>0</v>
      </c>
      <c r="U89" s="41" t="n">
        <v>0</v>
      </c>
      <c r="V89" s="41" t="n">
        <v>0</v>
      </c>
      <c r="W89" s="41" t="n">
        <v>0</v>
      </c>
      <c r="X89" s="41" t="n">
        <v>0</v>
      </c>
      <c r="Y89" s="41" t="n">
        <v>18740228.18</v>
      </c>
      <c r="Z89" s="41" t="n">
        <v>17185383.05</v>
      </c>
      <c r="AA89" s="41" t="n">
        <v>0</v>
      </c>
      <c r="AB89" s="41" t="n">
        <v>199971.38</v>
      </c>
      <c r="AC89" s="41" t="n">
        <v>0</v>
      </c>
      <c r="AD89" s="41" t="n">
        <v>0</v>
      </c>
      <c r="AE89" s="41" t="n">
        <v>2450953.28</v>
      </c>
      <c r="AF89" s="41" t="n">
        <v>4522003.36</v>
      </c>
      <c r="AG89" s="41" t="n">
        <v>0</v>
      </c>
      <c r="AH89" s="41" t="n">
        <v>0</v>
      </c>
      <c r="AI89" s="41" t="n">
        <v>0</v>
      </c>
      <c r="AJ89" s="41" t="n">
        <v>0</v>
      </c>
      <c r="AK89" s="41" t="n">
        <v>3208679.4</v>
      </c>
      <c r="AL89" s="41" t="n">
        <v>0</v>
      </c>
      <c r="AM89" s="41" t="n">
        <v>0</v>
      </c>
      <c r="AN89" s="41" t="n">
        <v>21369526.46</v>
      </c>
      <c r="AO89" s="41" t="n">
        <v>0</v>
      </c>
      <c r="AP89" s="41" t="n">
        <v>0</v>
      </c>
      <c r="AQ89" s="41" t="n">
        <v>0</v>
      </c>
      <c r="AR89" s="41" t="n">
        <v>3048109.16</v>
      </c>
      <c r="AS89" s="41" t="n">
        <v>4802356.27</v>
      </c>
      <c r="AT89" s="41" t="n">
        <v>103203774.38</v>
      </c>
    </row>
    <row r="90" customFormat="false" ht="12" hidden="false" customHeight="true" outlineLevel="0" collapsed="false">
      <c r="A90" s="35" t="s">
        <v>212</v>
      </c>
      <c r="B90" s="35" t="s">
        <v>213</v>
      </c>
      <c r="C90" s="44" t="s">
        <v>92</v>
      </c>
      <c r="D90" s="35" t="n">
        <v>6</v>
      </c>
      <c r="E90" s="41" t="n">
        <v>0</v>
      </c>
      <c r="F90" s="41" t="n">
        <v>0</v>
      </c>
      <c r="G90" s="41" t="n">
        <v>0</v>
      </c>
      <c r="H90" s="41" t="n">
        <v>0</v>
      </c>
      <c r="I90" s="41" t="n">
        <v>0</v>
      </c>
      <c r="J90" s="41" t="n">
        <v>0</v>
      </c>
      <c r="K90" s="41" t="n">
        <v>24597026.43</v>
      </c>
      <c r="L90" s="41" t="n">
        <v>0</v>
      </c>
      <c r="M90" s="41" t="n">
        <v>0</v>
      </c>
      <c r="N90" s="41" t="n">
        <v>0</v>
      </c>
      <c r="O90" s="41" t="n">
        <v>375687.09</v>
      </c>
      <c r="P90" s="41" t="n">
        <v>0</v>
      </c>
      <c r="Q90" s="41" t="n">
        <v>0</v>
      </c>
      <c r="R90" s="41" t="n">
        <v>0</v>
      </c>
      <c r="S90" s="41" t="n">
        <v>0</v>
      </c>
      <c r="T90" s="41" t="n">
        <v>0</v>
      </c>
      <c r="U90" s="41" t="n">
        <v>0</v>
      </c>
      <c r="V90" s="41" t="n">
        <v>0</v>
      </c>
      <c r="W90" s="41" t="n">
        <v>0</v>
      </c>
      <c r="X90" s="41" t="n">
        <v>0</v>
      </c>
      <c r="Y90" s="41" t="n">
        <v>1141404.39</v>
      </c>
      <c r="Z90" s="41" t="n">
        <v>1611022.51</v>
      </c>
      <c r="AA90" s="41" t="n">
        <v>0</v>
      </c>
      <c r="AB90" s="41" t="n">
        <v>0</v>
      </c>
      <c r="AC90" s="41" t="n">
        <v>0</v>
      </c>
      <c r="AD90" s="41" t="n">
        <v>0</v>
      </c>
      <c r="AE90" s="41" t="n">
        <v>0</v>
      </c>
      <c r="AF90" s="41" t="n">
        <v>0</v>
      </c>
      <c r="AG90" s="41" t="n">
        <v>0</v>
      </c>
      <c r="AH90" s="41" t="n">
        <v>0</v>
      </c>
      <c r="AI90" s="41" t="n">
        <v>0</v>
      </c>
      <c r="AJ90" s="41" t="n">
        <v>0</v>
      </c>
      <c r="AK90" s="41" t="n">
        <v>0</v>
      </c>
      <c r="AL90" s="41" t="n">
        <v>0</v>
      </c>
      <c r="AM90" s="41" t="n">
        <v>0</v>
      </c>
      <c r="AN90" s="41" t="n">
        <v>1377529.22</v>
      </c>
      <c r="AO90" s="41" t="n">
        <v>0</v>
      </c>
      <c r="AP90" s="41" t="n">
        <v>0</v>
      </c>
      <c r="AQ90" s="41" t="n">
        <v>0</v>
      </c>
      <c r="AR90" s="41" t="n">
        <v>0</v>
      </c>
      <c r="AS90" s="41" t="n">
        <v>0</v>
      </c>
      <c r="AT90" s="41" t="n">
        <v>29102669.64</v>
      </c>
    </row>
    <row r="91" customFormat="false" ht="12" hidden="false" customHeight="true" outlineLevel="0" collapsed="false">
      <c r="A91" s="35" t="s">
        <v>214</v>
      </c>
      <c r="B91" s="35" t="s">
        <v>215</v>
      </c>
      <c r="C91" s="44" t="s">
        <v>92</v>
      </c>
      <c r="D91" s="35" t="n">
        <v>6</v>
      </c>
      <c r="E91" s="41" t="n">
        <v>0</v>
      </c>
      <c r="F91" s="41" t="n">
        <v>0</v>
      </c>
      <c r="G91" s="41" t="n">
        <v>0</v>
      </c>
      <c r="H91" s="41" t="n">
        <v>0</v>
      </c>
      <c r="I91" s="41" t="n">
        <v>0</v>
      </c>
      <c r="J91" s="41" t="n">
        <v>0</v>
      </c>
      <c r="K91" s="41" t="n">
        <v>0</v>
      </c>
      <c r="L91" s="41" t="n">
        <v>0</v>
      </c>
      <c r="M91" s="41" t="n">
        <v>0</v>
      </c>
      <c r="N91" s="41" t="n">
        <v>0</v>
      </c>
      <c r="O91" s="41" t="n">
        <v>0</v>
      </c>
      <c r="P91" s="41" t="n">
        <v>0</v>
      </c>
      <c r="Q91" s="41" t="n">
        <v>0</v>
      </c>
      <c r="R91" s="41" t="n">
        <v>0</v>
      </c>
      <c r="S91" s="41" t="n">
        <v>0</v>
      </c>
      <c r="T91" s="41" t="n">
        <v>0</v>
      </c>
      <c r="U91" s="41" t="n">
        <v>0</v>
      </c>
      <c r="V91" s="41" t="n">
        <v>0</v>
      </c>
      <c r="W91" s="41" t="n">
        <v>0</v>
      </c>
      <c r="X91" s="41" t="n">
        <v>0</v>
      </c>
      <c r="Y91" s="41" t="n">
        <v>0</v>
      </c>
      <c r="Z91" s="41" t="n">
        <v>0</v>
      </c>
      <c r="AA91" s="41" t="n">
        <v>0</v>
      </c>
      <c r="AB91" s="41" t="n">
        <v>0</v>
      </c>
      <c r="AC91" s="41" t="n">
        <v>0</v>
      </c>
      <c r="AD91" s="41" t="n">
        <v>0</v>
      </c>
      <c r="AE91" s="41" t="n">
        <v>0</v>
      </c>
      <c r="AF91" s="41" t="n">
        <v>139314.59</v>
      </c>
      <c r="AG91" s="41" t="n">
        <v>0</v>
      </c>
      <c r="AH91" s="41" t="n">
        <v>0</v>
      </c>
      <c r="AI91" s="41" t="n">
        <v>0</v>
      </c>
      <c r="AJ91" s="41" t="n">
        <v>0</v>
      </c>
      <c r="AK91" s="41" t="n">
        <v>0</v>
      </c>
      <c r="AL91" s="41" t="n">
        <v>0</v>
      </c>
      <c r="AM91" s="41" t="n">
        <v>0</v>
      </c>
      <c r="AN91" s="41" t="n">
        <v>0</v>
      </c>
      <c r="AO91" s="41" t="n">
        <v>0</v>
      </c>
      <c r="AP91" s="41" t="n">
        <v>0</v>
      </c>
      <c r="AQ91" s="41" t="n">
        <v>0</v>
      </c>
      <c r="AR91" s="41" t="n">
        <v>0</v>
      </c>
      <c r="AS91" s="41" t="n">
        <v>0</v>
      </c>
      <c r="AT91" s="41" t="n">
        <v>139314.59</v>
      </c>
    </row>
    <row r="92" customFormat="false" ht="12" hidden="false" customHeight="true" outlineLevel="0" collapsed="false">
      <c r="A92" s="35" t="s">
        <v>216</v>
      </c>
      <c r="B92" s="35" t="s">
        <v>217</v>
      </c>
      <c r="C92" s="44" t="s">
        <v>92</v>
      </c>
      <c r="D92" s="35" t="n">
        <v>6</v>
      </c>
      <c r="E92" s="41" t="n">
        <v>0</v>
      </c>
      <c r="F92" s="41" t="n">
        <v>0</v>
      </c>
      <c r="G92" s="41" t="n">
        <v>0</v>
      </c>
      <c r="H92" s="41" t="n">
        <v>0</v>
      </c>
      <c r="I92" s="41" t="n">
        <v>0</v>
      </c>
      <c r="J92" s="41" t="n">
        <v>0</v>
      </c>
      <c r="K92" s="41" t="n">
        <v>0</v>
      </c>
      <c r="L92" s="41" t="n">
        <v>0</v>
      </c>
      <c r="M92" s="41" t="n">
        <v>0</v>
      </c>
      <c r="N92" s="41" t="n">
        <v>0</v>
      </c>
      <c r="O92" s="41" t="n">
        <v>0</v>
      </c>
      <c r="P92" s="41" t="n">
        <v>0</v>
      </c>
      <c r="Q92" s="41" t="n">
        <v>0</v>
      </c>
      <c r="R92" s="41" t="n">
        <v>0</v>
      </c>
      <c r="S92" s="41" t="n">
        <v>0</v>
      </c>
      <c r="T92" s="41" t="n">
        <v>0</v>
      </c>
      <c r="U92" s="41" t="n">
        <v>0</v>
      </c>
      <c r="V92" s="41" t="n">
        <v>0</v>
      </c>
      <c r="W92" s="41" t="n">
        <v>0</v>
      </c>
      <c r="X92" s="41" t="n">
        <v>0</v>
      </c>
      <c r="Y92" s="41" t="n">
        <v>0</v>
      </c>
      <c r="Z92" s="41" t="n">
        <v>0</v>
      </c>
      <c r="AA92" s="41" t="n">
        <v>0</v>
      </c>
      <c r="AB92" s="41" t="n">
        <v>0</v>
      </c>
      <c r="AC92" s="41" t="n">
        <v>0</v>
      </c>
      <c r="AD92" s="41" t="n">
        <v>0</v>
      </c>
      <c r="AE92" s="41" t="n">
        <v>0</v>
      </c>
      <c r="AF92" s="41" t="n">
        <v>0</v>
      </c>
      <c r="AG92" s="41" t="n">
        <v>0</v>
      </c>
      <c r="AH92" s="41" t="n">
        <v>0</v>
      </c>
      <c r="AI92" s="41" t="n">
        <v>0</v>
      </c>
      <c r="AJ92" s="41" t="n">
        <v>0</v>
      </c>
      <c r="AK92" s="41" t="n">
        <v>0</v>
      </c>
      <c r="AL92" s="41" t="n">
        <v>0</v>
      </c>
      <c r="AM92" s="41" t="n">
        <v>0</v>
      </c>
      <c r="AN92" s="41" t="n">
        <v>0</v>
      </c>
      <c r="AO92" s="41" t="n">
        <v>0</v>
      </c>
      <c r="AP92" s="41" t="n">
        <v>0</v>
      </c>
      <c r="AQ92" s="41" t="n">
        <v>0</v>
      </c>
      <c r="AR92" s="41" t="n">
        <v>0</v>
      </c>
      <c r="AS92" s="41" t="n">
        <v>0</v>
      </c>
      <c r="AT92" s="41" t="n">
        <v>0</v>
      </c>
    </row>
    <row r="93" customFormat="false" ht="12" hidden="false" customHeight="true" outlineLevel="0" collapsed="false">
      <c r="A93" s="35" t="s">
        <v>218</v>
      </c>
      <c r="B93" s="35" t="s">
        <v>219</v>
      </c>
      <c r="C93" s="44" t="s">
        <v>92</v>
      </c>
      <c r="D93" s="35" t="n">
        <v>6</v>
      </c>
      <c r="E93" s="41" t="n">
        <v>0</v>
      </c>
      <c r="F93" s="41" t="n">
        <v>0</v>
      </c>
      <c r="G93" s="41" t="n">
        <v>0</v>
      </c>
      <c r="H93" s="41" t="n">
        <v>0</v>
      </c>
      <c r="I93" s="41" t="n">
        <v>0</v>
      </c>
      <c r="J93" s="41" t="n">
        <v>0</v>
      </c>
      <c r="K93" s="41" t="n">
        <v>0</v>
      </c>
      <c r="L93" s="41" t="n">
        <v>0</v>
      </c>
      <c r="M93" s="41" t="n">
        <v>0</v>
      </c>
      <c r="N93" s="41" t="n">
        <v>0</v>
      </c>
      <c r="O93" s="41" t="n">
        <v>0</v>
      </c>
      <c r="P93" s="41" t="n">
        <v>0</v>
      </c>
      <c r="Q93" s="41" t="n">
        <v>0</v>
      </c>
      <c r="R93" s="41" t="n">
        <v>0</v>
      </c>
      <c r="S93" s="41" t="n">
        <v>0</v>
      </c>
      <c r="T93" s="41" t="n">
        <v>0</v>
      </c>
      <c r="U93" s="41" t="n">
        <v>0</v>
      </c>
      <c r="V93" s="41" t="n">
        <v>0</v>
      </c>
      <c r="W93" s="41" t="n">
        <v>0</v>
      </c>
      <c r="X93" s="41" t="n">
        <v>0</v>
      </c>
      <c r="Y93" s="41" t="n">
        <v>0</v>
      </c>
      <c r="Z93" s="41" t="n">
        <v>0</v>
      </c>
      <c r="AA93" s="41" t="n">
        <v>0</v>
      </c>
      <c r="AB93" s="41" t="n">
        <v>0</v>
      </c>
      <c r="AC93" s="41" t="n">
        <v>0</v>
      </c>
      <c r="AD93" s="41" t="n">
        <v>0</v>
      </c>
      <c r="AE93" s="41" t="n">
        <v>0</v>
      </c>
      <c r="AF93" s="41" t="n">
        <v>0</v>
      </c>
      <c r="AG93" s="41" t="n">
        <v>0</v>
      </c>
      <c r="AH93" s="41" t="n">
        <v>0</v>
      </c>
      <c r="AI93" s="41" t="n">
        <v>0</v>
      </c>
      <c r="AJ93" s="41" t="n">
        <v>0</v>
      </c>
      <c r="AK93" s="41" t="n">
        <v>0</v>
      </c>
      <c r="AL93" s="41" t="n">
        <v>0</v>
      </c>
      <c r="AM93" s="41" t="n">
        <v>0</v>
      </c>
      <c r="AN93" s="41" t="n">
        <v>0</v>
      </c>
      <c r="AO93" s="41" t="n">
        <v>0</v>
      </c>
      <c r="AP93" s="41" t="n">
        <v>0</v>
      </c>
      <c r="AQ93" s="41" t="n">
        <v>0</v>
      </c>
      <c r="AR93" s="41" t="n">
        <v>0</v>
      </c>
      <c r="AS93" s="41" t="n">
        <v>0</v>
      </c>
      <c r="AT93" s="41" t="n">
        <v>0</v>
      </c>
    </row>
    <row r="94" customFormat="false" ht="12" hidden="false" customHeight="true" outlineLevel="0" collapsed="false">
      <c r="A94" s="35" t="s">
        <v>220</v>
      </c>
      <c r="B94" s="35" t="s">
        <v>221</v>
      </c>
      <c r="C94" s="44" t="s">
        <v>92</v>
      </c>
      <c r="D94" s="35" t="n">
        <v>6</v>
      </c>
      <c r="E94" s="41" t="n">
        <v>0</v>
      </c>
      <c r="F94" s="41" t="n">
        <v>0</v>
      </c>
      <c r="G94" s="41" t="n">
        <v>0</v>
      </c>
      <c r="H94" s="41" t="n">
        <v>0</v>
      </c>
      <c r="I94" s="41" t="n">
        <v>0</v>
      </c>
      <c r="J94" s="41" t="n">
        <v>0</v>
      </c>
      <c r="K94" s="41" t="n">
        <v>0</v>
      </c>
      <c r="L94" s="41" t="n">
        <v>0</v>
      </c>
      <c r="M94" s="41" t="n">
        <v>0</v>
      </c>
      <c r="N94" s="41" t="n">
        <v>0</v>
      </c>
      <c r="O94" s="41" t="n">
        <v>0</v>
      </c>
      <c r="P94" s="41" t="n">
        <v>0</v>
      </c>
      <c r="Q94" s="41" t="n">
        <v>0</v>
      </c>
      <c r="R94" s="41" t="n">
        <v>0</v>
      </c>
      <c r="S94" s="41" t="n">
        <v>0</v>
      </c>
      <c r="T94" s="41" t="n">
        <v>0</v>
      </c>
      <c r="U94" s="41" t="n">
        <v>0</v>
      </c>
      <c r="V94" s="41" t="n">
        <v>0</v>
      </c>
      <c r="W94" s="41" t="n">
        <v>0</v>
      </c>
      <c r="X94" s="41" t="n">
        <v>0</v>
      </c>
      <c r="Y94" s="41" t="n">
        <v>0</v>
      </c>
      <c r="Z94" s="41" t="n">
        <v>0</v>
      </c>
      <c r="AA94" s="41" t="n">
        <v>0</v>
      </c>
      <c r="AB94" s="41" t="n">
        <v>0</v>
      </c>
      <c r="AC94" s="41" t="n">
        <v>0</v>
      </c>
      <c r="AD94" s="41" t="n">
        <v>0</v>
      </c>
      <c r="AE94" s="41" t="n">
        <v>0</v>
      </c>
      <c r="AF94" s="41" t="n">
        <v>0</v>
      </c>
      <c r="AG94" s="41" t="n">
        <v>0</v>
      </c>
      <c r="AH94" s="41" t="n">
        <v>0</v>
      </c>
      <c r="AI94" s="41" t="n">
        <v>0</v>
      </c>
      <c r="AJ94" s="41" t="n">
        <v>0</v>
      </c>
      <c r="AK94" s="41" t="n">
        <v>0</v>
      </c>
      <c r="AL94" s="41" t="n">
        <v>0</v>
      </c>
      <c r="AM94" s="41" t="n">
        <v>0</v>
      </c>
      <c r="AN94" s="41" t="n">
        <v>0</v>
      </c>
      <c r="AO94" s="41" t="n">
        <v>0</v>
      </c>
      <c r="AP94" s="41" t="n">
        <v>0</v>
      </c>
      <c r="AQ94" s="41" t="n">
        <v>0</v>
      </c>
      <c r="AR94" s="41" t="n">
        <v>0</v>
      </c>
      <c r="AS94" s="41" t="n">
        <v>0</v>
      </c>
      <c r="AT94" s="41" t="n">
        <v>0</v>
      </c>
    </row>
    <row r="95" customFormat="false" ht="12" hidden="false" customHeight="true" outlineLevel="0" collapsed="false">
      <c r="A95" s="35" t="s">
        <v>222</v>
      </c>
      <c r="B95" s="35" t="s">
        <v>223</v>
      </c>
      <c r="C95" s="44" t="s">
        <v>92</v>
      </c>
      <c r="D95" s="35" t="n">
        <v>4</v>
      </c>
      <c r="E95" s="41" t="n">
        <v>0</v>
      </c>
      <c r="F95" s="41" t="n">
        <v>0</v>
      </c>
      <c r="G95" s="41" t="n">
        <v>0</v>
      </c>
      <c r="H95" s="41" t="n">
        <v>1631073.55</v>
      </c>
      <c r="I95" s="41" t="n">
        <v>2039949.94</v>
      </c>
      <c r="J95" s="41" t="n">
        <v>0</v>
      </c>
      <c r="K95" s="41" t="n">
        <v>8873308.74</v>
      </c>
      <c r="L95" s="41" t="n">
        <v>0</v>
      </c>
      <c r="M95" s="41" t="n">
        <v>0</v>
      </c>
      <c r="N95" s="41" t="n">
        <v>0</v>
      </c>
      <c r="O95" s="41" t="n">
        <v>0</v>
      </c>
      <c r="P95" s="41" t="n">
        <v>0</v>
      </c>
      <c r="Q95" s="41" t="n">
        <v>0</v>
      </c>
      <c r="R95" s="41" t="n">
        <v>0</v>
      </c>
      <c r="S95" s="41" t="n">
        <v>0</v>
      </c>
      <c r="T95" s="41" t="n">
        <v>0</v>
      </c>
      <c r="U95" s="41" t="n">
        <v>0</v>
      </c>
      <c r="V95" s="41" t="n">
        <v>0</v>
      </c>
      <c r="W95" s="41" t="n">
        <v>0</v>
      </c>
      <c r="X95" s="41" t="n">
        <v>954501.56</v>
      </c>
      <c r="Y95" s="41" t="n">
        <v>0</v>
      </c>
      <c r="Z95" s="41" t="n">
        <v>12108556.43</v>
      </c>
      <c r="AA95" s="41" t="n">
        <v>0</v>
      </c>
      <c r="AB95" s="41" t="n">
        <v>0</v>
      </c>
      <c r="AC95" s="41" t="n">
        <v>0</v>
      </c>
      <c r="AD95" s="41" t="n">
        <v>0</v>
      </c>
      <c r="AE95" s="41" t="n">
        <v>0</v>
      </c>
      <c r="AF95" s="41" t="n">
        <v>0</v>
      </c>
      <c r="AG95" s="41" t="n">
        <v>0</v>
      </c>
      <c r="AH95" s="41" t="n">
        <v>0</v>
      </c>
      <c r="AI95" s="41" t="n">
        <v>1933675.08</v>
      </c>
      <c r="AJ95" s="41" t="n">
        <v>0</v>
      </c>
      <c r="AK95" s="41" t="n">
        <v>2291347.16</v>
      </c>
      <c r="AL95" s="41" t="n">
        <v>0</v>
      </c>
      <c r="AM95" s="41" t="n">
        <v>0</v>
      </c>
      <c r="AN95" s="41" t="n">
        <v>0</v>
      </c>
      <c r="AO95" s="41" t="n">
        <v>0</v>
      </c>
      <c r="AP95" s="41" t="n">
        <v>1909003.12</v>
      </c>
      <c r="AQ95" s="41" t="n">
        <v>0</v>
      </c>
      <c r="AR95" s="41" t="n">
        <v>37951903.34</v>
      </c>
      <c r="AS95" s="41" t="n">
        <v>0</v>
      </c>
      <c r="AT95" s="41" t="n">
        <v>69693318.92</v>
      </c>
    </row>
    <row r="96" customFormat="false" ht="12" hidden="false" customHeight="true" outlineLevel="0" collapsed="false">
      <c r="A96" s="35" t="s">
        <v>224</v>
      </c>
      <c r="B96" s="35" t="s">
        <v>166</v>
      </c>
      <c r="C96" s="44" t="s">
        <v>92</v>
      </c>
      <c r="D96" s="35" t="n">
        <v>6</v>
      </c>
      <c r="E96" s="41" t="n">
        <v>0</v>
      </c>
      <c r="F96" s="41" t="n">
        <v>0</v>
      </c>
      <c r="G96" s="41" t="n">
        <v>0</v>
      </c>
      <c r="H96" s="41" t="n">
        <v>0</v>
      </c>
      <c r="I96" s="41" t="n">
        <v>350000</v>
      </c>
      <c r="J96" s="41" t="n">
        <v>0</v>
      </c>
      <c r="K96" s="41" t="n">
        <v>0</v>
      </c>
      <c r="L96" s="41" t="n">
        <v>0</v>
      </c>
      <c r="M96" s="41" t="n">
        <v>0</v>
      </c>
      <c r="N96" s="41" t="n">
        <v>0</v>
      </c>
      <c r="O96" s="41" t="n">
        <v>0</v>
      </c>
      <c r="P96" s="41" t="n">
        <v>0</v>
      </c>
      <c r="Q96" s="41" t="n">
        <v>0</v>
      </c>
      <c r="R96" s="41" t="n">
        <v>0</v>
      </c>
      <c r="S96" s="41" t="n">
        <v>0</v>
      </c>
      <c r="T96" s="41" t="n">
        <v>0</v>
      </c>
      <c r="U96" s="41" t="n">
        <v>0</v>
      </c>
      <c r="V96" s="41" t="n">
        <v>0</v>
      </c>
      <c r="W96" s="41" t="n">
        <v>0</v>
      </c>
      <c r="X96" s="41" t="n">
        <v>0</v>
      </c>
      <c r="Y96" s="41" t="n">
        <v>0</v>
      </c>
      <c r="Z96" s="41" t="n">
        <v>68172.77</v>
      </c>
      <c r="AA96" s="41" t="n">
        <v>0</v>
      </c>
      <c r="AB96" s="41" t="n">
        <v>0</v>
      </c>
      <c r="AC96" s="41" t="n">
        <v>0</v>
      </c>
      <c r="AD96" s="41" t="n">
        <v>0</v>
      </c>
      <c r="AE96" s="41" t="n">
        <v>0</v>
      </c>
      <c r="AF96" s="41" t="n">
        <v>0</v>
      </c>
      <c r="AG96" s="41" t="n">
        <v>0</v>
      </c>
      <c r="AH96" s="41" t="n">
        <v>0</v>
      </c>
      <c r="AI96" s="41" t="n">
        <v>0</v>
      </c>
      <c r="AJ96" s="41" t="n">
        <v>0</v>
      </c>
      <c r="AK96" s="41" t="n">
        <v>0</v>
      </c>
      <c r="AL96" s="41" t="n">
        <v>0</v>
      </c>
      <c r="AM96" s="41" t="n">
        <v>0</v>
      </c>
      <c r="AN96" s="41" t="n">
        <v>0</v>
      </c>
      <c r="AO96" s="41" t="n">
        <v>0</v>
      </c>
      <c r="AP96" s="41" t="n">
        <v>0</v>
      </c>
      <c r="AQ96" s="41" t="n">
        <v>0</v>
      </c>
      <c r="AR96" s="41" t="n">
        <v>5767920.73</v>
      </c>
      <c r="AS96" s="41" t="n">
        <v>0</v>
      </c>
      <c r="AT96" s="41" t="n">
        <v>6186093.5</v>
      </c>
    </row>
    <row r="97" customFormat="false" ht="12" hidden="false" customHeight="true" outlineLevel="0" collapsed="false">
      <c r="A97" s="35" t="s">
        <v>225</v>
      </c>
      <c r="B97" s="35" t="s">
        <v>168</v>
      </c>
      <c r="C97" s="44" t="s">
        <v>92</v>
      </c>
      <c r="D97" s="35" t="n">
        <v>6</v>
      </c>
      <c r="E97" s="41" t="n">
        <v>0</v>
      </c>
      <c r="F97" s="41" t="n">
        <v>0</v>
      </c>
      <c r="G97" s="41" t="n">
        <v>0</v>
      </c>
      <c r="H97" s="41" t="n">
        <v>0</v>
      </c>
      <c r="I97" s="41" t="n">
        <v>816856.18</v>
      </c>
      <c r="J97" s="41" t="n">
        <v>0</v>
      </c>
      <c r="K97" s="41" t="n">
        <v>0</v>
      </c>
      <c r="L97" s="41" t="n">
        <v>0</v>
      </c>
      <c r="M97" s="41" t="n">
        <v>0</v>
      </c>
      <c r="N97" s="41" t="n">
        <v>0</v>
      </c>
      <c r="O97" s="41" t="n">
        <v>0</v>
      </c>
      <c r="P97" s="41" t="n">
        <v>0</v>
      </c>
      <c r="Q97" s="41" t="n">
        <v>0</v>
      </c>
      <c r="R97" s="41" t="n">
        <v>0</v>
      </c>
      <c r="S97" s="41" t="n">
        <v>0</v>
      </c>
      <c r="T97" s="41" t="n">
        <v>0</v>
      </c>
      <c r="U97" s="41" t="n">
        <v>0</v>
      </c>
      <c r="V97" s="41" t="n">
        <v>0</v>
      </c>
      <c r="W97" s="41" t="n">
        <v>0</v>
      </c>
      <c r="X97" s="41" t="n">
        <v>0</v>
      </c>
      <c r="Y97" s="41" t="n">
        <v>0</v>
      </c>
      <c r="Z97" s="41" t="n">
        <v>681827.23</v>
      </c>
      <c r="AA97" s="41" t="n">
        <v>0</v>
      </c>
      <c r="AB97" s="41" t="n">
        <v>0</v>
      </c>
      <c r="AC97" s="41" t="n">
        <v>0</v>
      </c>
      <c r="AD97" s="41" t="n">
        <v>0</v>
      </c>
      <c r="AE97" s="41" t="n">
        <v>0</v>
      </c>
      <c r="AF97" s="41" t="n">
        <v>0</v>
      </c>
      <c r="AG97" s="41" t="n">
        <v>0</v>
      </c>
      <c r="AH97" s="41" t="n">
        <v>0</v>
      </c>
      <c r="AI97" s="41" t="n">
        <v>979173.52</v>
      </c>
      <c r="AJ97" s="41" t="n">
        <v>0</v>
      </c>
      <c r="AK97" s="41" t="n">
        <v>0</v>
      </c>
      <c r="AL97" s="41" t="n">
        <v>0</v>
      </c>
      <c r="AM97" s="41" t="n">
        <v>0</v>
      </c>
      <c r="AN97" s="41" t="n">
        <v>0</v>
      </c>
      <c r="AO97" s="41" t="n">
        <v>0</v>
      </c>
      <c r="AP97" s="41" t="n">
        <v>0</v>
      </c>
      <c r="AQ97" s="41" t="n">
        <v>0</v>
      </c>
      <c r="AR97" s="41" t="n">
        <v>17285259.45</v>
      </c>
      <c r="AS97" s="41" t="n">
        <v>0</v>
      </c>
      <c r="AT97" s="41" t="n">
        <v>19763116.38</v>
      </c>
    </row>
    <row r="98" customFormat="false" ht="12" hidden="false" customHeight="true" outlineLevel="0" collapsed="false">
      <c r="A98" s="35" t="s">
        <v>226</v>
      </c>
      <c r="B98" s="35" t="s">
        <v>170</v>
      </c>
      <c r="C98" s="44" t="s">
        <v>92</v>
      </c>
      <c r="D98" s="35" t="n">
        <v>6</v>
      </c>
      <c r="E98" s="41" t="n">
        <v>0</v>
      </c>
      <c r="F98" s="41" t="n">
        <v>0</v>
      </c>
      <c r="G98" s="41" t="n">
        <v>0</v>
      </c>
      <c r="H98" s="41" t="n">
        <v>0</v>
      </c>
      <c r="I98" s="41" t="n">
        <v>873093.76</v>
      </c>
      <c r="J98" s="41" t="n">
        <v>0</v>
      </c>
      <c r="K98" s="41" t="n">
        <v>0</v>
      </c>
      <c r="L98" s="41" t="n">
        <v>0</v>
      </c>
      <c r="M98" s="41" t="n">
        <v>0</v>
      </c>
      <c r="N98" s="41" t="n">
        <v>0</v>
      </c>
      <c r="O98" s="41" t="n">
        <v>0</v>
      </c>
      <c r="P98" s="41" t="n">
        <v>0</v>
      </c>
      <c r="Q98" s="41" t="n">
        <v>0</v>
      </c>
      <c r="R98" s="41" t="n">
        <v>0</v>
      </c>
      <c r="S98" s="41" t="n">
        <v>0</v>
      </c>
      <c r="T98" s="41" t="n">
        <v>0</v>
      </c>
      <c r="U98" s="41" t="n">
        <v>0</v>
      </c>
      <c r="V98" s="41" t="n">
        <v>0</v>
      </c>
      <c r="W98" s="41" t="n">
        <v>0</v>
      </c>
      <c r="X98" s="41" t="n">
        <v>0</v>
      </c>
      <c r="Y98" s="41" t="n">
        <v>0</v>
      </c>
      <c r="Z98" s="41" t="n">
        <v>758556.43</v>
      </c>
      <c r="AA98" s="41" t="n">
        <v>0</v>
      </c>
      <c r="AB98" s="41" t="n">
        <v>0</v>
      </c>
      <c r="AC98" s="41" t="n">
        <v>0</v>
      </c>
      <c r="AD98" s="41" t="n">
        <v>0</v>
      </c>
      <c r="AE98" s="41" t="n">
        <v>0</v>
      </c>
      <c r="AF98" s="41" t="n">
        <v>0</v>
      </c>
      <c r="AG98" s="41" t="n">
        <v>0</v>
      </c>
      <c r="AH98" s="41" t="n">
        <v>0</v>
      </c>
      <c r="AI98" s="41" t="n">
        <v>0</v>
      </c>
      <c r="AJ98" s="41" t="n">
        <v>0</v>
      </c>
      <c r="AK98" s="41" t="n">
        <v>0</v>
      </c>
      <c r="AL98" s="41" t="n">
        <v>0</v>
      </c>
      <c r="AM98" s="41" t="n">
        <v>0</v>
      </c>
      <c r="AN98" s="41" t="n">
        <v>0</v>
      </c>
      <c r="AO98" s="41" t="n">
        <v>0</v>
      </c>
      <c r="AP98" s="41" t="n">
        <v>0</v>
      </c>
      <c r="AQ98" s="41" t="n">
        <v>0</v>
      </c>
      <c r="AR98" s="41" t="n">
        <v>9141682.65</v>
      </c>
      <c r="AS98" s="41" t="n">
        <v>0</v>
      </c>
      <c r="AT98" s="41" t="n">
        <v>10773332.84</v>
      </c>
    </row>
    <row r="99" customFormat="false" ht="12" hidden="false" customHeight="true" outlineLevel="0" collapsed="false">
      <c r="A99" s="35" t="s">
        <v>227</v>
      </c>
      <c r="B99" s="35" t="s">
        <v>228</v>
      </c>
      <c r="C99" s="44" t="s">
        <v>92</v>
      </c>
      <c r="D99" s="35" t="n">
        <v>6</v>
      </c>
      <c r="E99" s="41" t="n">
        <v>0</v>
      </c>
      <c r="F99" s="41" t="n">
        <v>0</v>
      </c>
      <c r="G99" s="41" t="n">
        <v>0</v>
      </c>
      <c r="H99" s="41" t="n">
        <v>1631073.55</v>
      </c>
      <c r="I99" s="41" t="n">
        <v>0</v>
      </c>
      <c r="J99" s="41" t="n">
        <v>0</v>
      </c>
      <c r="K99" s="41" t="n">
        <v>8873308.74</v>
      </c>
      <c r="L99" s="41" t="n">
        <v>0</v>
      </c>
      <c r="M99" s="41" t="n">
        <v>0</v>
      </c>
      <c r="N99" s="41" t="n">
        <v>0</v>
      </c>
      <c r="O99" s="41" t="n">
        <v>0</v>
      </c>
      <c r="P99" s="41" t="n">
        <v>0</v>
      </c>
      <c r="Q99" s="41" t="n">
        <v>0</v>
      </c>
      <c r="R99" s="41" t="n">
        <v>0</v>
      </c>
      <c r="S99" s="41" t="n">
        <v>0</v>
      </c>
      <c r="T99" s="41" t="n">
        <v>0</v>
      </c>
      <c r="U99" s="41" t="n">
        <v>0</v>
      </c>
      <c r="V99" s="41" t="n">
        <v>0</v>
      </c>
      <c r="W99" s="41" t="n">
        <v>0</v>
      </c>
      <c r="X99" s="41" t="n">
        <v>954501.56</v>
      </c>
      <c r="Y99" s="41" t="n">
        <v>0</v>
      </c>
      <c r="Z99" s="41" t="n">
        <v>10600000</v>
      </c>
      <c r="AA99" s="41" t="n">
        <v>0</v>
      </c>
      <c r="AB99" s="41" t="n">
        <v>0</v>
      </c>
      <c r="AC99" s="41" t="n">
        <v>0</v>
      </c>
      <c r="AD99" s="41" t="n">
        <v>0</v>
      </c>
      <c r="AE99" s="41" t="n">
        <v>0</v>
      </c>
      <c r="AF99" s="41" t="n">
        <v>0</v>
      </c>
      <c r="AG99" s="41" t="n">
        <v>0</v>
      </c>
      <c r="AH99" s="41" t="n">
        <v>0</v>
      </c>
      <c r="AI99" s="41" t="n">
        <v>954501.56</v>
      </c>
      <c r="AJ99" s="41" t="n">
        <v>0</v>
      </c>
      <c r="AK99" s="41" t="n">
        <v>2291347.16</v>
      </c>
      <c r="AL99" s="41" t="n">
        <v>0</v>
      </c>
      <c r="AM99" s="41" t="n">
        <v>0</v>
      </c>
      <c r="AN99" s="41" t="n">
        <v>0</v>
      </c>
      <c r="AO99" s="41" t="n">
        <v>0</v>
      </c>
      <c r="AP99" s="41" t="n">
        <v>1909003.12</v>
      </c>
      <c r="AQ99" s="41" t="n">
        <v>0</v>
      </c>
      <c r="AR99" s="41" t="n">
        <v>5757040.51</v>
      </c>
      <c r="AS99" s="41" t="n">
        <v>0</v>
      </c>
      <c r="AT99" s="41" t="n">
        <v>32970776.2</v>
      </c>
    </row>
    <row r="100" customFormat="false" ht="12" hidden="false" customHeight="true" outlineLevel="0" collapsed="false">
      <c r="A100" s="35" t="s">
        <v>229</v>
      </c>
      <c r="B100" s="35" t="s">
        <v>230</v>
      </c>
      <c r="C100" s="44" t="s">
        <v>92</v>
      </c>
      <c r="D100" s="35" t="n">
        <v>6</v>
      </c>
      <c r="E100" s="41" t="n">
        <v>0</v>
      </c>
      <c r="F100" s="41" t="n">
        <v>0</v>
      </c>
      <c r="G100" s="41" t="n">
        <v>0</v>
      </c>
      <c r="H100" s="41" t="n">
        <v>0</v>
      </c>
      <c r="I100" s="41" t="n">
        <v>0</v>
      </c>
      <c r="J100" s="41" t="n">
        <v>0</v>
      </c>
      <c r="K100" s="41" t="n">
        <v>0</v>
      </c>
      <c r="L100" s="41" t="n">
        <v>0</v>
      </c>
      <c r="M100" s="41" t="n">
        <v>0</v>
      </c>
      <c r="N100" s="41" t="n">
        <v>0</v>
      </c>
      <c r="O100" s="41" t="n">
        <v>0</v>
      </c>
      <c r="P100" s="41" t="n">
        <v>0</v>
      </c>
      <c r="Q100" s="41" t="n">
        <v>0</v>
      </c>
      <c r="R100" s="41" t="n">
        <v>0</v>
      </c>
      <c r="S100" s="41" t="n">
        <v>0</v>
      </c>
      <c r="T100" s="41" t="n">
        <v>0</v>
      </c>
      <c r="U100" s="41" t="n">
        <v>0</v>
      </c>
      <c r="V100" s="41" t="n">
        <v>0</v>
      </c>
      <c r="W100" s="41" t="n">
        <v>0</v>
      </c>
      <c r="X100" s="41" t="n">
        <v>0</v>
      </c>
      <c r="Y100" s="41" t="n">
        <v>0</v>
      </c>
      <c r="Z100" s="41" t="n">
        <v>0</v>
      </c>
      <c r="AA100" s="41" t="n">
        <v>0</v>
      </c>
      <c r="AB100" s="41" t="n">
        <v>0</v>
      </c>
      <c r="AC100" s="41" t="n">
        <v>0</v>
      </c>
      <c r="AD100" s="41" t="n">
        <v>0</v>
      </c>
      <c r="AE100" s="41" t="n">
        <v>0</v>
      </c>
      <c r="AF100" s="41" t="n">
        <v>0</v>
      </c>
      <c r="AG100" s="41" t="n">
        <v>0</v>
      </c>
      <c r="AH100" s="41" t="n">
        <v>0</v>
      </c>
      <c r="AI100" s="41" t="n">
        <v>0</v>
      </c>
      <c r="AJ100" s="41" t="n">
        <v>0</v>
      </c>
      <c r="AK100" s="41" t="n">
        <v>0</v>
      </c>
      <c r="AL100" s="41" t="n">
        <v>0</v>
      </c>
      <c r="AM100" s="41" t="n">
        <v>0</v>
      </c>
      <c r="AN100" s="41" t="n">
        <v>0</v>
      </c>
      <c r="AO100" s="41" t="n">
        <v>0</v>
      </c>
      <c r="AP100" s="41" t="n">
        <v>0</v>
      </c>
      <c r="AQ100" s="41" t="n">
        <v>0</v>
      </c>
      <c r="AR100" s="41" t="n">
        <v>0</v>
      </c>
      <c r="AS100" s="41" t="n">
        <v>0</v>
      </c>
      <c r="AT100" s="41" t="n">
        <v>0</v>
      </c>
    </row>
    <row r="101" customFormat="false" ht="12" hidden="false" customHeight="true" outlineLevel="0" collapsed="false">
      <c r="A101" s="35" t="s">
        <v>231</v>
      </c>
      <c r="B101" s="35" t="s">
        <v>232</v>
      </c>
      <c r="C101" s="44" t="s">
        <v>92</v>
      </c>
      <c r="D101" s="35" t="n">
        <v>6</v>
      </c>
      <c r="E101" s="41" t="n">
        <v>0</v>
      </c>
      <c r="F101" s="41" t="n">
        <v>0</v>
      </c>
      <c r="G101" s="41" t="n">
        <v>0</v>
      </c>
      <c r="H101" s="41" t="n">
        <v>0</v>
      </c>
      <c r="I101" s="41" t="n">
        <v>0</v>
      </c>
      <c r="J101" s="41" t="n">
        <v>0</v>
      </c>
      <c r="K101" s="41" t="n">
        <v>0</v>
      </c>
      <c r="L101" s="41" t="n">
        <v>0</v>
      </c>
      <c r="M101" s="41" t="n">
        <v>0</v>
      </c>
      <c r="N101" s="41" t="n">
        <v>0</v>
      </c>
      <c r="O101" s="41" t="n">
        <v>0</v>
      </c>
      <c r="P101" s="41" t="n">
        <v>0</v>
      </c>
      <c r="Q101" s="41" t="n">
        <v>0</v>
      </c>
      <c r="R101" s="41" t="n">
        <v>0</v>
      </c>
      <c r="S101" s="41" t="n">
        <v>0</v>
      </c>
      <c r="T101" s="41" t="n">
        <v>0</v>
      </c>
      <c r="U101" s="41" t="n">
        <v>0</v>
      </c>
      <c r="V101" s="41" t="n">
        <v>0</v>
      </c>
      <c r="W101" s="41" t="n">
        <v>0</v>
      </c>
      <c r="X101" s="41" t="n">
        <v>0</v>
      </c>
      <c r="Y101" s="41" t="n">
        <v>0</v>
      </c>
      <c r="Z101" s="41" t="n">
        <v>0</v>
      </c>
      <c r="AA101" s="41" t="n">
        <v>0</v>
      </c>
      <c r="AB101" s="41" t="n">
        <v>0</v>
      </c>
      <c r="AC101" s="41" t="n">
        <v>0</v>
      </c>
      <c r="AD101" s="41" t="n">
        <v>0</v>
      </c>
      <c r="AE101" s="41" t="n">
        <v>0</v>
      </c>
      <c r="AF101" s="41" t="n">
        <v>0</v>
      </c>
      <c r="AG101" s="41" t="n">
        <v>0</v>
      </c>
      <c r="AH101" s="41" t="n">
        <v>0</v>
      </c>
      <c r="AI101" s="41" t="n">
        <v>0</v>
      </c>
      <c r="AJ101" s="41" t="n">
        <v>0</v>
      </c>
      <c r="AK101" s="41" t="n">
        <v>0</v>
      </c>
      <c r="AL101" s="41" t="n">
        <v>0</v>
      </c>
      <c r="AM101" s="41" t="n">
        <v>0</v>
      </c>
      <c r="AN101" s="41" t="n">
        <v>0</v>
      </c>
      <c r="AO101" s="41" t="n">
        <v>0</v>
      </c>
      <c r="AP101" s="41" t="n">
        <v>0</v>
      </c>
      <c r="AQ101" s="41" t="n">
        <v>0</v>
      </c>
      <c r="AR101" s="41" t="n">
        <v>0</v>
      </c>
      <c r="AS101" s="41" t="n">
        <v>0</v>
      </c>
      <c r="AT101" s="41" t="n">
        <v>0</v>
      </c>
    </row>
    <row r="102" customFormat="false" ht="12" hidden="false" customHeight="true" outlineLevel="0" collapsed="false">
      <c r="A102" s="35" t="s">
        <v>233</v>
      </c>
      <c r="B102" s="35" t="s">
        <v>234</v>
      </c>
      <c r="C102" s="44" t="s">
        <v>92</v>
      </c>
      <c r="D102" s="35" t="n">
        <v>6</v>
      </c>
      <c r="E102" s="41" t="n">
        <v>0</v>
      </c>
      <c r="F102" s="41" t="n">
        <v>0</v>
      </c>
      <c r="G102" s="41" t="n">
        <v>0</v>
      </c>
      <c r="H102" s="41" t="n">
        <v>0</v>
      </c>
      <c r="I102" s="41" t="n">
        <v>0</v>
      </c>
      <c r="J102" s="41" t="n">
        <v>0</v>
      </c>
      <c r="K102" s="41" t="n">
        <v>0</v>
      </c>
      <c r="L102" s="41" t="n">
        <v>0</v>
      </c>
      <c r="M102" s="41" t="n">
        <v>0</v>
      </c>
      <c r="N102" s="41" t="n">
        <v>0</v>
      </c>
      <c r="O102" s="41" t="n">
        <v>0</v>
      </c>
      <c r="P102" s="41" t="n">
        <v>0</v>
      </c>
      <c r="Q102" s="41" t="n">
        <v>0</v>
      </c>
      <c r="R102" s="41" t="n">
        <v>0</v>
      </c>
      <c r="S102" s="41" t="n">
        <v>0</v>
      </c>
      <c r="T102" s="41" t="n">
        <v>0</v>
      </c>
      <c r="U102" s="41" t="n">
        <v>0</v>
      </c>
      <c r="V102" s="41" t="n">
        <v>0</v>
      </c>
      <c r="W102" s="41" t="n">
        <v>0</v>
      </c>
      <c r="X102" s="41" t="n">
        <v>0</v>
      </c>
      <c r="Y102" s="41" t="n">
        <v>0</v>
      </c>
      <c r="Z102" s="41" t="n">
        <v>0</v>
      </c>
      <c r="AA102" s="41" t="n">
        <v>0</v>
      </c>
      <c r="AB102" s="41" t="n">
        <v>0</v>
      </c>
      <c r="AC102" s="41" t="n">
        <v>0</v>
      </c>
      <c r="AD102" s="41" t="n">
        <v>0</v>
      </c>
      <c r="AE102" s="41" t="n">
        <v>0</v>
      </c>
      <c r="AF102" s="41" t="n">
        <v>0</v>
      </c>
      <c r="AG102" s="41" t="n">
        <v>0</v>
      </c>
      <c r="AH102" s="41" t="n">
        <v>0</v>
      </c>
      <c r="AI102" s="41" t="n">
        <v>0</v>
      </c>
      <c r="AJ102" s="41" t="n">
        <v>0</v>
      </c>
      <c r="AK102" s="41" t="n">
        <v>0</v>
      </c>
      <c r="AL102" s="41" t="n">
        <v>0</v>
      </c>
      <c r="AM102" s="41" t="n">
        <v>0</v>
      </c>
      <c r="AN102" s="41" t="n">
        <v>0</v>
      </c>
      <c r="AO102" s="41" t="n">
        <v>0</v>
      </c>
      <c r="AP102" s="41" t="n">
        <v>0</v>
      </c>
      <c r="AQ102" s="41" t="n">
        <v>0</v>
      </c>
      <c r="AR102" s="41" t="n">
        <v>0</v>
      </c>
      <c r="AS102" s="41" t="n">
        <v>0</v>
      </c>
      <c r="AT102" s="41" t="n">
        <v>0</v>
      </c>
    </row>
    <row r="103" customFormat="false" ht="12" hidden="false" customHeight="true" outlineLevel="0" collapsed="false">
      <c r="A103" s="35" t="s">
        <v>235</v>
      </c>
      <c r="B103" s="35" t="s">
        <v>236</v>
      </c>
      <c r="C103" s="44" t="s">
        <v>92</v>
      </c>
      <c r="D103" s="35" t="n">
        <v>6</v>
      </c>
      <c r="E103" s="41" t="n">
        <v>0</v>
      </c>
      <c r="F103" s="41" t="n">
        <v>0</v>
      </c>
      <c r="G103" s="41" t="n">
        <v>0</v>
      </c>
      <c r="H103" s="41" t="n">
        <v>0</v>
      </c>
      <c r="I103" s="41" t="n">
        <v>0</v>
      </c>
      <c r="J103" s="41" t="n">
        <v>0</v>
      </c>
      <c r="K103" s="41" t="n">
        <v>0</v>
      </c>
      <c r="L103" s="41" t="n">
        <v>0</v>
      </c>
      <c r="M103" s="41" t="n">
        <v>0</v>
      </c>
      <c r="N103" s="41" t="n">
        <v>0</v>
      </c>
      <c r="O103" s="41" t="n">
        <v>0</v>
      </c>
      <c r="P103" s="41" t="n">
        <v>0</v>
      </c>
      <c r="Q103" s="41" t="n">
        <v>0</v>
      </c>
      <c r="R103" s="41" t="n">
        <v>0</v>
      </c>
      <c r="S103" s="41" t="n">
        <v>0</v>
      </c>
      <c r="T103" s="41" t="n">
        <v>0</v>
      </c>
      <c r="U103" s="41" t="n">
        <v>0</v>
      </c>
      <c r="V103" s="41" t="n">
        <v>0</v>
      </c>
      <c r="W103" s="41" t="n">
        <v>0</v>
      </c>
      <c r="X103" s="41" t="n">
        <v>0</v>
      </c>
      <c r="Y103" s="41" t="n">
        <v>0</v>
      </c>
      <c r="Z103" s="41" t="n">
        <v>0</v>
      </c>
      <c r="AA103" s="41" t="n">
        <v>0</v>
      </c>
      <c r="AB103" s="41" t="n">
        <v>0</v>
      </c>
      <c r="AC103" s="41" t="n">
        <v>0</v>
      </c>
      <c r="AD103" s="41" t="n">
        <v>0</v>
      </c>
      <c r="AE103" s="41" t="n">
        <v>0</v>
      </c>
      <c r="AF103" s="41" t="n">
        <v>0</v>
      </c>
      <c r="AG103" s="41" t="n">
        <v>0</v>
      </c>
      <c r="AH103" s="41" t="n">
        <v>0</v>
      </c>
      <c r="AI103" s="41" t="n">
        <v>0</v>
      </c>
      <c r="AJ103" s="41" t="n">
        <v>0</v>
      </c>
      <c r="AK103" s="41" t="n">
        <v>0</v>
      </c>
      <c r="AL103" s="41" t="n">
        <v>0</v>
      </c>
      <c r="AM103" s="41" t="n">
        <v>0</v>
      </c>
      <c r="AN103" s="41" t="n">
        <v>0</v>
      </c>
      <c r="AO103" s="41" t="n">
        <v>0</v>
      </c>
      <c r="AP103" s="41" t="n">
        <v>0</v>
      </c>
      <c r="AQ103" s="41" t="n">
        <v>0</v>
      </c>
      <c r="AR103" s="41" t="n">
        <v>0</v>
      </c>
      <c r="AS103" s="41" t="n">
        <v>0</v>
      </c>
      <c r="AT103" s="41" t="n">
        <v>0</v>
      </c>
    </row>
    <row r="104" customFormat="false" ht="12" hidden="false" customHeight="true" outlineLevel="0" collapsed="false">
      <c r="A104" s="35" t="s">
        <v>237</v>
      </c>
      <c r="B104" s="35" t="s">
        <v>238</v>
      </c>
      <c r="C104" s="44" t="s">
        <v>92</v>
      </c>
      <c r="D104" s="35" t="n">
        <v>4</v>
      </c>
      <c r="E104" s="41" t="n">
        <v>0</v>
      </c>
      <c r="F104" s="41" t="n">
        <v>0</v>
      </c>
      <c r="G104" s="41" t="n">
        <v>10129715.52</v>
      </c>
      <c r="H104" s="41" t="n">
        <v>0</v>
      </c>
      <c r="I104" s="41" t="n">
        <v>70000</v>
      </c>
      <c r="J104" s="41" t="n">
        <v>0</v>
      </c>
      <c r="K104" s="41" t="n">
        <v>0</v>
      </c>
      <c r="L104" s="41" t="n">
        <v>9692165.33</v>
      </c>
      <c r="M104" s="41" t="n">
        <v>0</v>
      </c>
      <c r="N104" s="41" t="n">
        <v>0</v>
      </c>
      <c r="O104" s="41" t="n">
        <v>0</v>
      </c>
      <c r="P104" s="41" t="n">
        <v>0</v>
      </c>
      <c r="Q104" s="41" t="n">
        <v>0</v>
      </c>
      <c r="R104" s="41" t="n">
        <v>0</v>
      </c>
      <c r="S104" s="41" t="n">
        <v>0</v>
      </c>
      <c r="T104" s="41" t="n">
        <v>0</v>
      </c>
      <c r="U104" s="41" t="n">
        <v>0</v>
      </c>
      <c r="V104" s="41" t="n">
        <v>0</v>
      </c>
      <c r="W104" s="41" t="n">
        <v>0</v>
      </c>
      <c r="X104" s="41" t="n">
        <v>0</v>
      </c>
      <c r="Y104" s="41" t="n">
        <v>32905.8</v>
      </c>
      <c r="Z104" s="41" t="n">
        <v>0</v>
      </c>
      <c r="AA104" s="41" t="n">
        <v>0</v>
      </c>
      <c r="AB104" s="41" t="n">
        <v>31994728.63</v>
      </c>
      <c r="AC104" s="41" t="n">
        <v>66035056.31</v>
      </c>
      <c r="AD104" s="41" t="n">
        <v>0</v>
      </c>
      <c r="AE104" s="41" t="n">
        <v>14852.82</v>
      </c>
      <c r="AF104" s="41" t="n">
        <v>7012.45</v>
      </c>
      <c r="AG104" s="41" t="n">
        <v>0</v>
      </c>
      <c r="AH104" s="41" t="n">
        <v>0</v>
      </c>
      <c r="AI104" s="41" t="n">
        <v>500000</v>
      </c>
      <c r="AJ104" s="41" t="n">
        <v>0</v>
      </c>
      <c r="AK104" s="41" t="n">
        <v>0</v>
      </c>
      <c r="AL104" s="41" t="n">
        <v>0</v>
      </c>
      <c r="AM104" s="41" t="n">
        <v>0</v>
      </c>
      <c r="AN104" s="41" t="n">
        <v>0</v>
      </c>
      <c r="AO104" s="41" t="n">
        <v>4084504.63</v>
      </c>
      <c r="AP104" s="41" t="n">
        <v>0</v>
      </c>
      <c r="AQ104" s="41" t="n">
        <v>0</v>
      </c>
      <c r="AR104" s="41" t="n">
        <v>0</v>
      </c>
      <c r="AS104" s="41" t="n">
        <v>0</v>
      </c>
      <c r="AT104" s="41" t="n">
        <v>122560941.49</v>
      </c>
    </row>
    <row r="105" customFormat="false" ht="12" hidden="false" customHeight="true" outlineLevel="0" collapsed="false">
      <c r="A105" s="35" t="s">
        <v>239</v>
      </c>
      <c r="B105" s="35" t="s">
        <v>240</v>
      </c>
      <c r="C105" s="44" t="s">
        <v>92</v>
      </c>
      <c r="D105" s="35" t="n">
        <v>6</v>
      </c>
      <c r="E105" s="41" t="n">
        <v>0</v>
      </c>
      <c r="F105" s="41" t="n">
        <v>0</v>
      </c>
      <c r="G105" s="41" t="n">
        <v>0</v>
      </c>
      <c r="H105" s="41" t="n">
        <v>0</v>
      </c>
      <c r="I105" s="41" t="n">
        <v>0</v>
      </c>
      <c r="J105" s="41" t="n">
        <v>0</v>
      </c>
      <c r="K105" s="41" t="n">
        <v>0</v>
      </c>
      <c r="L105" s="41" t="n">
        <v>0</v>
      </c>
      <c r="M105" s="41" t="n">
        <v>0</v>
      </c>
      <c r="N105" s="41" t="n">
        <v>0</v>
      </c>
      <c r="O105" s="41" t="n">
        <v>0</v>
      </c>
      <c r="P105" s="41" t="n">
        <v>0</v>
      </c>
      <c r="Q105" s="41" t="n">
        <v>0</v>
      </c>
      <c r="R105" s="41" t="n">
        <v>0</v>
      </c>
      <c r="S105" s="41" t="n">
        <v>0</v>
      </c>
      <c r="T105" s="41" t="n">
        <v>0</v>
      </c>
      <c r="U105" s="41" t="n">
        <v>0</v>
      </c>
      <c r="V105" s="41" t="n">
        <v>0</v>
      </c>
      <c r="W105" s="41" t="n">
        <v>0</v>
      </c>
      <c r="X105" s="41" t="n">
        <v>0</v>
      </c>
      <c r="Y105" s="41" t="n">
        <v>0</v>
      </c>
      <c r="Z105" s="41" t="n">
        <v>0</v>
      </c>
      <c r="AA105" s="41" t="n">
        <v>0</v>
      </c>
      <c r="AB105" s="41" t="n">
        <v>0</v>
      </c>
      <c r="AC105" s="41" t="n">
        <v>0</v>
      </c>
      <c r="AD105" s="41" t="n">
        <v>0</v>
      </c>
      <c r="AE105" s="41" t="n">
        <v>0</v>
      </c>
      <c r="AF105" s="41" t="n">
        <v>0</v>
      </c>
      <c r="AG105" s="41" t="n">
        <v>0</v>
      </c>
      <c r="AH105" s="41" t="n">
        <v>0</v>
      </c>
      <c r="AI105" s="41" t="n">
        <v>0</v>
      </c>
      <c r="AJ105" s="41" t="n">
        <v>0</v>
      </c>
      <c r="AK105" s="41" t="n">
        <v>0</v>
      </c>
      <c r="AL105" s="41" t="n">
        <v>0</v>
      </c>
      <c r="AM105" s="41" t="n">
        <v>0</v>
      </c>
      <c r="AN105" s="41" t="n">
        <v>0</v>
      </c>
      <c r="AO105" s="41" t="n">
        <v>0</v>
      </c>
      <c r="AP105" s="41" t="n">
        <v>0</v>
      </c>
      <c r="AQ105" s="41" t="n">
        <v>0</v>
      </c>
      <c r="AR105" s="41" t="n">
        <v>0</v>
      </c>
      <c r="AS105" s="41" t="n">
        <v>0</v>
      </c>
      <c r="AT105" s="41" t="n">
        <v>0</v>
      </c>
    </row>
    <row r="106" customFormat="false" ht="12" hidden="false" customHeight="true" outlineLevel="0" collapsed="false">
      <c r="A106" s="35" t="s">
        <v>241</v>
      </c>
      <c r="B106" s="35" t="s">
        <v>242</v>
      </c>
      <c r="C106" s="44" t="s">
        <v>92</v>
      </c>
      <c r="D106" s="35" t="n">
        <v>6</v>
      </c>
      <c r="E106" s="41" t="n">
        <v>0</v>
      </c>
      <c r="F106" s="41" t="n">
        <v>0</v>
      </c>
      <c r="G106" s="41" t="n">
        <v>324622.17</v>
      </c>
      <c r="H106" s="41" t="n">
        <v>0</v>
      </c>
      <c r="I106" s="41" t="n">
        <v>0</v>
      </c>
      <c r="J106" s="41" t="n">
        <v>0</v>
      </c>
      <c r="K106" s="41" t="n">
        <v>0</v>
      </c>
      <c r="L106" s="41" t="n">
        <v>0</v>
      </c>
      <c r="M106" s="41" t="n">
        <v>0</v>
      </c>
      <c r="N106" s="41" t="n">
        <v>0</v>
      </c>
      <c r="O106" s="41" t="n">
        <v>0</v>
      </c>
      <c r="P106" s="41" t="n">
        <v>0</v>
      </c>
      <c r="Q106" s="41" t="n">
        <v>0</v>
      </c>
      <c r="R106" s="41" t="n">
        <v>0</v>
      </c>
      <c r="S106" s="41" t="n">
        <v>0</v>
      </c>
      <c r="T106" s="41" t="n">
        <v>0</v>
      </c>
      <c r="U106" s="41" t="n">
        <v>0</v>
      </c>
      <c r="V106" s="41" t="n">
        <v>0</v>
      </c>
      <c r="W106" s="41" t="n">
        <v>0</v>
      </c>
      <c r="X106" s="41" t="n">
        <v>0</v>
      </c>
      <c r="Y106" s="41" t="n">
        <v>0</v>
      </c>
      <c r="Z106" s="41" t="n">
        <v>0</v>
      </c>
      <c r="AA106" s="41" t="n">
        <v>0</v>
      </c>
      <c r="AB106" s="41" t="n">
        <v>0</v>
      </c>
      <c r="AC106" s="41" t="n">
        <v>59555051.43</v>
      </c>
      <c r="AD106" s="41" t="n">
        <v>0</v>
      </c>
      <c r="AE106" s="41" t="n">
        <v>0</v>
      </c>
      <c r="AF106" s="41" t="n">
        <v>0</v>
      </c>
      <c r="AG106" s="41" t="n">
        <v>0</v>
      </c>
      <c r="AH106" s="41" t="n">
        <v>0</v>
      </c>
      <c r="AI106" s="41" t="n">
        <v>500000</v>
      </c>
      <c r="AJ106" s="41" t="n">
        <v>0</v>
      </c>
      <c r="AK106" s="41" t="n">
        <v>0</v>
      </c>
      <c r="AL106" s="41" t="n">
        <v>0</v>
      </c>
      <c r="AM106" s="41" t="n">
        <v>0</v>
      </c>
      <c r="AN106" s="41" t="n">
        <v>0</v>
      </c>
      <c r="AO106" s="41" t="n">
        <v>0</v>
      </c>
      <c r="AP106" s="41" t="n">
        <v>0</v>
      </c>
      <c r="AQ106" s="41" t="n">
        <v>0</v>
      </c>
      <c r="AR106" s="41" t="n">
        <v>0</v>
      </c>
      <c r="AS106" s="41" t="n">
        <v>0</v>
      </c>
      <c r="AT106" s="41" t="n">
        <v>60379673.6</v>
      </c>
    </row>
    <row r="107" customFormat="false" ht="12" hidden="false" customHeight="true" outlineLevel="0" collapsed="false">
      <c r="A107" s="35" t="s">
        <v>243</v>
      </c>
      <c r="B107" s="35" t="s">
        <v>244</v>
      </c>
      <c r="C107" s="44" t="s">
        <v>92</v>
      </c>
      <c r="D107" s="35" t="n">
        <v>6</v>
      </c>
      <c r="E107" s="41" t="n">
        <v>0</v>
      </c>
      <c r="F107" s="41" t="n">
        <v>0</v>
      </c>
      <c r="G107" s="41" t="n">
        <v>0</v>
      </c>
      <c r="H107" s="41" t="n">
        <v>0</v>
      </c>
      <c r="I107" s="41" t="n">
        <v>70000</v>
      </c>
      <c r="J107" s="41" t="n">
        <v>0</v>
      </c>
      <c r="K107" s="41" t="n">
        <v>0</v>
      </c>
      <c r="L107" s="41" t="n">
        <v>0</v>
      </c>
      <c r="M107" s="41" t="n">
        <v>0</v>
      </c>
      <c r="N107" s="41" t="n">
        <v>0</v>
      </c>
      <c r="O107" s="41" t="n">
        <v>0</v>
      </c>
      <c r="P107" s="41" t="n">
        <v>0</v>
      </c>
      <c r="Q107" s="41" t="n">
        <v>0</v>
      </c>
      <c r="R107" s="41" t="n">
        <v>0</v>
      </c>
      <c r="S107" s="41" t="n">
        <v>0</v>
      </c>
      <c r="T107" s="41" t="n">
        <v>0</v>
      </c>
      <c r="U107" s="41" t="n">
        <v>0</v>
      </c>
      <c r="V107" s="41" t="n">
        <v>0</v>
      </c>
      <c r="W107" s="41" t="n">
        <v>0</v>
      </c>
      <c r="X107" s="41" t="n">
        <v>0</v>
      </c>
      <c r="Y107" s="41" t="n">
        <v>32905.8</v>
      </c>
      <c r="Z107" s="41" t="n">
        <v>0</v>
      </c>
      <c r="AA107" s="41" t="n">
        <v>0</v>
      </c>
      <c r="AB107" s="41" t="n">
        <v>31994728.63</v>
      </c>
      <c r="AC107" s="41" t="n">
        <v>6480004.88</v>
      </c>
      <c r="AD107" s="41" t="n">
        <v>0</v>
      </c>
      <c r="AE107" s="41" t="n">
        <v>14852.82</v>
      </c>
      <c r="AF107" s="41" t="n">
        <v>7012.45</v>
      </c>
      <c r="AG107" s="41" t="n">
        <v>0</v>
      </c>
      <c r="AH107" s="41" t="n">
        <v>0</v>
      </c>
      <c r="AI107" s="41" t="n">
        <v>0</v>
      </c>
      <c r="AJ107" s="41" t="n">
        <v>0</v>
      </c>
      <c r="AK107" s="41" t="n">
        <v>0</v>
      </c>
      <c r="AL107" s="41" t="n">
        <v>0</v>
      </c>
      <c r="AM107" s="41" t="n">
        <v>0</v>
      </c>
      <c r="AN107" s="41" t="n">
        <v>0</v>
      </c>
      <c r="AO107" s="41" t="n">
        <v>4084504.63</v>
      </c>
      <c r="AP107" s="41" t="n">
        <v>0</v>
      </c>
      <c r="AQ107" s="41" t="n">
        <v>0</v>
      </c>
      <c r="AR107" s="41" t="n">
        <v>0</v>
      </c>
      <c r="AS107" s="41" t="n">
        <v>0</v>
      </c>
      <c r="AT107" s="41" t="n">
        <v>42684009.21</v>
      </c>
    </row>
    <row r="108" customFormat="false" ht="12" hidden="false" customHeight="true" outlineLevel="0" collapsed="false">
      <c r="A108" s="35" t="s">
        <v>245</v>
      </c>
      <c r="B108" s="35" t="s">
        <v>246</v>
      </c>
      <c r="C108" s="44" t="s">
        <v>92</v>
      </c>
      <c r="D108" s="35" t="n">
        <v>6</v>
      </c>
      <c r="E108" s="41" t="n">
        <v>0</v>
      </c>
      <c r="F108" s="41" t="n">
        <v>0</v>
      </c>
      <c r="G108" s="41" t="n">
        <v>9805093.35</v>
      </c>
      <c r="H108" s="41" t="n">
        <v>0</v>
      </c>
      <c r="I108" s="41" t="n">
        <v>0</v>
      </c>
      <c r="J108" s="41" t="n">
        <v>0</v>
      </c>
      <c r="K108" s="41" t="n">
        <v>0</v>
      </c>
      <c r="L108" s="41" t="n">
        <v>9692165.33</v>
      </c>
      <c r="M108" s="41" t="n">
        <v>0</v>
      </c>
      <c r="N108" s="41" t="n">
        <v>0</v>
      </c>
      <c r="O108" s="41" t="n">
        <v>0</v>
      </c>
      <c r="P108" s="41" t="n">
        <v>0</v>
      </c>
      <c r="Q108" s="41" t="n">
        <v>0</v>
      </c>
      <c r="R108" s="41" t="n">
        <v>0</v>
      </c>
      <c r="S108" s="41" t="n">
        <v>0</v>
      </c>
      <c r="T108" s="41" t="n">
        <v>0</v>
      </c>
      <c r="U108" s="41" t="n">
        <v>0</v>
      </c>
      <c r="V108" s="41" t="n">
        <v>0</v>
      </c>
      <c r="W108" s="41" t="n">
        <v>0</v>
      </c>
      <c r="X108" s="41" t="n">
        <v>0</v>
      </c>
      <c r="Y108" s="41" t="n">
        <v>0</v>
      </c>
      <c r="Z108" s="41" t="n">
        <v>0</v>
      </c>
      <c r="AA108" s="41" t="n">
        <v>0</v>
      </c>
      <c r="AB108" s="41" t="n">
        <v>0</v>
      </c>
      <c r="AC108" s="41" t="n">
        <v>0</v>
      </c>
      <c r="AD108" s="41" t="n">
        <v>0</v>
      </c>
      <c r="AE108" s="41" t="n">
        <v>0</v>
      </c>
      <c r="AF108" s="41" t="n">
        <v>0</v>
      </c>
      <c r="AG108" s="41" t="n">
        <v>0</v>
      </c>
      <c r="AH108" s="41" t="n">
        <v>0</v>
      </c>
      <c r="AI108" s="41" t="n">
        <v>0</v>
      </c>
      <c r="AJ108" s="41" t="n">
        <v>0</v>
      </c>
      <c r="AK108" s="41" t="n">
        <v>0</v>
      </c>
      <c r="AL108" s="41" t="n">
        <v>0</v>
      </c>
      <c r="AM108" s="41" t="n">
        <v>0</v>
      </c>
      <c r="AN108" s="41" t="n">
        <v>0</v>
      </c>
      <c r="AO108" s="41" t="n">
        <v>0</v>
      </c>
      <c r="AP108" s="41" t="n">
        <v>0</v>
      </c>
      <c r="AQ108" s="41" t="n">
        <v>0</v>
      </c>
      <c r="AR108" s="41" t="n">
        <v>0</v>
      </c>
      <c r="AS108" s="41" t="n">
        <v>0</v>
      </c>
      <c r="AT108" s="41" t="n">
        <v>19497258.68</v>
      </c>
    </row>
    <row r="109" customFormat="false" ht="12" hidden="false" customHeight="true" outlineLevel="0" collapsed="false">
      <c r="A109" s="35" t="s">
        <v>247</v>
      </c>
      <c r="B109" s="35" t="s">
        <v>248</v>
      </c>
      <c r="C109" s="44" t="s">
        <v>92</v>
      </c>
      <c r="D109" s="35" t="n">
        <v>4</v>
      </c>
      <c r="E109" s="41" t="n">
        <v>0</v>
      </c>
      <c r="F109" s="41" t="n">
        <v>0</v>
      </c>
      <c r="G109" s="41" t="n">
        <v>0</v>
      </c>
      <c r="H109" s="41" t="n">
        <v>0</v>
      </c>
      <c r="I109" s="41" t="n">
        <v>0</v>
      </c>
      <c r="J109" s="41" t="n">
        <v>0</v>
      </c>
      <c r="K109" s="41" t="n">
        <v>-929544.63</v>
      </c>
      <c r="L109" s="41" t="n">
        <v>0</v>
      </c>
      <c r="M109" s="41" t="n">
        <v>0</v>
      </c>
      <c r="N109" s="41" t="n">
        <v>0</v>
      </c>
      <c r="O109" s="41" t="n">
        <v>0</v>
      </c>
      <c r="P109" s="41" t="n">
        <v>0</v>
      </c>
      <c r="Q109" s="41" t="n">
        <v>0</v>
      </c>
      <c r="R109" s="41" t="n">
        <v>0</v>
      </c>
      <c r="S109" s="41" t="n">
        <v>0</v>
      </c>
      <c r="T109" s="41" t="n">
        <v>0</v>
      </c>
      <c r="U109" s="41" t="n">
        <v>0</v>
      </c>
      <c r="V109" s="41" t="n">
        <v>0</v>
      </c>
      <c r="W109" s="41" t="n">
        <v>0</v>
      </c>
      <c r="X109" s="41" t="n">
        <v>0</v>
      </c>
      <c r="Y109" s="41" t="n">
        <v>0</v>
      </c>
      <c r="Z109" s="41" t="n">
        <v>0</v>
      </c>
      <c r="AA109" s="41" t="n">
        <v>0</v>
      </c>
      <c r="AB109" s="41" t="n">
        <v>-675581.92</v>
      </c>
      <c r="AC109" s="41" t="n">
        <v>0</v>
      </c>
      <c r="AD109" s="41" t="n">
        <v>0</v>
      </c>
      <c r="AE109" s="41" t="n">
        <v>0</v>
      </c>
      <c r="AF109" s="41" t="n">
        <v>0</v>
      </c>
      <c r="AG109" s="41" t="n">
        <v>0</v>
      </c>
      <c r="AH109" s="41" t="n">
        <v>0</v>
      </c>
      <c r="AI109" s="41" t="n">
        <v>0</v>
      </c>
      <c r="AJ109" s="41" t="n">
        <v>0</v>
      </c>
      <c r="AK109" s="41" t="n">
        <v>0</v>
      </c>
      <c r="AL109" s="41" t="n">
        <v>0</v>
      </c>
      <c r="AM109" s="41" t="n">
        <v>0</v>
      </c>
      <c r="AN109" s="41" t="n">
        <v>-648825.57</v>
      </c>
      <c r="AO109" s="41" t="n">
        <v>0</v>
      </c>
      <c r="AP109" s="41" t="n">
        <v>0</v>
      </c>
      <c r="AQ109" s="41" t="n">
        <v>0</v>
      </c>
      <c r="AR109" s="41" t="n">
        <v>0</v>
      </c>
      <c r="AS109" s="41" t="n">
        <v>-165057.14</v>
      </c>
      <c r="AT109" s="41" t="n">
        <v>-2419009.26</v>
      </c>
    </row>
    <row r="110" customFormat="false" ht="12" hidden="false" customHeight="true" outlineLevel="0" collapsed="false">
      <c r="A110" s="35" t="s">
        <v>249</v>
      </c>
      <c r="B110" s="35" t="s">
        <v>250</v>
      </c>
      <c r="C110" s="44" t="s">
        <v>92</v>
      </c>
      <c r="D110" s="35" t="n">
        <v>6</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c r="AT110" s="41" t="n">
        <v>0</v>
      </c>
    </row>
    <row r="111" customFormat="false" ht="12" hidden="false" customHeight="true" outlineLevel="0" collapsed="false">
      <c r="A111" s="35" t="s">
        <v>251</v>
      </c>
      <c r="B111" s="35" t="s">
        <v>252</v>
      </c>
      <c r="C111" s="44" t="s">
        <v>92</v>
      </c>
      <c r="D111" s="35" t="n">
        <v>6</v>
      </c>
      <c r="E111" s="41" t="n">
        <v>0</v>
      </c>
      <c r="F111" s="41" t="n">
        <v>0</v>
      </c>
      <c r="G111" s="41" t="n">
        <v>0</v>
      </c>
      <c r="H111" s="41" t="n">
        <v>0</v>
      </c>
      <c r="I111" s="41" t="n">
        <v>0</v>
      </c>
      <c r="J111" s="41" t="n">
        <v>0</v>
      </c>
      <c r="K111" s="41" t="n">
        <v>-929544.63</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-675581.92</v>
      </c>
      <c r="AC111" s="41" t="n">
        <v>0</v>
      </c>
      <c r="AD111" s="41" t="n">
        <v>0</v>
      </c>
      <c r="AE111" s="41" t="n">
        <v>0</v>
      </c>
      <c r="AF111" s="41" t="n">
        <v>0</v>
      </c>
      <c r="AG111" s="41" t="n">
        <v>0</v>
      </c>
      <c r="AH111" s="41" t="n">
        <v>0</v>
      </c>
      <c r="AI111" s="41" t="n">
        <v>0</v>
      </c>
      <c r="AJ111" s="41" t="n">
        <v>0</v>
      </c>
      <c r="AK111" s="41" t="n">
        <v>0</v>
      </c>
      <c r="AL111" s="41" t="n">
        <v>0</v>
      </c>
      <c r="AM111" s="41" t="n">
        <v>0</v>
      </c>
      <c r="AN111" s="41" t="n">
        <v>-648825.57</v>
      </c>
      <c r="AO111" s="41" t="n">
        <v>0</v>
      </c>
      <c r="AP111" s="41" t="n">
        <v>0</v>
      </c>
      <c r="AQ111" s="41" t="n">
        <v>0</v>
      </c>
      <c r="AR111" s="41" t="n">
        <v>0</v>
      </c>
      <c r="AS111" s="41" t="n">
        <v>-165057.14</v>
      </c>
      <c r="AT111" s="41" t="n">
        <v>-2419009.26</v>
      </c>
    </row>
    <row r="112" customFormat="false" ht="12" hidden="false" customHeight="true" outlineLevel="0" collapsed="false">
      <c r="A112" s="35" t="s">
        <v>253</v>
      </c>
      <c r="B112" s="35" t="s">
        <v>254</v>
      </c>
      <c r="C112" s="44" t="s">
        <v>92</v>
      </c>
      <c r="D112" s="35" t="n">
        <v>2</v>
      </c>
      <c r="E112" s="41" t="n">
        <v>80383396.7</v>
      </c>
      <c r="F112" s="41" t="n">
        <v>265874344.08</v>
      </c>
      <c r="G112" s="41" t="n">
        <v>760575444.63</v>
      </c>
      <c r="H112" s="41" t="n">
        <v>77332454.38</v>
      </c>
      <c r="I112" s="41" t="n">
        <v>117899758.28</v>
      </c>
      <c r="J112" s="41" t="n">
        <v>965225750.46</v>
      </c>
      <c r="K112" s="41" t="n">
        <v>246806936.7</v>
      </c>
      <c r="L112" s="41" t="n">
        <v>388444273.36</v>
      </c>
      <c r="M112" s="41" t="n">
        <v>341253432.9</v>
      </c>
      <c r="N112" s="41" t="n">
        <v>81891133.27</v>
      </c>
      <c r="O112" s="41" t="n">
        <v>310001751.34</v>
      </c>
      <c r="P112" s="41" t="n">
        <v>111792806.66</v>
      </c>
      <c r="Q112" s="41" t="n">
        <v>116477338.83</v>
      </c>
      <c r="R112" s="41" t="n">
        <v>367764403.49</v>
      </c>
      <c r="S112" s="41" t="n">
        <v>86860588.06</v>
      </c>
      <c r="T112" s="41" t="n">
        <v>278536590.03</v>
      </c>
      <c r="U112" s="41" t="n">
        <v>245690906.81</v>
      </c>
      <c r="V112" s="41" t="n">
        <v>108220030.48</v>
      </c>
      <c r="W112" s="41" t="n">
        <v>234903470.13</v>
      </c>
      <c r="X112" s="41" t="n">
        <v>150482097.77</v>
      </c>
      <c r="Y112" s="41" t="n">
        <v>146994875.39</v>
      </c>
      <c r="Z112" s="41" t="n">
        <v>489961507.33</v>
      </c>
      <c r="AA112" s="41" t="n">
        <v>133025573.22</v>
      </c>
      <c r="AB112" s="41" t="n">
        <v>1139017481.81</v>
      </c>
      <c r="AC112" s="41" t="n">
        <v>2083840156.72</v>
      </c>
      <c r="AD112" s="41" t="n">
        <v>247355033.31</v>
      </c>
      <c r="AE112" s="41" t="n">
        <v>105553548.81</v>
      </c>
      <c r="AF112" s="41" t="n">
        <v>77414688.26</v>
      </c>
      <c r="AG112" s="41" t="n">
        <v>414746717.37</v>
      </c>
      <c r="AH112" s="41" t="n">
        <v>97204639.69</v>
      </c>
      <c r="AI112" s="41" t="n">
        <v>384297191.58</v>
      </c>
      <c r="AJ112" s="41" t="n">
        <v>230706072.5</v>
      </c>
      <c r="AK112" s="41" t="n">
        <v>122991255.52</v>
      </c>
      <c r="AL112" s="41" t="n">
        <v>211637784.16</v>
      </c>
      <c r="AM112" s="41" t="n">
        <v>355674114.05</v>
      </c>
      <c r="AN112" s="41" t="n">
        <v>382988746.87</v>
      </c>
      <c r="AO112" s="41" t="n">
        <v>183247529.02</v>
      </c>
      <c r="AP112" s="41" t="n">
        <v>104673472.78</v>
      </c>
      <c r="AQ112" s="41" t="n">
        <v>272480845.31</v>
      </c>
      <c r="AR112" s="41" t="n">
        <v>206360604.18</v>
      </c>
      <c r="AS112" s="41" t="n">
        <v>91995340</v>
      </c>
      <c r="AT112" s="41" t="n">
        <v>12818584086.24</v>
      </c>
    </row>
    <row r="113" customFormat="false" ht="12" hidden="false" customHeight="true" outlineLevel="0" collapsed="false">
      <c r="A113" s="35" t="s">
        <v>255</v>
      </c>
      <c r="B113" s="35" t="s">
        <v>256</v>
      </c>
      <c r="C113" s="44" t="s">
        <v>92</v>
      </c>
      <c r="D113" s="35" t="n">
        <v>4</v>
      </c>
      <c r="E113" s="41" t="n">
        <v>946111.67</v>
      </c>
      <c r="F113" s="41" t="n">
        <v>491821.53</v>
      </c>
      <c r="G113" s="41" t="n">
        <v>75600</v>
      </c>
      <c r="H113" s="41" t="n">
        <v>0</v>
      </c>
      <c r="I113" s="41" t="n">
        <v>2960502.31</v>
      </c>
      <c r="J113" s="41" t="n">
        <v>0</v>
      </c>
      <c r="K113" s="41" t="n">
        <v>206699.81</v>
      </c>
      <c r="L113" s="41" t="n">
        <v>655526.12</v>
      </c>
      <c r="M113" s="41" t="n">
        <v>1670437.79</v>
      </c>
      <c r="N113" s="41" t="n">
        <v>0</v>
      </c>
      <c r="O113" s="41" t="n">
        <v>0</v>
      </c>
      <c r="P113" s="41" t="n">
        <v>809909.17</v>
      </c>
      <c r="Q113" s="41" t="n">
        <v>631390.25</v>
      </c>
      <c r="R113" s="41" t="n">
        <v>10196825.44</v>
      </c>
      <c r="S113" s="41" t="n">
        <v>0</v>
      </c>
      <c r="T113" s="41" t="n">
        <v>7528549.76</v>
      </c>
      <c r="U113" s="41" t="n">
        <v>0</v>
      </c>
      <c r="V113" s="41" t="n">
        <v>0</v>
      </c>
      <c r="W113" s="41" t="n">
        <v>0</v>
      </c>
      <c r="X113" s="41" t="n">
        <v>5566016.94</v>
      </c>
      <c r="Y113" s="41" t="n">
        <v>0</v>
      </c>
      <c r="Z113" s="41" t="n">
        <v>18299731.94</v>
      </c>
      <c r="AA113" s="41" t="n">
        <v>0</v>
      </c>
      <c r="AB113" s="41" t="n">
        <v>13746618.42</v>
      </c>
      <c r="AC113" s="41" t="n">
        <v>206141075.53</v>
      </c>
      <c r="AD113" s="41" t="n">
        <v>0</v>
      </c>
      <c r="AE113" s="41" t="n">
        <v>298512.02</v>
      </c>
      <c r="AF113" s="41" t="n">
        <v>0</v>
      </c>
      <c r="AG113" s="41" t="n">
        <v>2668172.38</v>
      </c>
      <c r="AH113" s="41" t="n">
        <v>707425.18</v>
      </c>
      <c r="AI113" s="41" t="n">
        <v>10652871.78</v>
      </c>
      <c r="AJ113" s="41" t="n">
        <v>718467.79</v>
      </c>
      <c r="AK113" s="41" t="n">
        <v>1</v>
      </c>
      <c r="AL113" s="41" t="n">
        <v>0</v>
      </c>
      <c r="AM113" s="41" t="n">
        <v>8276941.61</v>
      </c>
      <c r="AN113" s="41" t="n">
        <v>5137975.39</v>
      </c>
      <c r="AO113" s="41" t="n">
        <v>0</v>
      </c>
      <c r="AP113" s="41" t="n">
        <v>33712839.58</v>
      </c>
      <c r="AQ113" s="41" t="n">
        <v>0</v>
      </c>
      <c r="AR113" s="41" t="n">
        <v>12601440.85</v>
      </c>
      <c r="AS113" s="41" t="n">
        <v>0</v>
      </c>
      <c r="AT113" s="41" t="n">
        <v>344701464.26</v>
      </c>
    </row>
    <row r="114" customFormat="false" ht="12" hidden="false" customHeight="true" outlineLevel="0" collapsed="false">
      <c r="A114" s="35" t="s">
        <v>257</v>
      </c>
      <c r="B114" s="35" t="s">
        <v>166</v>
      </c>
      <c r="C114" s="44" t="s">
        <v>92</v>
      </c>
      <c r="D114" s="35" t="n">
        <v>6</v>
      </c>
      <c r="E114" s="41" t="n">
        <v>17240.53</v>
      </c>
      <c r="F114" s="41" t="n">
        <v>15144.26</v>
      </c>
      <c r="G114" s="41" t="n">
        <v>0</v>
      </c>
      <c r="H114" s="41" t="n">
        <v>0</v>
      </c>
      <c r="I114" s="41" t="n">
        <v>241312.02</v>
      </c>
      <c r="J114" s="41" t="n">
        <v>0</v>
      </c>
      <c r="K114" s="41" t="n">
        <v>5135.88</v>
      </c>
      <c r="L114" s="41" t="n">
        <v>10498.32</v>
      </c>
      <c r="M114" s="41" t="n">
        <v>32872.72</v>
      </c>
      <c r="N114" s="41" t="n">
        <v>0</v>
      </c>
      <c r="O114" s="41" t="n">
        <v>0</v>
      </c>
      <c r="P114" s="41" t="n">
        <v>10539.83</v>
      </c>
      <c r="Q114" s="41" t="n">
        <v>7360.32</v>
      </c>
      <c r="R114" s="41" t="n">
        <v>580600.51</v>
      </c>
      <c r="S114" s="41" t="n">
        <v>0</v>
      </c>
      <c r="T114" s="41" t="n">
        <v>182263.35</v>
      </c>
      <c r="U114" s="41" t="n">
        <v>0</v>
      </c>
      <c r="V114" s="41" t="n">
        <v>0</v>
      </c>
      <c r="W114" s="41" t="n">
        <v>0</v>
      </c>
      <c r="X114" s="41" t="n">
        <v>161251.17</v>
      </c>
      <c r="Y114" s="41" t="n">
        <v>0</v>
      </c>
      <c r="Z114" s="41" t="n">
        <v>236056.03</v>
      </c>
      <c r="AA114" s="41" t="n">
        <v>0</v>
      </c>
      <c r="AB114" s="41" t="n">
        <v>307373.99</v>
      </c>
      <c r="AC114" s="41" t="n">
        <v>6001057.89</v>
      </c>
      <c r="AD114" s="41" t="n">
        <v>0</v>
      </c>
      <c r="AE114" s="41" t="n">
        <v>7291.86</v>
      </c>
      <c r="AF114" s="41" t="n">
        <v>0</v>
      </c>
      <c r="AG114" s="41" t="n">
        <v>70550.31</v>
      </c>
      <c r="AH114" s="41" t="n">
        <v>31232.85</v>
      </c>
      <c r="AI114" s="41" t="n">
        <v>349190.88</v>
      </c>
      <c r="AJ114" s="41" t="n">
        <v>22854.44</v>
      </c>
      <c r="AK114" s="41" t="n">
        <v>0</v>
      </c>
      <c r="AL114" s="41" t="n">
        <v>0</v>
      </c>
      <c r="AM114" s="41" t="n">
        <v>190335.11</v>
      </c>
      <c r="AN114" s="41" t="n">
        <v>197971.12</v>
      </c>
      <c r="AO114" s="41" t="n">
        <v>0</v>
      </c>
      <c r="AP114" s="41" t="n">
        <v>279064.49</v>
      </c>
      <c r="AQ114" s="41" t="n">
        <v>0</v>
      </c>
      <c r="AR114" s="41" t="n">
        <v>245122.62</v>
      </c>
      <c r="AS114" s="41" t="n">
        <v>0</v>
      </c>
      <c r="AT114" s="41" t="n">
        <v>9202320.5</v>
      </c>
    </row>
    <row r="115" customFormat="false" ht="12" hidden="false" customHeight="true" outlineLevel="0" collapsed="false">
      <c r="A115" s="35" t="s">
        <v>258</v>
      </c>
      <c r="B115" s="35" t="s">
        <v>168</v>
      </c>
      <c r="C115" s="44" t="s">
        <v>92</v>
      </c>
      <c r="D115" s="35" t="n">
        <v>6</v>
      </c>
      <c r="E115" s="41" t="n">
        <v>27495.69</v>
      </c>
      <c r="F115" s="41" t="n">
        <v>24904.12</v>
      </c>
      <c r="G115" s="41" t="n">
        <v>0</v>
      </c>
      <c r="H115" s="41" t="n">
        <v>0</v>
      </c>
      <c r="I115" s="41" t="n">
        <v>387635.01</v>
      </c>
      <c r="J115" s="41" t="n">
        <v>0</v>
      </c>
      <c r="K115" s="41" t="n">
        <v>5366.89</v>
      </c>
      <c r="L115" s="41" t="n">
        <v>23537.91</v>
      </c>
      <c r="M115" s="41" t="n">
        <v>56060.42</v>
      </c>
      <c r="N115" s="41" t="n">
        <v>0</v>
      </c>
      <c r="O115" s="41" t="n">
        <v>0</v>
      </c>
      <c r="P115" s="41" t="n">
        <v>25827.08</v>
      </c>
      <c r="Q115" s="41" t="n">
        <v>18147.71</v>
      </c>
      <c r="R115" s="41" t="n">
        <v>547629.11</v>
      </c>
      <c r="S115" s="41" t="n">
        <v>0</v>
      </c>
      <c r="T115" s="41" t="n">
        <v>179610.55</v>
      </c>
      <c r="U115" s="41" t="n">
        <v>0</v>
      </c>
      <c r="V115" s="41" t="n">
        <v>0</v>
      </c>
      <c r="W115" s="41" t="n">
        <v>0</v>
      </c>
      <c r="X115" s="41" t="n">
        <v>385794.7</v>
      </c>
      <c r="Y115" s="41" t="n">
        <v>0</v>
      </c>
      <c r="Z115" s="41" t="n">
        <v>501426.67</v>
      </c>
      <c r="AA115" s="41" t="n">
        <v>0</v>
      </c>
      <c r="AB115" s="41" t="n">
        <v>549595.65</v>
      </c>
      <c r="AC115" s="41" t="n">
        <v>12344239.86</v>
      </c>
      <c r="AD115" s="41" t="n">
        <v>0</v>
      </c>
      <c r="AE115" s="41" t="n">
        <v>12283</v>
      </c>
      <c r="AF115" s="41" t="n">
        <v>0</v>
      </c>
      <c r="AG115" s="41" t="n">
        <v>131061.64</v>
      </c>
      <c r="AH115" s="41" t="n">
        <v>50385.27</v>
      </c>
      <c r="AI115" s="41" t="n">
        <v>524735.05</v>
      </c>
      <c r="AJ115" s="41" t="n">
        <v>40354.86</v>
      </c>
      <c r="AK115" s="41" t="n">
        <v>0</v>
      </c>
      <c r="AL115" s="41" t="n">
        <v>0</v>
      </c>
      <c r="AM115" s="41" t="n">
        <v>339399.31</v>
      </c>
      <c r="AN115" s="41" t="n">
        <v>551964.6</v>
      </c>
      <c r="AO115" s="41" t="n">
        <v>0</v>
      </c>
      <c r="AP115" s="41" t="n">
        <v>641006.32</v>
      </c>
      <c r="AQ115" s="41" t="n">
        <v>0</v>
      </c>
      <c r="AR115" s="41" t="n">
        <v>383531.35</v>
      </c>
      <c r="AS115" s="41" t="n">
        <v>0</v>
      </c>
      <c r="AT115" s="41" t="n">
        <v>17751992.77</v>
      </c>
    </row>
    <row r="116" customFormat="false" ht="12" hidden="false" customHeight="true" outlineLevel="0" collapsed="false">
      <c r="A116" s="35" t="s">
        <v>259</v>
      </c>
      <c r="B116" s="35" t="s">
        <v>170</v>
      </c>
      <c r="C116" s="44" t="s">
        <v>92</v>
      </c>
      <c r="D116" s="35" t="n">
        <v>6</v>
      </c>
      <c r="E116" s="41" t="n">
        <v>43543.54</v>
      </c>
      <c r="F116" s="41" t="n">
        <v>38242.36</v>
      </c>
      <c r="G116" s="41" t="n">
        <v>0</v>
      </c>
      <c r="H116" s="41" t="n">
        <v>0</v>
      </c>
      <c r="I116" s="41" t="n">
        <v>345935.87</v>
      </c>
      <c r="J116" s="41" t="n">
        <v>0</v>
      </c>
      <c r="K116" s="41" t="n">
        <v>10666.2</v>
      </c>
      <c r="L116" s="41" t="n">
        <v>36459.54</v>
      </c>
      <c r="M116" s="41" t="n">
        <v>82372.92</v>
      </c>
      <c r="N116" s="41" t="n">
        <v>0</v>
      </c>
      <c r="O116" s="41" t="n">
        <v>0</v>
      </c>
      <c r="P116" s="41" t="n">
        <v>41556.52</v>
      </c>
      <c r="Q116" s="41" t="n">
        <v>28373.93</v>
      </c>
      <c r="R116" s="41" t="n">
        <v>879563.35</v>
      </c>
      <c r="S116" s="41" t="n">
        <v>0</v>
      </c>
      <c r="T116" s="41" t="n">
        <v>521379.38</v>
      </c>
      <c r="U116" s="41" t="n">
        <v>0</v>
      </c>
      <c r="V116" s="41" t="n">
        <v>0</v>
      </c>
      <c r="W116" s="41" t="n">
        <v>0</v>
      </c>
      <c r="X116" s="41" t="n">
        <v>713681.79</v>
      </c>
      <c r="Y116" s="41" t="n">
        <v>0</v>
      </c>
      <c r="Z116" s="41" t="n">
        <v>870017.06</v>
      </c>
      <c r="AA116" s="41" t="n">
        <v>0</v>
      </c>
      <c r="AB116" s="41" t="n">
        <v>816884.73</v>
      </c>
      <c r="AC116" s="41" t="n">
        <v>16962204.54</v>
      </c>
      <c r="AD116" s="41" t="n">
        <v>0</v>
      </c>
      <c r="AE116" s="41" t="n">
        <v>22648.96</v>
      </c>
      <c r="AF116" s="41" t="n">
        <v>0</v>
      </c>
      <c r="AG116" s="41" t="n">
        <v>201865.51</v>
      </c>
      <c r="AH116" s="41" t="n">
        <v>77216.58</v>
      </c>
      <c r="AI116" s="41" t="n">
        <v>802518.22</v>
      </c>
      <c r="AJ116" s="41" t="n">
        <v>67137.48</v>
      </c>
      <c r="AK116" s="41" t="n">
        <v>0</v>
      </c>
      <c r="AL116" s="41" t="n">
        <v>0</v>
      </c>
      <c r="AM116" s="41" t="n">
        <v>507579.34</v>
      </c>
      <c r="AN116" s="41" t="n">
        <v>210692.84</v>
      </c>
      <c r="AO116" s="41" t="n">
        <v>0</v>
      </c>
      <c r="AP116" s="41" t="n">
        <v>1096116.45</v>
      </c>
      <c r="AQ116" s="41" t="n">
        <v>0</v>
      </c>
      <c r="AR116" s="41" t="n">
        <v>595902.96</v>
      </c>
      <c r="AS116" s="41" t="n">
        <v>0</v>
      </c>
      <c r="AT116" s="41" t="n">
        <v>24972560.07</v>
      </c>
    </row>
    <row r="117" customFormat="false" ht="12" hidden="false" customHeight="true" outlineLevel="0" collapsed="false">
      <c r="A117" s="35" t="s">
        <v>260</v>
      </c>
      <c r="B117" s="35" t="s">
        <v>172</v>
      </c>
      <c r="C117" s="44" t="s">
        <v>92</v>
      </c>
      <c r="D117" s="35" t="n">
        <v>6</v>
      </c>
      <c r="E117" s="41" t="n">
        <v>94960.29</v>
      </c>
      <c r="F117" s="41" t="n">
        <v>80148.58</v>
      </c>
      <c r="G117" s="41" t="n">
        <v>75600</v>
      </c>
      <c r="H117" s="41" t="n">
        <v>0</v>
      </c>
      <c r="I117" s="41" t="n">
        <v>568301.67</v>
      </c>
      <c r="J117" s="41" t="n">
        <v>0</v>
      </c>
      <c r="K117" s="41" t="n">
        <v>21945.7</v>
      </c>
      <c r="L117" s="41" t="n">
        <v>76292.71</v>
      </c>
      <c r="M117" s="41" t="n">
        <v>173842.2</v>
      </c>
      <c r="N117" s="41" t="n">
        <v>0</v>
      </c>
      <c r="O117" s="41" t="n">
        <v>0</v>
      </c>
      <c r="P117" s="41" t="n">
        <v>89701.49</v>
      </c>
      <c r="Q117" s="41" t="n">
        <v>59591.64</v>
      </c>
      <c r="R117" s="41" t="n">
        <v>1614158.28</v>
      </c>
      <c r="S117" s="41" t="n">
        <v>0</v>
      </c>
      <c r="T117" s="41" t="n">
        <v>934583.15</v>
      </c>
      <c r="U117" s="41" t="n">
        <v>0</v>
      </c>
      <c r="V117" s="41" t="n">
        <v>0</v>
      </c>
      <c r="W117" s="41" t="n">
        <v>0</v>
      </c>
      <c r="X117" s="41" t="n">
        <v>776018.54</v>
      </c>
      <c r="Y117" s="41" t="n">
        <v>0</v>
      </c>
      <c r="Z117" s="41" t="n">
        <v>1488183.91</v>
      </c>
      <c r="AA117" s="41" t="n">
        <v>0</v>
      </c>
      <c r="AB117" s="41" t="n">
        <v>1657824.41</v>
      </c>
      <c r="AC117" s="41" t="n">
        <v>37188934.92</v>
      </c>
      <c r="AD117" s="41" t="n">
        <v>0</v>
      </c>
      <c r="AE117" s="41" t="n">
        <v>41954.48</v>
      </c>
      <c r="AF117" s="41" t="n">
        <v>0</v>
      </c>
      <c r="AG117" s="41" t="n">
        <v>397585.75</v>
      </c>
      <c r="AH117" s="41" t="n">
        <v>161239.01</v>
      </c>
      <c r="AI117" s="41" t="n">
        <v>1577558.35</v>
      </c>
      <c r="AJ117" s="41" t="n">
        <v>32703.13</v>
      </c>
      <c r="AK117" s="41" t="n">
        <v>0</v>
      </c>
      <c r="AL117" s="41" t="n">
        <v>0</v>
      </c>
      <c r="AM117" s="41" t="n">
        <v>962423.54</v>
      </c>
      <c r="AN117" s="41" t="n">
        <v>417459.15</v>
      </c>
      <c r="AO117" s="41" t="n">
        <v>0</v>
      </c>
      <c r="AP117" s="41" t="n">
        <v>2293419.79</v>
      </c>
      <c r="AQ117" s="41" t="n">
        <v>0</v>
      </c>
      <c r="AR117" s="41" t="n">
        <v>1116612.74</v>
      </c>
      <c r="AS117" s="41" t="n">
        <v>0</v>
      </c>
      <c r="AT117" s="41" t="n">
        <v>51901043.43</v>
      </c>
    </row>
    <row r="118" customFormat="false" ht="12" hidden="false" customHeight="true" outlineLevel="0" collapsed="false">
      <c r="A118" s="35" t="s">
        <v>261</v>
      </c>
      <c r="B118" s="35" t="s">
        <v>174</v>
      </c>
      <c r="C118" s="44" t="s">
        <v>92</v>
      </c>
      <c r="D118" s="35" t="n">
        <v>6</v>
      </c>
      <c r="E118" s="41" t="n">
        <v>762871.62</v>
      </c>
      <c r="F118" s="41" t="n">
        <v>333382.21</v>
      </c>
      <c r="G118" s="41" t="n">
        <v>0</v>
      </c>
      <c r="H118" s="41" t="n">
        <v>0</v>
      </c>
      <c r="I118" s="41" t="n">
        <v>1417317.74</v>
      </c>
      <c r="J118" s="41" t="n">
        <v>0</v>
      </c>
      <c r="K118" s="41" t="n">
        <v>163585.14</v>
      </c>
      <c r="L118" s="41" t="n">
        <v>508737.64</v>
      </c>
      <c r="M118" s="41" t="n">
        <v>1325289.53</v>
      </c>
      <c r="N118" s="41" t="n">
        <v>0</v>
      </c>
      <c r="O118" s="41" t="n">
        <v>0</v>
      </c>
      <c r="P118" s="41" t="n">
        <v>642284.25</v>
      </c>
      <c r="Q118" s="41" t="n">
        <v>517916.65</v>
      </c>
      <c r="R118" s="41" t="n">
        <v>6574874.19</v>
      </c>
      <c r="S118" s="41" t="n">
        <v>0</v>
      </c>
      <c r="T118" s="41" t="n">
        <v>5710713.33</v>
      </c>
      <c r="U118" s="41" t="n">
        <v>0</v>
      </c>
      <c r="V118" s="41" t="n">
        <v>0</v>
      </c>
      <c r="W118" s="41" t="n">
        <v>0</v>
      </c>
      <c r="X118" s="41" t="n">
        <v>3529270.74</v>
      </c>
      <c r="Y118" s="41" t="n">
        <v>0</v>
      </c>
      <c r="Z118" s="41" t="n">
        <v>15204048.27</v>
      </c>
      <c r="AA118" s="41" t="n">
        <v>0</v>
      </c>
      <c r="AB118" s="41" t="n">
        <v>10414939.64</v>
      </c>
      <c r="AC118" s="41" t="n">
        <v>133644638.32</v>
      </c>
      <c r="AD118" s="41" t="n">
        <v>0</v>
      </c>
      <c r="AE118" s="41" t="n">
        <v>214333.72</v>
      </c>
      <c r="AF118" s="41" t="n">
        <v>0</v>
      </c>
      <c r="AG118" s="41" t="n">
        <v>1867109.17</v>
      </c>
      <c r="AH118" s="41" t="n">
        <v>387351.47</v>
      </c>
      <c r="AI118" s="41" t="n">
        <v>7398869.28</v>
      </c>
      <c r="AJ118" s="41" t="n">
        <v>555417.88</v>
      </c>
      <c r="AK118" s="41" t="n">
        <v>1</v>
      </c>
      <c r="AL118" s="41" t="n">
        <v>0</v>
      </c>
      <c r="AM118" s="41" t="n">
        <v>6277204.31</v>
      </c>
      <c r="AN118" s="41" t="n">
        <v>3759887.68</v>
      </c>
      <c r="AO118" s="41" t="n">
        <v>0</v>
      </c>
      <c r="AP118" s="41" t="n">
        <v>29403232.53</v>
      </c>
      <c r="AQ118" s="41" t="n">
        <v>0</v>
      </c>
      <c r="AR118" s="41" t="n">
        <v>10260271.18</v>
      </c>
      <c r="AS118" s="41" t="n">
        <v>0</v>
      </c>
      <c r="AT118" s="41" t="n">
        <v>240873547.49</v>
      </c>
    </row>
    <row r="119" customFormat="false" ht="12" hidden="false" customHeight="true" outlineLevel="0" collapsed="false">
      <c r="A119" s="35" t="s">
        <v>262</v>
      </c>
      <c r="B119" s="35" t="s">
        <v>263</v>
      </c>
      <c r="C119" s="44" t="s">
        <v>92</v>
      </c>
      <c r="D119" s="35" t="n">
        <v>4</v>
      </c>
      <c r="E119" s="41" t="n">
        <v>34844386.44</v>
      </c>
      <c r="F119" s="41" t="n">
        <v>146366353.15</v>
      </c>
      <c r="G119" s="41" t="n">
        <v>477566757.83</v>
      </c>
      <c r="H119" s="41" t="n">
        <v>27983422.17</v>
      </c>
      <c r="I119" s="41" t="n">
        <v>101805900.01</v>
      </c>
      <c r="J119" s="41" t="n">
        <v>214212656.39</v>
      </c>
      <c r="K119" s="41" t="n">
        <v>106239942.24</v>
      </c>
      <c r="L119" s="41" t="n">
        <v>265744389.8</v>
      </c>
      <c r="M119" s="41" t="n">
        <v>159736080.48</v>
      </c>
      <c r="N119" s="41" t="n">
        <v>37230394.49</v>
      </c>
      <c r="O119" s="41" t="n">
        <v>105074497.75</v>
      </c>
      <c r="P119" s="41" t="n">
        <v>66783261.13</v>
      </c>
      <c r="Q119" s="41" t="n">
        <v>91401028.03</v>
      </c>
      <c r="R119" s="41" t="n">
        <v>267931291.77</v>
      </c>
      <c r="S119" s="41" t="n">
        <v>61815241.99</v>
      </c>
      <c r="T119" s="41" t="n">
        <v>160941840.52</v>
      </c>
      <c r="U119" s="41" t="n">
        <v>103111341.59</v>
      </c>
      <c r="V119" s="41" t="n">
        <v>50222762.2</v>
      </c>
      <c r="W119" s="41" t="n">
        <v>240703658.86</v>
      </c>
      <c r="X119" s="41" t="n">
        <v>87151983.56</v>
      </c>
      <c r="Y119" s="41" t="n">
        <v>89195608.25</v>
      </c>
      <c r="Z119" s="41" t="n">
        <v>157796590.67</v>
      </c>
      <c r="AA119" s="41" t="n">
        <v>49268385.77</v>
      </c>
      <c r="AB119" s="41" t="n">
        <v>833359687.41</v>
      </c>
      <c r="AC119" s="41" t="n">
        <v>1229777439.18</v>
      </c>
      <c r="AD119" s="41" t="n">
        <v>74426649.4</v>
      </c>
      <c r="AE119" s="41" t="n">
        <v>62805370.86</v>
      </c>
      <c r="AF119" s="41" t="n">
        <v>20455299.87</v>
      </c>
      <c r="AG119" s="41" t="n">
        <v>166644966.72</v>
      </c>
      <c r="AH119" s="41" t="n">
        <v>35587009.83</v>
      </c>
      <c r="AI119" s="41" t="n">
        <v>106947817.77</v>
      </c>
      <c r="AJ119" s="41" t="n">
        <v>143010679.92</v>
      </c>
      <c r="AK119" s="41" t="n">
        <v>84526081.08</v>
      </c>
      <c r="AL119" s="41" t="n">
        <v>77658694.47</v>
      </c>
      <c r="AM119" s="41" t="n">
        <v>58999368.09</v>
      </c>
      <c r="AN119" s="41" t="n">
        <v>260059993.14</v>
      </c>
      <c r="AO119" s="41" t="n">
        <v>105035080.56</v>
      </c>
      <c r="AP119" s="41" t="n">
        <v>50272924.02</v>
      </c>
      <c r="AQ119" s="41" t="n">
        <v>147995232.68</v>
      </c>
      <c r="AR119" s="41" t="n">
        <v>137986993.69</v>
      </c>
      <c r="AS119" s="41" t="n">
        <v>19571343.49</v>
      </c>
      <c r="AT119" s="41" t="n">
        <v>6718248407.27</v>
      </c>
    </row>
    <row r="120" customFormat="false" ht="12" hidden="false" customHeight="true" outlineLevel="0" collapsed="false">
      <c r="A120" s="35" t="s">
        <v>264</v>
      </c>
      <c r="B120" s="35" t="s">
        <v>166</v>
      </c>
      <c r="C120" s="44" t="s">
        <v>92</v>
      </c>
      <c r="D120" s="35" t="n">
        <v>6</v>
      </c>
      <c r="E120" s="41" t="n">
        <v>750803.98</v>
      </c>
      <c r="F120" s="41" t="n">
        <v>3493482.51</v>
      </c>
      <c r="G120" s="41" t="n">
        <v>12044292.93</v>
      </c>
      <c r="H120" s="41" t="n">
        <v>831203.48</v>
      </c>
      <c r="I120" s="41" t="n">
        <v>2347529.26</v>
      </c>
      <c r="J120" s="41" t="n">
        <v>6311090.17</v>
      </c>
      <c r="K120" s="41" t="n">
        <v>3178330.19</v>
      </c>
      <c r="L120" s="41" t="n">
        <v>5427180.77</v>
      </c>
      <c r="M120" s="41" t="n">
        <v>3821633.45</v>
      </c>
      <c r="N120" s="41" t="n">
        <v>634715.29</v>
      </c>
      <c r="O120" s="41" t="n">
        <v>5984926.83</v>
      </c>
      <c r="P120" s="41" t="n">
        <v>1457960.8</v>
      </c>
      <c r="Q120" s="41" t="n">
        <v>538678.66</v>
      </c>
      <c r="R120" s="41" t="n">
        <v>7192666.79</v>
      </c>
      <c r="S120" s="41" t="n">
        <v>1506651.47</v>
      </c>
      <c r="T120" s="41" t="n">
        <v>3906851.06</v>
      </c>
      <c r="U120" s="41" t="n">
        <v>2461807.47</v>
      </c>
      <c r="V120" s="41" t="n">
        <v>1312352.95</v>
      </c>
      <c r="W120" s="41" t="n">
        <v>5937129.74</v>
      </c>
      <c r="X120" s="41" t="n">
        <v>2826385.6</v>
      </c>
      <c r="Y120" s="41" t="n">
        <v>2455634.59</v>
      </c>
      <c r="Z120" s="41" t="n">
        <v>5122055.38</v>
      </c>
      <c r="AA120" s="41" t="n">
        <v>1274019.25</v>
      </c>
      <c r="AB120" s="41" t="n">
        <v>22898828.54</v>
      </c>
      <c r="AC120" s="41" t="n">
        <v>116743406.66</v>
      </c>
      <c r="AD120" s="41" t="n">
        <v>2770044.61</v>
      </c>
      <c r="AE120" s="41" t="n">
        <v>1430348</v>
      </c>
      <c r="AF120" s="41" t="n">
        <v>756943.23</v>
      </c>
      <c r="AG120" s="41" t="n">
        <v>4741534.66</v>
      </c>
      <c r="AH120" s="41" t="n">
        <v>893275.02</v>
      </c>
      <c r="AI120" s="41" t="n">
        <v>5915769.78</v>
      </c>
      <c r="AJ120" s="41" t="n">
        <v>3058648.45</v>
      </c>
      <c r="AK120" s="41" t="n">
        <v>2364850.12</v>
      </c>
      <c r="AL120" s="41" t="n">
        <v>2003989.96</v>
      </c>
      <c r="AM120" s="41" t="n">
        <v>2037741.82</v>
      </c>
      <c r="AN120" s="41" t="n">
        <v>7484369.2</v>
      </c>
      <c r="AO120" s="41" t="n">
        <v>2403342.68</v>
      </c>
      <c r="AP120" s="41" t="n">
        <v>2465481.76</v>
      </c>
      <c r="AQ120" s="41" t="n">
        <v>3928011.7</v>
      </c>
      <c r="AR120" s="41" t="n">
        <v>2990782.54</v>
      </c>
      <c r="AS120" s="41" t="n">
        <v>620296.55</v>
      </c>
      <c r="AT120" s="41" t="n">
        <v>266325047.9</v>
      </c>
    </row>
    <row r="121" customFormat="false" ht="12" hidden="false" customHeight="true" outlineLevel="0" collapsed="false">
      <c r="A121" s="35" t="s">
        <v>265</v>
      </c>
      <c r="B121" s="35" t="s">
        <v>168</v>
      </c>
      <c r="C121" s="44" t="s">
        <v>92</v>
      </c>
      <c r="D121" s="35" t="n">
        <v>6</v>
      </c>
      <c r="E121" s="41" t="n">
        <v>1335108.43</v>
      </c>
      <c r="F121" s="41" t="n">
        <v>7126456.32</v>
      </c>
      <c r="G121" s="41" t="n">
        <v>23294883.9</v>
      </c>
      <c r="H121" s="41" t="n">
        <v>1722764.17</v>
      </c>
      <c r="I121" s="41" t="n">
        <v>4606196.86</v>
      </c>
      <c r="J121" s="41" t="n">
        <v>11025082.48</v>
      </c>
      <c r="K121" s="41" t="n">
        <v>5848513.93</v>
      </c>
      <c r="L121" s="41" t="n">
        <v>6901433.03</v>
      </c>
      <c r="M121" s="41" t="n">
        <v>7646067.89</v>
      </c>
      <c r="N121" s="41" t="n">
        <v>1425650.3</v>
      </c>
      <c r="O121" s="41" t="n">
        <v>6843858.03</v>
      </c>
      <c r="P121" s="41" t="n">
        <v>2502457.16</v>
      </c>
      <c r="Q121" s="41" t="n">
        <v>2613018.25</v>
      </c>
      <c r="R121" s="41" t="n">
        <v>12792820.86</v>
      </c>
      <c r="S121" s="41" t="n">
        <v>2597415.89</v>
      </c>
      <c r="T121" s="41" t="n">
        <v>7078820.44</v>
      </c>
      <c r="U121" s="41" t="n">
        <v>4705965.29</v>
      </c>
      <c r="V121" s="41" t="n">
        <v>1997109.32</v>
      </c>
      <c r="W121" s="41" t="n">
        <v>5060047.09</v>
      </c>
      <c r="X121" s="41" t="n">
        <v>5014459.73</v>
      </c>
      <c r="Y121" s="41" t="n">
        <v>4322022.44</v>
      </c>
      <c r="Z121" s="41" t="n">
        <v>8033569.11</v>
      </c>
      <c r="AA121" s="41" t="n">
        <v>2517536.89</v>
      </c>
      <c r="AB121" s="41" t="n">
        <v>43538810.28</v>
      </c>
      <c r="AC121" s="41" t="n">
        <v>72349636.11</v>
      </c>
      <c r="AD121" s="41" t="n">
        <v>5346376.97</v>
      </c>
      <c r="AE121" s="41" t="n">
        <v>2839381.99</v>
      </c>
      <c r="AF121" s="41" t="n">
        <v>1473625.99</v>
      </c>
      <c r="AG121" s="41" t="n">
        <v>7912225.73</v>
      </c>
      <c r="AH121" s="41" t="n">
        <v>1784539.09</v>
      </c>
      <c r="AI121" s="41" t="n">
        <v>6033385.28</v>
      </c>
      <c r="AJ121" s="41" t="n">
        <v>5585961.68</v>
      </c>
      <c r="AK121" s="41" t="n">
        <v>4234451.95</v>
      </c>
      <c r="AL121" s="41" t="n">
        <v>2938214.8</v>
      </c>
      <c r="AM121" s="41" t="n">
        <v>3739246.21</v>
      </c>
      <c r="AN121" s="41" t="n">
        <v>14425696.7</v>
      </c>
      <c r="AO121" s="41" t="n">
        <v>4150703.29</v>
      </c>
      <c r="AP121" s="41" t="n">
        <v>1724057.87</v>
      </c>
      <c r="AQ121" s="41" t="n">
        <v>7059295.91</v>
      </c>
      <c r="AR121" s="41" t="n">
        <v>5098482.84</v>
      </c>
      <c r="AS121" s="41" t="n">
        <v>1276828.7</v>
      </c>
      <c r="AT121" s="41" t="n">
        <v>328522179.2</v>
      </c>
    </row>
    <row r="122" customFormat="false" ht="12" hidden="false" customHeight="true" outlineLevel="0" collapsed="false">
      <c r="A122" s="35" t="s">
        <v>266</v>
      </c>
      <c r="B122" s="35" t="s">
        <v>170</v>
      </c>
      <c r="C122" s="44" t="s">
        <v>92</v>
      </c>
      <c r="D122" s="35" t="n">
        <v>6</v>
      </c>
      <c r="E122" s="41" t="n">
        <v>2110371.55</v>
      </c>
      <c r="F122" s="41" t="n">
        <v>10342351.21</v>
      </c>
      <c r="G122" s="41" t="n">
        <v>33908648.6</v>
      </c>
      <c r="H122" s="41" t="n">
        <v>2241448.69</v>
      </c>
      <c r="I122" s="41" t="n">
        <v>6365579.21</v>
      </c>
      <c r="J122" s="41" t="n">
        <v>16294993.4</v>
      </c>
      <c r="K122" s="41" t="n">
        <v>8646708.79</v>
      </c>
      <c r="L122" s="41" t="n">
        <v>9687975.21</v>
      </c>
      <c r="M122" s="41" t="n">
        <v>11244133.41</v>
      </c>
      <c r="N122" s="41" t="n">
        <v>2384414.25</v>
      </c>
      <c r="O122" s="41" t="n">
        <v>9355324.51</v>
      </c>
      <c r="P122" s="41" t="n">
        <v>3883949.25</v>
      </c>
      <c r="Q122" s="41" t="n">
        <v>4876523.71</v>
      </c>
      <c r="R122" s="41" t="n">
        <v>18155932.98</v>
      </c>
      <c r="S122" s="41" t="n">
        <v>3981900.65</v>
      </c>
      <c r="T122" s="41" t="n">
        <v>10762872.97</v>
      </c>
      <c r="U122" s="41" t="n">
        <v>6838901.82</v>
      </c>
      <c r="V122" s="41" t="n">
        <v>2897162.68</v>
      </c>
      <c r="W122" s="41" t="n">
        <v>14786177.66</v>
      </c>
      <c r="X122" s="41" t="n">
        <v>7550898.16</v>
      </c>
      <c r="Y122" s="41" t="n">
        <v>6500691.89</v>
      </c>
      <c r="Z122" s="41" t="n">
        <v>11820643.65</v>
      </c>
      <c r="AA122" s="41" t="n">
        <v>3815745.97</v>
      </c>
      <c r="AB122" s="41" t="n">
        <v>64862004.5</v>
      </c>
      <c r="AC122" s="41" t="n">
        <v>94463301.85</v>
      </c>
      <c r="AD122" s="41" t="n">
        <v>7203416.25</v>
      </c>
      <c r="AE122" s="41" t="n">
        <v>4190591.7</v>
      </c>
      <c r="AF122" s="41" t="n">
        <v>2160125.18</v>
      </c>
      <c r="AG122" s="41" t="n">
        <v>11220041.91</v>
      </c>
      <c r="AH122" s="41" t="n">
        <v>2660486.6</v>
      </c>
      <c r="AI122" s="41" t="n">
        <v>8535353.35</v>
      </c>
      <c r="AJ122" s="41" t="n">
        <v>8143389.58</v>
      </c>
      <c r="AK122" s="41" t="n">
        <v>6081597.67</v>
      </c>
      <c r="AL122" s="41" t="n">
        <v>4589193.75</v>
      </c>
      <c r="AM122" s="41" t="n">
        <v>5145603.1</v>
      </c>
      <c r="AN122" s="41" t="n">
        <v>21349110.27</v>
      </c>
      <c r="AO122" s="41" t="n">
        <v>6425210.64</v>
      </c>
      <c r="AP122" s="41" t="n">
        <v>2828816.28</v>
      </c>
      <c r="AQ122" s="41" t="n">
        <v>10315106.72</v>
      </c>
      <c r="AR122" s="41" t="n">
        <v>7611866.08</v>
      </c>
      <c r="AS122" s="41" t="n">
        <v>1920960.13</v>
      </c>
      <c r="AT122" s="41" t="n">
        <v>478159525.78</v>
      </c>
    </row>
    <row r="123" customFormat="false" ht="12" hidden="false" customHeight="true" outlineLevel="0" collapsed="false">
      <c r="A123" s="35" t="s">
        <v>267</v>
      </c>
      <c r="B123" s="35" t="s">
        <v>172</v>
      </c>
      <c r="C123" s="44" t="s">
        <v>92</v>
      </c>
      <c r="D123" s="35" t="n">
        <v>6</v>
      </c>
      <c r="E123" s="41" t="n">
        <v>4482374.43</v>
      </c>
      <c r="F123" s="41" t="n">
        <v>20609223.46</v>
      </c>
      <c r="G123" s="41" t="n">
        <v>60440260.98</v>
      </c>
      <c r="H123" s="41" t="n">
        <v>4596176.43</v>
      </c>
      <c r="I123" s="41" t="n">
        <v>12425101.28</v>
      </c>
      <c r="J123" s="41" t="n">
        <v>33210160.82</v>
      </c>
      <c r="K123" s="41" t="n">
        <v>15971989.81</v>
      </c>
      <c r="L123" s="41" t="n">
        <v>20070968.38</v>
      </c>
      <c r="M123" s="41" t="n">
        <v>22202892.13</v>
      </c>
      <c r="N123" s="41" t="n">
        <v>4501527.64</v>
      </c>
      <c r="O123" s="41" t="n">
        <v>17429466.98</v>
      </c>
      <c r="P123" s="41" t="n">
        <v>8102693.16</v>
      </c>
      <c r="Q123" s="41" t="n">
        <v>9682907.28</v>
      </c>
      <c r="R123" s="41" t="n">
        <v>34451881.96</v>
      </c>
      <c r="S123" s="41" t="n">
        <v>8107368.08</v>
      </c>
      <c r="T123" s="41" t="n">
        <v>20899910.46</v>
      </c>
      <c r="U123" s="41" t="n">
        <v>12949682.6</v>
      </c>
      <c r="V123" s="41" t="n">
        <v>5665304.15</v>
      </c>
      <c r="W123" s="41" t="n">
        <v>29414211.65</v>
      </c>
      <c r="X123" s="41" t="n">
        <v>14705378.07</v>
      </c>
      <c r="Y123" s="41" t="n">
        <v>12640513.8</v>
      </c>
      <c r="Z123" s="41" t="n">
        <v>22564106.44</v>
      </c>
      <c r="AA123" s="41" t="n">
        <v>7368615.12</v>
      </c>
      <c r="AB123" s="41" t="n">
        <v>118239540.52</v>
      </c>
      <c r="AC123" s="41" t="n">
        <v>160747982.41</v>
      </c>
      <c r="AD123" s="41" t="n">
        <v>13622690.03</v>
      </c>
      <c r="AE123" s="41" t="n">
        <v>8083146.87</v>
      </c>
      <c r="AF123" s="41" t="n">
        <v>3990757.18</v>
      </c>
      <c r="AG123" s="41" t="n">
        <v>20511131.87</v>
      </c>
      <c r="AH123" s="41" t="n">
        <v>4899815.06</v>
      </c>
      <c r="AI123" s="41" t="n">
        <v>16256252.02</v>
      </c>
      <c r="AJ123" s="41" t="n">
        <v>16856796.26</v>
      </c>
      <c r="AK123" s="41" t="n">
        <v>11481935.88</v>
      </c>
      <c r="AL123" s="41" t="n">
        <v>9178045.48</v>
      </c>
      <c r="AM123" s="41" t="n">
        <v>9348907.41</v>
      </c>
      <c r="AN123" s="41" t="n">
        <v>40797107.31</v>
      </c>
      <c r="AO123" s="41" t="n">
        <v>9840480.61</v>
      </c>
      <c r="AP123" s="41" t="n">
        <v>4089731.23</v>
      </c>
      <c r="AQ123" s="41" t="n">
        <v>20426652.28</v>
      </c>
      <c r="AR123" s="41" t="n">
        <v>14641653.64</v>
      </c>
      <c r="AS123" s="41" t="n">
        <v>3491749.68</v>
      </c>
      <c r="AT123" s="41" t="n">
        <v>888997090.85</v>
      </c>
    </row>
    <row r="124" customFormat="false" ht="12" hidden="false" customHeight="true" outlineLevel="0" collapsed="false">
      <c r="A124" s="35" t="s">
        <v>268</v>
      </c>
      <c r="B124" s="35" t="s">
        <v>174</v>
      </c>
      <c r="C124" s="44" t="s">
        <v>92</v>
      </c>
      <c r="D124" s="35" t="n">
        <v>6</v>
      </c>
      <c r="E124" s="41" t="n">
        <v>26165728.05</v>
      </c>
      <c r="F124" s="41" t="n">
        <v>104794839.65</v>
      </c>
      <c r="G124" s="41" t="n">
        <v>347878671.42</v>
      </c>
      <c r="H124" s="41" t="n">
        <v>18591829.4</v>
      </c>
      <c r="I124" s="41" t="n">
        <v>76061493.4</v>
      </c>
      <c r="J124" s="41" t="n">
        <v>147371329.52</v>
      </c>
      <c r="K124" s="41" t="n">
        <v>72594399.52</v>
      </c>
      <c r="L124" s="41" t="n">
        <v>223656832.41</v>
      </c>
      <c r="M124" s="41" t="n">
        <v>114821353.6</v>
      </c>
      <c r="N124" s="41" t="n">
        <v>28284087.01</v>
      </c>
      <c r="O124" s="41" t="n">
        <v>65460921.4</v>
      </c>
      <c r="P124" s="41" t="n">
        <v>50836200.76</v>
      </c>
      <c r="Q124" s="41" t="n">
        <v>73689900.13</v>
      </c>
      <c r="R124" s="41" t="n">
        <v>195337989.18</v>
      </c>
      <c r="S124" s="41" t="n">
        <v>45621905.9</v>
      </c>
      <c r="T124" s="41" t="n">
        <v>118293385.59</v>
      </c>
      <c r="U124" s="41" t="n">
        <v>76154984.41</v>
      </c>
      <c r="V124" s="41" t="n">
        <v>38350833.1</v>
      </c>
      <c r="W124" s="41" t="n">
        <v>185506092.72</v>
      </c>
      <c r="X124" s="41" t="n">
        <v>57054862</v>
      </c>
      <c r="Y124" s="41" t="n">
        <v>63276745.53</v>
      </c>
      <c r="Z124" s="41" t="n">
        <v>110256216.09</v>
      </c>
      <c r="AA124" s="41" t="n">
        <v>34292468.54</v>
      </c>
      <c r="AB124" s="41" t="n">
        <v>583820503.57</v>
      </c>
      <c r="AC124" s="41" t="n">
        <v>785473112.15</v>
      </c>
      <c r="AD124" s="41" t="n">
        <v>45484121.54</v>
      </c>
      <c r="AE124" s="41" t="n">
        <v>46261902.3</v>
      </c>
      <c r="AF124" s="41" t="n">
        <v>12073848.29</v>
      </c>
      <c r="AG124" s="41" t="n">
        <v>122260032.55</v>
      </c>
      <c r="AH124" s="41" t="n">
        <v>25348894.06</v>
      </c>
      <c r="AI124" s="41" t="n">
        <v>70207057.34</v>
      </c>
      <c r="AJ124" s="41" t="n">
        <v>109365883.95</v>
      </c>
      <c r="AK124" s="41" t="n">
        <v>60363245.46</v>
      </c>
      <c r="AL124" s="41" t="n">
        <v>58949250.48</v>
      </c>
      <c r="AM124" s="41" t="n">
        <v>38727869.55</v>
      </c>
      <c r="AN124" s="41" t="n">
        <v>176003709.66</v>
      </c>
      <c r="AO124" s="41" t="n">
        <v>82215343.34</v>
      </c>
      <c r="AP124" s="41" t="n">
        <v>39164836.88</v>
      </c>
      <c r="AQ124" s="41" t="n">
        <v>106266166.07</v>
      </c>
      <c r="AR124" s="41" t="n">
        <v>107644208.59</v>
      </c>
      <c r="AS124" s="41" t="n">
        <v>12261508.43</v>
      </c>
      <c r="AT124" s="41" t="n">
        <v>4756244563.54</v>
      </c>
    </row>
    <row r="125" customFormat="false" ht="12" hidden="false" customHeight="true" outlineLevel="0" collapsed="false">
      <c r="A125" s="35" t="s">
        <v>269</v>
      </c>
      <c r="B125" s="35" t="s">
        <v>270</v>
      </c>
      <c r="C125" s="44" t="s">
        <v>92</v>
      </c>
      <c r="D125" s="35" t="n">
        <v>4</v>
      </c>
      <c r="E125" s="41" t="n">
        <v>12363853.46</v>
      </c>
      <c r="F125" s="41" t="n">
        <v>4987041.21</v>
      </c>
      <c r="G125" s="41" t="n">
        <v>99438436.61</v>
      </c>
      <c r="H125" s="41" t="n">
        <v>1118239.88</v>
      </c>
      <c r="I125" s="41" t="n">
        <v>0</v>
      </c>
      <c r="J125" s="41" t="n">
        <v>240556</v>
      </c>
      <c r="K125" s="41" t="n">
        <v>3506655.17</v>
      </c>
      <c r="L125" s="41" t="n">
        <v>39595977.28</v>
      </c>
      <c r="M125" s="41" t="n">
        <v>72624324.82</v>
      </c>
      <c r="N125" s="41" t="n">
        <v>3053481.97</v>
      </c>
      <c r="O125" s="41" t="n">
        <v>3277301.24</v>
      </c>
      <c r="P125" s="41" t="n">
        <v>1980642.71</v>
      </c>
      <c r="Q125" s="41" t="n">
        <v>7605607.15</v>
      </c>
      <c r="R125" s="41" t="n">
        <v>35321273.96</v>
      </c>
      <c r="S125" s="41" t="n">
        <v>2738538.17</v>
      </c>
      <c r="T125" s="41" t="n">
        <v>6131751.02</v>
      </c>
      <c r="U125" s="41" t="n">
        <v>14563888.86</v>
      </c>
      <c r="V125" s="41" t="n">
        <v>1793117.4</v>
      </c>
      <c r="W125" s="41" t="n">
        <v>0</v>
      </c>
      <c r="X125" s="41" t="n">
        <v>20024751.31</v>
      </c>
      <c r="Y125" s="41" t="n">
        <v>4606913.53</v>
      </c>
      <c r="Z125" s="41" t="n">
        <v>15961362.86</v>
      </c>
      <c r="AA125" s="41" t="n">
        <v>9607</v>
      </c>
      <c r="AB125" s="41" t="n">
        <v>71950396.02</v>
      </c>
      <c r="AC125" s="41" t="n">
        <v>464892869.34</v>
      </c>
      <c r="AD125" s="41" t="n">
        <v>0</v>
      </c>
      <c r="AE125" s="41" t="n">
        <v>1690977.04</v>
      </c>
      <c r="AF125" s="41" t="n">
        <v>9823.29</v>
      </c>
      <c r="AG125" s="41" t="n">
        <v>61994593.29</v>
      </c>
      <c r="AH125" s="41" t="n">
        <v>12895645.55</v>
      </c>
      <c r="AI125" s="41" t="n">
        <v>56863466</v>
      </c>
      <c r="AJ125" s="41" t="n">
        <v>19853712.21</v>
      </c>
      <c r="AK125" s="41" t="n">
        <v>5734040.37</v>
      </c>
      <c r="AL125" s="41" t="n">
        <v>109032.55</v>
      </c>
      <c r="AM125" s="41" t="n">
        <v>44029441.36</v>
      </c>
      <c r="AN125" s="41" t="n">
        <v>27936726.92</v>
      </c>
      <c r="AO125" s="41" t="n">
        <v>11672200.92</v>
      </c>
      <c r="AP125" s="41" t="n">
        <v>718207.94</v>
      </c>
      <c r="AQ125" s="41" t="n">
        <v>43387823.33</v>
      </c>
      <c r="AR125" s="41" t="n">
        <v>52956.62</v>
      </c>
      <c r="AS125" s="41" t="n">
        <v>384534.11</v>
      </c>
      <c r="AT125" s="41" t="n">
        <v>1175119768.47</v>
      </c>
    </row>
    <row r="126" customFormat="false" ht="12" hidden="false" customHeight="true" outlineLevel="0" collapsed="false">
      <c r="A126" s="35" t="s">
        <v>271</v>
      </c>
      <c r="B126" s="35" t="s">
        <v>166</v>
      </c>
      <c r="C126" s="44" t="s">
        <v>92</v>
      </c>
      <c r="D126" s="35" t="n">
        <v>6</v>
      </c>
      <c r="E126" s="41" t="n">
        <v>85737.47</v>
      </c>
      <c r="F126" s="41" t="n">
        <v>64704.6</v>
      </c>
      <c r="G126" s="41" t="n">
        <v>611598.17</v>
      </c>
      <c r="H126" s="41" t="n">
        <v>8046.26</v>
      </c>
      <c r="I126" s="41" t="n">
        <v>0</v>
      </c>
      <c r="J126" s="41" t="n">
        <v>14263.84</v>
      </c>
      <c r="K126" s="41" t="n">
        <v>28516.53</v>
      </c>
      <c r="L126" s="41" t="n">
        <v>307926.48</v>
      </c>
      <c r="M126" s="41" t="n">
        <v>691091.25</v>
      </c>
      <c r="N126" s="41" t="n">
        <v>23044.78</v>
      </c>
      <c r="O126" s="41" t="n">
        <v>60462.46</v>
      </c>
      <c r="P126" s="41" t="n">
        <v>28687.88</v>
      </c>
      <c r="Q126" s="41" t="n">
        <v>27038.52</v>
      </c>
      <c r="R126" s="41" t="n">
        <v>204188.05</v>
      </c>
      <c r="S126" s="41" t="n">
        <v>21858.52</v>
      </c>
      <c r="T126" s="41" t="n">
        <v>83090.73</v>
      </c>
      <c r="U126" s="41" t="n">
        <v>109790.24</v>
      </c>
      <c r="V126" s="41" t="n">
        <v>16469.4</v>
      </c>
      <c r="W126" s="41" t="n">
        <v>0</v>
      </c>
      <c r="X126" s="41" t="n">
        <v>263164.18</v>
      </c>
      <c r="Y126" s="41" t="n">
        <v>27519.56</v>
      </c>
      <c r="Z126" s="41" t="n">
        <v>184984.66</v>
      </c>
      <c r="AA126" s="41" t="n">
        <v>794.72</v>
      </c>
      <c r="AB126" s="41" t="n">
        <v>564322.95</v>
      </c>
      <c r="AC126" s="41" t="n">
        <v>5129075.99</v>
      </c>
      <c r="AD126" s="41" t="n">
        <v>0</v>
      </c>
      <c r="AE126" s="41" t="n">
        <v>17731.22</v>
      </c>
      <c r="AF126" s="41" t="n">
        <v>550.36</v>
      </c>
      <c r="AG126" s="41" t="n">
        <v>532541.57</v>
      </c>
      <c r="AH126" s="41" t="n">
        <v>139138.77</v>
      </c>
      <c r="AI126" s="41" t="n">
        <v>666828.54</v>
      </c>
      <c r="AJ126" s="41" t="n">
        <v>221180.78</v>
      </c>
      <c r="AK126" s="41" t="n">
        <v>30887.6</v>
      </c>
      <c r="AL126" s="41" t="n">
        <v>4222.53</v>
      </c>
      <c r="AM126" s="41" t="n">
        <v>449212.65</v>
      </c>
      <c r="AN126" s="41" t="n">
        <v>236911.04</v>
      </c>
      <c r="AO126" s="41" t="n">
        <v>80766.56</v>
      </c>
      <c r="AP126" s="41" t="n">
        <v>10917.46</v>
      </c>
      <c r="AQ126" s="41" t="n">
        <v>433691.08</v>
      </c>
      <c r="AR126" s="41" t="n">
        <v>4309.3</v>
      </c>
      <c r="AS126" s="41" t="n">
        <v>8070.79</v>
      </c>
      <c r="AT126" s="41" t="n">
        <v>11393337.49</v>
      </c>
    </row>
    <row r="127" customFormat="false" ht="12" hidden="false" customHeight="true" outlineLevel="0" collapsed="false">
      <c r="A127" s="35" t="s">
        <v>272</v>
      </c>
      <c r="B127" s="35" t="s">
        <v>168</v>
      </c>
      <c r="C127" s="44" t="s">
        <v>92</v>
      </c>
      <c r="D127" s="35" t="n">
        <v>6</v>
      </c>
      <c r="E127" s="41" t="n">
        <v>418983.89</v>
      </c>
      <c r="F127" s="41" t="n">
        <v>127324.98</v>
      </c>
      <c r="G127" s="41" t="n">
        <v>1132009.7</v>
      </c>
      <c r="H127" s="41" t="n">
        <v>15041.43</v>
      </c>
      <c r="I127" s="41" t="n">
        <v>0</v>
      </c>
      <c r="J127" s="41" t="n">
        <v>20749.53</v>
      </c>
      <c r="K127" s="41" t="n">
        <v>52814.85</v>
      </c>
      <c r="L127" s="41" t="n">
        <v>541657.44</v>
      </c>
      <c r="M127" s="41" t="n">
        <v>1216556.25</v>
      </c>
      <c r="N127" s="41" t="n">
        <v>44781.97</v>
      </c>
      <c r="O127" s="41" t="n">
        <v>77885.4</v>
      </c>
      <c r="P127" s="41" t="n">
        <v>48297.58</v>
      </c>
      <c r="Q127" s="41" t="n">
        <v>75021.02</v>
      </c>
      <c r="R127" s="41" t="n">
        <v>338351.84</v>
      </c>
      <c r="S127" s="41" t="n">
        <v>41225.46</v>
      </c>
      <c r="T127" s="41" t="n">
        <v>140318.11</v>
      </c>
      <c r="U127" s="41" t="n">
        <v>215577.36</v>
      </c>
      <c r="V127" s="41" t="n">
        <v>24026.64</v>
      </c>
      <c r="W127" s="41" t="n">
        <v>0</v>
      </c>
      <c r="X127" s="41" t="n">
        <v>439829.93</v>
      </c>
      <c r="Y127" s="41" t="n">
        <v>44650.59</v>
      </c>
      <c r="Z127" s="41" t="n">
        <v>326329.49</v>
      </c>
      <c r="AA127" s="41" t="n">
        <v>1613</v>
      </c>
      <c r="AB127" s="41" t="n">
        <v>1108304.45</v>
      </c>
      <c r="AC127" s="41" t="n">
        <v>8769103.62</v>
      </c>
      <c r="AD127" s="41" t="n">
        <v>0</v>
      </c>
      <c r="AE127" s="41" t="n">
        <v>33656.41</v>
      </c>
      <c r="AF127" s="41" t="n">
        <v>1122.69</v>
      </c>
      <c r="AG127" s="41" t="n">
        <v>860008.47</v>
      </c>
      <c r="AH127" s="41" t="n">
        <v>239776.89</v>
      </c>
      <c r="AI127" s="41" t="n">
        <v>1154843.51</v>
      </c>
      <c r="AJ127" s="41" t="n">
        <v>400628.01</v>
      </c>
      <c r="AK127" s="41" t="n">
        <v>59912.36</v>
      </c>
      <c r="AL127" s="41" t="n">
        <v>3284.39</v>
      </c>
      <c r="AM127" s="41" t="n">
        <v>845435.79</v>
      </c>
      <c r="AN127" s="41" t="n">
        <v>474261.96</v>
      </c>
      <c r="AO127" s="41" t="n">
        <v>131107.61</v>
      </c>
      <c r="AP127" s="41" t="n">
        <v>14524.48</v>
      </c>
      <c r="AQ127" s="41" t="n">
        <v>746500.62</v>
      </c>
      <c r="AR127" s="41" t="n">
        <v>8760.66</v>
      </c>
      <c r="AS127" s="41" t="n">
        <v>14152.66</v>
      </c>
      <c r="AT127" s="41" t="n">
        <v>20208431.04</v>
      </c>
    </row>
    <row r="128" customFormat="false" ht="12" hidden="false" customHeight="true" outlineLevel="0" collapsed="false">
      <c r="A128" s="35" t="s">
        <v>273</v>
      </c>
      <c r="B128" s="35" t="s">
        <v>170</v>
      </c>
      <c r="C128" s="44" t="s">
        <v>92</v>
      </c>
      <c r="D128" s="35" t="n">
        <v>6</v>
      </c>
      <c r="E128" s="41" t="n">
        <v>195958.31</v>
      </c>
      <c r="F128" s="41" t="n">
        <v>193998.11</v>
      </c>
      <c r="G128" s="41" t="n">
        <v>1706810.5</v>
      </c>
      <c r="H128" s="41" t="n">
        <v>21870.65</v>
      </c>
      <c r="I128" s="41" t="n">
        <v>0</v>
      </c>
      <c r="J128" s="41" t="n">
        <v>32838.05</v>
      </c>
      <c r="K128" s="41" t="n">
        <v>84137.71</v>
      </c>
      <c r="L128" s="41" t="n">
        <v>810675.32</v>
      </c>
      <c r="M128" s="41" t="n">
        <v>1819322.54</v>
      </c>
      <c r="N128" s="41" t="n">
        <v>71037.42</v>
      </c>
      <c r="O128" s="41" t="n">
        <v>127473.41</v>
      </c>
      <c r="P128" s="41" t="n">
        <v>73464.43</v>
      </c>
      <c r="Q128" s="41" t="n">
        <v>126327.52</v>
      </c>
      <c r="R128" s="41" t="n">
        <v>488906.37</v>
      </c>
      <c r="S128" s="41" t="n">
        <v>63480.77</v>
      </c>
      <c r="T128" s="41" t="n">
        <v>209451.35</v>
      </c>
      <c r="U128" s="41" t="n">
        <v>319500.26</v>
      </c>
      <c r="V128" s="41" t="n">
        <v>37644.71</v>
      </c>
      <c r="W128" s="41" t="n">
        <v>0</v>
      </c>
      <c r="X128" s="41" t="n">
        <v>632786.36</v>
      </c>
      <c r="Y128" s="41" t="n">
        <v>74645.07</v>
      </c>
      <c r="Z128" s="41" t="n">
        <v>501354.2</v>
      </c>
      <c r="AA128" s="41" t="n">
        <v>2473.16</v>
      </c>
      <c r="AB128" s="41" t="n">
        <v>1738953.49</v>
      </c>
      <c r="AC128" s="41" t="n">
        <v>13573394.05</v>
      </c>
      <c r="AD128" s="41" t="n">
        <v>0</v>
      </c>
      <c r="AE128" s="41" t="n">
        <v>47070.17</v>
      </c>
      <c r="AF128" s="41" t="n">
        <v>950.66</v>
      </c>
      <c r="AG128" s="41" t="n">
        <v>1319251.51</v>
      </c>
      <c r="AH128" s="41" t="n">
        <v>364517.88</v>
      </c>
      <c r="AI128" s="41" t="n">
        <v>1716706.69</v>
      </c>
      <c r="AJ128" s="41" t="n">
        <v>598343.67</v>
      </c>
      <c r="AK128" s="41" t="n">
        <v>90541.25</v>
      </c>
      <c r="AL128" s="41" t="n">
        <v>4983.74</v>
      </c>
      <c r="AM128" s="41" t="n">
        <v>1269694.3</v>
      </c>
      <c r="AN128" s="41" t="n">
        <v>723716.36</v>
      </c>
      <c r="AO128" s="41" t="n">
        <v>213105.68</v>
      </c>
      <c r="AP128" s="41" t="n">
        <v>20764.61</v>
      </c>
      <c r="AQ128" s="41" t="n">
        <v>1145282.06</v>
      </c>
      <c r="AR128" s="41" t="n">
        <v>11726.2</v>
      </c>
      <c r="AS128" s="41" t="n">
        <v>22530.46</v>
      </c>
      <c r="AT128" s="41" t="n">
        <v>30455689</v>
      </c>
    </row>
    <row r="129" customFormat="false" ht="12" hidden="false" customHeight="true" outlineLevel="0" collapsed="false">
      <c r="A129" s="35" t="s">
        <v>274</v>
      </c>
      <c r="B129" s="35" t="s">
        <v>172</v>
      </c>
      <c r="C129" s="44" t="s">
        <v>92</v>
      </c>
      <c r="D129" s="35" t="n">
        <v>6</v>
      </c>
      <c r="E129" s="41" t="n">
        <v>399440.21</v>
      </c>
      <c r="F129" s="41" t="n">
        <v>390967.37</v>
      </c>
      <c r="G129" s="41" t="n">
        <v>3633115.94</v>
      </c>
      <c r="H129" s="41" t="n">
        <v>44532.2</v>
      </c>
      <c r="I129" s="41" t="n">
        <v>0</v>
      </c>
      <c r="J129" s="41" t="n">
        <v>69441.5</v>
      </c>
      <c r="K129" s="41" t="n">
        <v>175639.22</v>
      </c>
      <c r="L129" s="41" t="n">
        <v>1673426.86</v>
      </c>
      <c r="M129" s="41" t="n">
        <v>3795948.76</v>
      </c>
      <c r="N129" s="41" t="n">
        <v>149409.02</v>
      </c>
      <c r="O129" s="41" t="n">
        <v>263442.63</v>
      </c>
      <c r="P129" s="41" t="n">
        <v>159855.26</v>
      </c>
      <c r="Q129" s="41" t="n">
        <v>276278.84</v>
      </c>
      <c r="R129" s="41" t="n">
        <v>1055686.17</v>
      </c>
      <c r="S129" s="41" t="n">
        <v>134250.83</v>
      </c>
      <c r="T129" s="41" t="n">
        <v>424023.31</v>
      </c>
      <c r="U129" s="41" t="n">
        <v>676249.36</v>
      </c>
      <c r="V129" s="41" t="n">
        <v>82555.57</v>
      </c>
      <c r="W129" s="41" t="n">
        <v>0</v>
      </c>
      <c r="X129" s="41" t="n">
        <v>1326693.05</v>
      </c>
      <c r="Y129" s="41" t="n">
        <v>155179.55</v>
      </c>
      <c r="Z129" s="41" t="n">
        <v>1000283.77</v>
      </c>
      <c r="AA129" s="41" t="n">
        <v>4725.12</v>
      </c>
      <c r="AB129" s="41" t="n">
        <v>3502689.55</v>
      </c>
      <c r="AC129" s="41" t="n">
        <v>27673317.7</v>
      </c>
      <c r="AD129" s="41" t="n">
        <v>0</v>
      </c>
      <c r="AE129" s="41" t="n">
        <v>95208.43</v>
      </c>
      <c r="AF129" s="41" t="n">
        <v>1983.65</v>
      </c>
      <c r="AG129" s="41" t="n">
        <v>2800976.58</v>
      </c>
      <c r="AH129" s="41" t="n">
        <v>779248.23</v>
      </c>
      <c r="AI129" s="41" t="n">
        <v>3546275.9</v>
      </c>
      <c r="AJ129" s="41" t="n">
        <v>1249602.52</v>
      </c>
      <c r="AK129" s="41" t="n">
        <v>181364</v>
      </c>
      <c r="AL129" s="41" t="n">
        <v>10256.85</v>
      </c>
      <c r="AM129" s="41" t="n">
        <v>2652375.46</v>
      </c>
      <c r="AN129" s="41" t="n">
        <v>1511952.58</v>
      </c>
      <c r="AO129" s="41" t="n">
        <v>441344.44</v>
      </c>
      <c r="AP129" s="41" t="n">
        <v>43908.11</v>
      </c>
      <c r="AQ129" s="41" t="n">
        <v>2410339.58</v>
      </c>
      <c r="AR129" s="41" t="n">
        <v>21258.06</v>
      </c>
      <c r="AS129" s="41" t="n">
        <v>45988.14</v>
      </c>
      <c r="AT129" s="41" t="n">
        <v>62859234.32</v>
      </c>
    </row>
    <row r="130" customFormat="false" ht="12" hidden="false" customHeight="true" outlineLevel="0" collapsed="false">
      <c r="A130" s="35" t="s">
        <v>275</v>
      </c>
      <c r="B130" s="35" t="s">
        <v>174</v>
      </c>
      <c r="C130" s="44" t="s">
        <v>92</v>
      </c>
      <c r="D130" s="35" t="n">
        <v>6</v>
      </c>
      <c r="E130" s="41" t="n">
        <v>11263733.58</v>
      </c>
      <c r="F130" s="41" t="n">
        <v>4210046.15</v>
      </c>
      <c r="G130" s="41" t="n">
        <v>92354902.3</v>
      </c>
      <c r="H130" s="41" t="n">
        <v>1028749.34</v>
      </c>
      <c r="I130" s="41" t="n">
        <v>0</v>
      </c>
      <c r="J130" s="41" t="n">
        <v>103263.08</v>
      </c>
      <c r="K130" s="41" t="n">
        <v>3165546.86</v>
      </c>
      <c r="L130" s="41" t="n">
        <v>36262291.18</v>
      </c>
      <c r="M130" s="41" t="n">
        <v>65101406.02</v>
      </c>
      <c r="N130" s="41" t="n">
        <v>2765208.78</v>
      </c>
      <c r="O130" s="41" t="n">
        <v>2748037.34</v>
      </c>
      <c r="P130" s="41" t="n">
        <v>1670337.56</v>
      </c>
      <c r="Q130" s="41" t="n">
        <v>7100941.25</v>
      </c>
      <c r="R130" s="41" t="n">
        <v>33234141.53</v>
      </c>
      <c r="S130" s="41" t="n">
        <v>2477722.59</v>
      </c>
      <c r="T130" s="41" t="n">
        <v>5274867.52</v>
      </c>
      <c r="U130" s="41" t="n">
        <v>13242771.64</v>
      </c>
      <c r="V130" s="41" t="n">
        <v>1632421.08</v>
      </c>
      <c r="W130" s="41" t="n">
        <v>0</v>
      </c>
      <c r="X130" s="41" t="n">
        <v>17362277.79</v>
      </c>
      <c r="Y130" s="41" t="n">
        <v>4304918.76</v>
      </c>
      <c r="Z130" s="41" t="n">
        <v>13948410.74</v>
      </c>
      <c r="AA130" s="41" t="n">
        <v>1</v>
      </c>
      <c r="AB130" s="41" t="n">
        <v>65036125.58</v>
      </c>
      <c r="AC130" s="41" t="n">
        <v>409747977.98</v>
      </c>
      <c r="AD130" s="41" t="n">
        <v>0</v>
      </c>
      <c r="AE130" s="41" t="n">
        <v>1497310.81</v>
      </c>
      <c r="AF130" s="41" t="n">
        <v>5215.93</v>
      </c>
      <c r="AG130" s="41" t="n">
        <v>56481815.16</v>
      </c>
      <c r="AH130" s="41" t="n">
        <v>11372963.78</v>
      </c>
      <c r="AI130" s="41" t="n">
        <v>49778811.36</v>
      </c>
      <c r="AJ130" s="41" t="n">
        <v>17383957.23</v>
      </c>
      <c r="AK130" s="41" t="n">
        <v>5371335.16</v>
      </c>
      <c r="AL130" s="41" t="n">
        <v>86285.04</v>
      </c>
      <c r="AM130" s="41" t="n">
        <v>38812723.16</v>
      </c>
      <c r="AN130" s="41" t="n">
        <v>24989884.98</v>
      </c>
      <c r="AO130" s="41" t="n">
        <v>10805876.63</v>
      </c>
      <c r="AP130" s="41" t="n">
        <v>628093.28</v>
      </c>
      <c r="AQ130" s="41" t="n">
        <v>38652009.99</v>
      </c>
      <c r="AR130" s="41" t="n">
        <v>6902.4</v>
      </c>
      <c r="AS130" s="41" t="n">
        <v>293792.06</v>
      </c>
      <c r="AT130" s="41" t="n">
        <v>1050203076.62</v>
      </c>
    </row>
    <row r="131" customFormat="false" ht="12" hidden="false" customHeight="true" outlineLevel="0" collapsed="false">
      <c r="A131" s="35" t="s">
        <v>276</v>
      </c>
      <c r="B131" s="35" t="s">
        <v>277</v>
      </c>
      <c r="C131" s="44" t="s">
        <v>92</v>
      </c>
      <c r="D131" s="35" t="n">
        <v>4</v>
      </c>
      <c r="E131" s="41" t="n">
        <v>28423575.67</v>
      </c>
      <c r="F131" s="41" t="n">
        <v>105742287.25</v>
      </c>
      <c r="G131" s="41" t="n">
        <v>99103436.37</v>
      </c>
      <c r="H131" s="41" t="n">
        <v>45861369.13</v>
      </c>
      <c r="I131" s="41" t="n">
        <v>10540418.38</v>
      </c>
      <c r="J131" s="41" t="n">
        <v>704834286.72</v>
      </c>
      <c r="K131" s="41" t="n">
        <v>140628932.53</v>
      </c>
      <c r="L131" s="41" t="n">
        <v>79134244.67</v>
      </c>
      <c r="M131" s="41" t="n">
        <v>107654478.03</v>
      </c>
      <c r="N131" s="41" t="n">
        <v>34317908.15</v>
      </c>
      <c r="O131" s="41" t="n">
        <v>199967467.34</v>
      </c>
      <c r="P131" s="41" t="n">
        <v>43273019.82</v>
      </c>
      <c r="Q131" s="41" t="n">
        <v>17583603.1</v>
      </c>
      <c r="R131" s="41" t="n">
        <v>64045414.95</v>
      </c>
      <c r="S131" s="41" t="n">
        <v>24044615.71</v>
      </c>
      <c r="T131" s="41" t="n">
        <v>122298774.96</v>
      </c>
      <c r="U131" s="41" t="n">
        <v>131349076.23</v>
      </c>
      <c r="V131" s="41" t="n">
        <v>57501351.32</v>
      </c>
      <c r="W131" s="41" t="n">
        <v>624962.51</v>
      </c>
      <c r="X131" s="41" t="n">
        <v>32581344.93</v>
      </c>
      <c r="Y131" s="41" t="n">
        <v>56620638.64</v>
      </c>
      <c r="Z131" s="41" t="n">
        <v>303436345.94</v>
      </c>
      <c r="AA131" s="41" t="n">
        <v>81659951.1</v>
      </c>
      <c r="AB131" s="41" t="n">
        <v>270474882.63</v>
      </c>
      <c r="AC131" s="41" t="n">
        <v>170204158.41</v>
      </c>
      <c r="AD131" s="41" t="n">
        <v>154597902.45</v>
      </c>
      <c r="AE131" s="41" t="n">
        <v>33959117.04</v>
      </c>
      <c r="AF131" s="41" t="n">
        <v>57157013.63</v>
      </c>
      <c r="AG131" s="41" t="n">
        <v>180228949.98</v>
      </c>
      <c r="AH131" s="41" t="n">
        <v>41140737.35</v>
      </c>
      <c r="AI131" s="41" t="n">
        <v>205170911.55</v>
      </c>
      <c r="AJ131" s="41" t="n">
        <v>49982394.81</v>
      </c>
      <c r="AK131" s="41" t="n">
        <v>31134688.26</v>
      </c>
      <c r="AL131" s="41" t="n">
        <v>133812552.27</v>
      </c>
      <c r="AM131" s="41" t="n">
        <v>248526466.22</v>
      </c>
      <c r="AN131" s="41" t="n">
        <v>138648910.34</v>
      </c>
      <c r="AO131" s="41" t="n">
        <v>70338359.62</v>
      </c>
      <c r="AP131" s="41" t="n">
        <v>9057619.66</v>
      </c>
      <c r="AQ131" s="41" t="n">
        <v>79482370.15</v>
      </c>
      <c r="AR131" s="41" t="n">
        <v>68863105.42</v>
      </c>
      <c r="AS131" s="41" t="n">
        <v>73125151.55</v>
      </c>
      <c r="AT131" s="41" t="n">
        <v>4507132794.79</v>
      </c>
    </row>
    <row r="132" customFormat="false" ht="12" hidden="false" customHeight="true" outlineLevel="0" collapsed="false">
      <c r="A132" s="35" t="s">
        <v>278</v>
      </c>
      <c r="B132" s="35" t="s">
        <v>166</v>
      </c>
      <c r="C132" s="44" t="s">
        <v>92</v>
      </c>
      <c r="D132" s="35" t="n">
        <v>6</v>
      </c>
      <c r="E132" s="41" t="n">
        <v>768101.98</v>
      </c>
      <c r="F132" s="41" t="n">
        <v>2826113.99</v>
      </c>
      <c r="G132" s="41" t="n">
        <v>2204772.43</v>
      </c>
      <c r="H132" s="41" t="n">
        <v>1381960.14</v>
      </c>
      <c r="I132" s="41" t="n">
        <v>359214.33</v>
      </c>
      <c r="J132" s="41" t="n">
        <v>18131914.58</v>
      </c>
      <c r="K132" s="41" t="n">
        <v>4873292.89</v>
      </c>
      <c r="L132" s="41" t="n">
        <v>1392679.51</v>
      </c>
      <c r="M132" s="41" t="n">
        <v>2531308.15</v>
      </c>
      <c r="N132" s="41" t="n">
        <v>920966.79</v>
      </c>
      <c r="O132" s="41" t="n">
        <v>7548784.43</v>
      </c>
      <c r="P132" s="41" t="n">
        <v>1651109.65</v>
      </c>
      <c r="Q132" s="41" t="n">
        <v>483675.46</v>
      </c>
      <c r="R132" s="41" t="n">
        <v>1857107.28</v>
      </c>
      <c r="S132" s="41" t="n">
        <v>571772.11</v>
      </c>
      <c r="T132" s="41" t="n">
        <v>3742206.15</v>
      </c>
      <c r="U132" s="41" t="n">
        <v>3742848.4</v>
      </c>
      <c r="V132" s="41" t="n">
        <v>1124653.23</v>
      </c>
      <c r="W132" s="41" t="n">
        <v>8077.1</v>
      </c>
      <c r="X132" s="41" t="n">
        <v>877315.03</v>
      </c>
      <c r="Y132" s="41" t="n">
        <v>1703916.04</v>
      </c>
      <c r="Z132" s="41" t="n">
        <v>11904037.37</v>
      </c>
      <c r="AA132" s="41" t="n">
        <v>2901715.4</v>
      </c>
      <c r="AB132" s="41" t="n">
        <v>8334914.38</v>
      </c>
      <c r="AC132" s="41" t="n">
        <v>5145768.12</v>
      </c>
      <c r="AD132" s="41" t="n">
        <v>5601440.65</v>
      </c>
      <c r="AE132" s="41" t="n">
        <v>755227.92</v>
      </c>
      <c r="AF132" s="41" t="n">
        <v>1855933.66</v>
      </c>
      <c r="AG132" s="41" t="n">
        <v>7177354.9</v>
      </c>
      <c r="AH132" s="41" t="n">
        <v>1455764.16</v>
      </c>
      <c r="AI132" s="41" t="n">
        <v>6830164.44</v>
      </c>
      <c r="AJ132" s="41" t="n">
        <v>1387962.14</v>
      </c>
      <c r="AK132" s="41" t="n">
        <v>1100790.24</v>
      </c>
      <c r="AL132" s="41" t="n">
        <v>2968499.07</v>
      </c>
      <c r="AM132" s="41" t="n">
        <v>6818686.99</v>
      </c>
      <c r="AN132" s="41" t="n">
        <v>4847383.64</v>
      </c>
      <c r="AO132" s="41" t="n">
        <v>2468886.18</v>
      </c>
      <c r="AP132" s="41" t="n">
        <v>422251.99</v>
      </c>
      <c r="AQ132" s="41" t="n">
        <v>2167764.87</v>
      </c>
      <c r="AR132" s="41" t="n">
        <v>1283572.75</v>
      </c>
      <c r="AS132" s="41" t="n">
        <v>2783691.49</v>
      </c>
      <c r="AT132" s="41" t="n">
        <v>136913600.03</v>
      </c>
    </row>
    <row r="133" customFormat="false" ht="12" hidden="false" customHeight="true" outlineLevel="0" collapsed="false">
      <c r="A133" s="35" t="s">
        <v>279</v>
      </c>
      <c r="B133" s="35" t="s">
        <v>168</v>
      </c>
      <c r="C133" s="44" t="s">
        <v>92</v>
      </c>
      <c r="D133" s="35" t="n">
        <v>6</v>
      </c>
      <c r="E133" s="41" t="n">
        <v>1378763.87</v>
      </c>
      <c r="F133" s="41" t="n">
        <v>5403715.41</v>
      </c>
      <c r="G133" s="41" t="n">
        <v>3813826.09</v>
      </c>
      <c r="H133" s="41" t="n">
        <v>2423141.45</v>
      </c>
      <c r="I133" s="41" t="n">
        <v>668300.06</v>
      </c>
      <c r="J133" s="41" t="n">
        <v>26634425.29</v>
      </c>
      <c r="K133" s="41" t="n">
        <v>7778519</v>
      </c>
      <c r="L133" s="41" t="n">
        <v>2454426.81</v>
      </c>
      <c r="M133" s="41" t="n">
        <v>4778912.15</v>
      </c>
      <c r="N133" s="41" t="n">
        <v>1618325.84</v>
      </c>
      <c r="O133" s="41" t="n">
        <v>12982303.62</v>
      </c>
      <c r="P133" s="41" t="n">
        <v>2587695.25</v>
      </c>
      <c r="Q133" s="41" t="n">
        <v>1043333.83</v>
      </c>
      <c r="R133" s="41" t="n">
        <v>2884665.71</v>
      </c>
      <c r="S133" s="41" t="n">
        <v>892007.76</v>
      </c>
      <c r="T133" s="41" t="n">
        <v>6040537.73</v>
      </c>
      <c r="U133" s="41" t="n">
        <v>6502780.39</v>
      </c>
      <c r="V133" s="41" t="n">
        <v>1935742.14</v>
      </c>
      <c r="W133" s="41" t="n">
        <v>8051.86</v>
      </c>
      <c r="X133" s="41" t="n">
        <v>1438001.22</v>
      </c>
      <c r="Y133" s="41" t="n">
        <v>2857075.11</v>
      </c>
      <c r="Z133" s="41" t="n">
        <v>20676064.97</v>
      </c>
      <c r="AA133" s="41" t="n">
        <v>5418883.42</v>
      </c>
      <c r="AB133" s="41" t="n">
        <v>14744689.67</v>
      </c>
      <c r="AC133" s="41" t="n">
        <v>9064512.31</v>
      </c>
      <c r="AD133" s="41" t="n">
        <v>10046603.01</v>
      </c>
      <c r="AE133" s="41" t="n">
        <v>1367902.51</v>
      </c>
      <c r="AF133" s="41" t="n">
        <v>4086826.78</v>
      </c>
      <c r="AG133" s="41" t="n">
        <v>12724441.94</v>
      </c>
      <c r="AH133" s="41" t="n">
        <v>2446676.36</v>
      </c>
      <c r="AI133" s="41" t="n">
        <v>10767387.16</v>
      </c>
      <c r="AJ133" s="41" t="n">
        <v>2180518.11</v>
      </c>
      <c r="AK133" s="41" t="n">
        <v>1966652.13</v>
      </c>
      <c r="AL133" s="41" t="n">
        <v>4991827.3</v>
      </c>
      <c r="AM133" s="41" t="n">
        <v>11792810.03</v>
      </c>
      <c r="AN133" s="41" t="n">
        <v>8619419.13</v>
      </c>
      <c r="AO133" s="41" t="n">
        <v>4426173.18</v>
      </c>
      <c r="AP133" s="41" t="n">
        <v>586830.13</v>
      </c>
      <c r="AQ133" s="41" t="n">
        <v>3738794.47</v>
      </c>
      <c r="AR133" s="41" t="n">
        <v>2122675.99</v>
      </c>
      <c r="AS133" s="41" t="n">
        <v>6238514.62</v>
      </c>
      <c r="AT133" s="41" t="n">
        <v>234132753.81</v>
      </c>
    </row>
    <row r="134" customFormat="false" ht="12" hidden="false" customHeight="true" outlineLevel="0" collapsed="false">
      <c r="A134" s="35" t="s">
        <v>280</v>
      </c>
      <c r="B134" s="35" t="s">
        <v>170</v>
      </c>
      <c r="C134" s="44" t="s">
        <v>92</v>
      </c>
      <c r="D134" s="35" t="n">
        <v>6</v>
      </c>
      <c r="E134" s="41" t="n">
        <v>2513706.1</v>
      </c>
      <c r="F134" s="41" t="n">
        <v>8140435.03</v>
      </c>
      <c r="G134" s="41" t="n">
        <v>5730797.72</v>
      </c>
      <c r="H134" s="41" t="n">
        <v>3569803.7</v>
      </c>
      <c r="I134" s="41" t="n">
        <v>925112.51</v>
      </c>
      <c r="J134" s="41" t="n">
        <v>40195617.39</v>
      </c>
      <c r="K134" s="41" t="n">
        <v>11771835.06</v>
      </c>
      <c r="L134" s="41" t="n">
        <v>3690665.97</v>
      </c>
      <c r="M134" s="41" t="n">
        <v>7197246.51</v>
      </c>
      <c r="N134" s="41" t="n">
        <v>4132374.74</v>
      </c>
      <c r="O134" s="41" t="n">
        <v>19314503.99</v>
      </c>
      <c r="P134" s="41" t="n">
        <v>4126872.98</v>
      </c>
      <c r="Q134" s="41" t="n">
        <v>1665898.83</v>
      </c>
      <c r="R134" s="41" t="n">
        <v>4519523.29</v>
      </c>
      <c r="S134" s="41" t="n">
        <v>1458315.1</v>
      </c>
      <c r="T134" s="41" t="n">
        <v>9279530.65</v>
      </c>
      <c r="U134" s="41" t="n">
        <v>9942885.39</v>
      </c>
      <c r="V134" s="41" t="n">
        <v>2853052.75</v>
      </c>
      <c r="W134" s="41" t="n">
        <v>25027.9</v>
      </c>
      <c r="X134" s="41" t="n">
        <v>2209282.51</v>
      </c>
      <c r="Y134" s="41" t="n">
        <v>4306769.43</v>
      </c>
      <c r="Z134" s="41" t="n">
        <v>29242814.97</v>
      </c>
      <c r="AA134" s="41" t="n">
        <v>7799800.02</v>
      </c>
      <c r="AB134" s="41" t="n">
        <v>21466257.59</v>
      </c>
      <c r="AC134" s="41" t="n">
        <v>13497509.23</v>
      </c>
      <c r="AD134" s="41" t="n">
        <v>14785839.67</v>
      </c>
      <c r="AE134" s="41" t="n">
        <v>2041247.3</v>
      </c>
      <c r="AF134" s="41" t="n">
        <v>5916497.67</v>
      </c>
      <c r="AG134" s="41" t="n">
        <v>17174945.6</v>
      </c>
      <c r="AH134" s="41" t="n">
        <v>3678643.46</v>
      </c>
      <c r="AI134" s="41" t="n">
        <v>15817777.65</v>
      </c>
      <c r="AJ134" s="41" t="n">
        <v>3302380.99</v>
      </c>
      <c r="AK134" s="41" t="n">
        <v>2832356.15</v>
      </c>
      <c r="AL134" s="41" t="n">
        <v>7467912.54</v>
      </c>
      <c r="AM134" s="41" t="n">
        <v>17628438.51</v>
      </c>
      <c r="AN134" s="41" t="n">
        <v>12749889.91</v>
      </c>
      <c r="AO134" s="41" t="n">
        <v>6957404.11</v>
      </c>
      <c r="AP134" s="41" t="n">
        <v>916462.17</v>
      </c>
      <c r="AQ134" s="41" t="n">
        <v>5663603</v>
      </c>
      <c r="AR134" s="41" t="n">
        <v>3114325.24</v>
      </c>
      <c r="AS134" s="41" t="n">
        <v>8217912.54</v>
      </c>
      <c r="AT134" s="41" t="n">
        <v>347841275.87</v>
      </c>
    </row>
    <row r="135" customFormat="false" ht="12" hidden="false" customHeight="true" outlineLevel="0" collapsed="false">
      <c r="A135" s="35" t="s">
        <v>281</v>
      </c>
      <c r="B135" s="35" t="s">
        <v>172</v>
      </c>
      <c r="C135" s="44" t="s">
        <v>92</v>
      </c>
      <c r="D135" s="35" t="n">
        <v>6</v>
      </c>
      <c r="E135" s="41" t="n">
        <v>4209373.09</v>
      </c>
      <c r="F135" s="41" t="n">
        <v>16362581.64</v>
      </c>
      <c r="G135" s="41" t="n">
        <v>11865510.6</v>
      </c>
      <c r="H135" s="41" t="n">
        <v>7211388.49</v>
      </c>
      <c r="I135" s="41" t="n">
        <v>1584720.76</v>
      </c>
      <c r="J135" s="41" t="n">
        <v>88071652.5</v>
      </c>
      <c r="K135" s="41" t="n">
        <v>23115359.97</v>
      </c>
      <c r="L135" s="41" t="n">
        <v>7657089.98</v>
      </c>
      <c r="M135" s="41" t="n">
        <v>14454153.52</v>
      </c>
      <c r="N135" s="41" t="n">
        <v>8522555.83</v>
      </c>
      <c r="O135" s="41" t="n">
        <v>35590756.76</v>
      </c>
      <c r="P135" s="41" t="n">
        <v>8500867.36</v>
      </c>
      <c r="Q135" s="41" t="n">
        <v>2901568.6</v>
      </c>
      <c r="R135" s="41" t="n">
        <v>8355642.33</v>
      </c>
      <c r="S135" s="41" t="n">
        <v>3175341.11</v>
      </c>
      <c r="T135" s="41" t="n">
        <v>17503169.64</v>
      </c>
      <c r="U135" s="41" t="n">
        <v>18527563.68</v>
      </c>
      <c r="V135" s="41" t="n">
        <v>5824805.97</v>
      </c>
      <c r="W135" s="41" t="n">
        <v>53618.9</v>
      </c>
      <c r="X135" s="41" t="n">
        <v>4380442.31</v>
      </c>
      <c r="Y135" s="41" t="n">
        <v>8375765.24</v>
      </c>
      <c r="Z135" s="41" t="n">
        <v>51348599.27</v>
      </c>
      <c r="AA135" s="41" t="n">
        <v>14421844.73</v>
      </c>
      <c r="AB135" s="41" t="n">
        <v>39578447.24</v>
      </c>
      <c r="AC135" s="41" t="n">
        <v>25927999.79</v>
      </c>
      <c r="AD135" s="41" t="n">
        <v>27747763.27</v>
      </c>
      <c r="AE135" s="41" t="n">
        <v>4064789.76</v>
      </c>
      <c r="AF135" s="41" t="n">
        <v>10896859.96</v>
      </c>
      <c r="AG135" s="41" t="n">
        <v>31493120.33</v>
      </c>
      <c r="AH135" s="41" t="n">
        <v>7040202.08</v>
      </c>
      <c r="AI135" s="41" t="n">
        <v>30698887.63</v>
      </c>
      <c r="AJ135" s="41" t="n">
        <v>6647415.54</v>
      </c>
      <c r="AK135" s="41" t="n">
        <v>5531369.5</v>
      </c>
      <c r="AL135" s="41" t="n">
        <v>16053315.95</v>
      </c>
      <c r="AM135" s="41" t="n">
        <v>33770178.66</v>
      </c>
      <c r="AN135" s="41" t="n">
        <v>24365286.01</v>
      </c>
      <c r="AO135" s="41" t="n">
        <v>9431338.24</v>
      </c>
      <c r="AP135" s="41" t="n">
        <v>1594607.92</v>
      </c>
      <c r="AQ135" s="41" t="n">
        <v>11305550.99</v>
      </c>
      <c r="AR135" s="41" t="n">
        <v>6286228.08</v>
      </c>
      <c r="AS135" s="41" t="n">
        <v>15080770.83</v>
      </c>
      <c r="AT135" s="41" t="n">
        <v>669528504.06</v>
      </c>
    </row>
    <row r="136" customFormat="false" ht="12" hidden="false" customHeight="true" outlineLevel="0" collapsed="false">
      <c r="A136" s="35" t="s">
        <v>282</v>
      </c>
      <c r="B136" s="35" t="s">
        <v>174</v>
      </c>
      <c r="C136" s="44" t="s">
        <v>92</v>
      </c>
      <c r="D136" s="35" t="n">
        <v>6</v>
      </c>
      <c r="E136" s="41" t="n">
        <v>19553630.63</v>
      </c>
      <c r="F136" s="41" t="n">
        <v>73009441.18</v>
      </c>
      <c r="G136" s="41" t="n">
        <v>75488529.53</v>
      </c>
      <c r="H136" s="41" t="n">
        <v>31275075.35</v>
      </c>
      <c r="I136" s="41" t="n">
        <v>7003070.72</v>
      </c>
      <c r="J136" s="41" t="n">
        <v>531800676.96</v>
      </c>
      <c r="K136" s="41" t="n">
        <v>93089925.61</v>
      </c>
      <c r="L136" s="41" t="n">
        <v>63939382.4</v>
      </c>
      <c r="M136" s="41" t="n">
        <v>78692857.7</v>
      </c>
      <c r="N136" s="41" t="n">
        <v>19123684.95</v>
      </c>
      <c r="O136" s="41" t="n">
        <v>124531118.54</v>
      </c>
      <c r="P136" s="41" t="n">
        <v>26406474.58</v>
      </c>
      <c r="Q136" s="41" t="n">
        <v>11489126.38</v>
      </c>
      <c r="R136" s="41" t="n">
        <v>46428476.34</v>
      </c>
      <c r="S136" s="41" t="n">
        <v>17947179.63</v>
      </c>
      <c r="T136" s="41" t="n">
        <v>85733330.79</v>
      </c>
      <c r="U136" s="41" t="n">
        <v>92632998.37</v>
      </c>
      <c r="V136" s="41" t="n">
        <v>45763097.23</v>
      </c>
      <c r="W136" s="41" t="n">
        <v>530186.75</v>
      </c>
      <c r="X136" s="41" t="n">
        <v>23676303.86</v>
      </c>
      <c r="Y136" s="41" t="n">
        <v>39377112.82</v>
      </c>
      <c r="Z136" s="41" t="n">
        <v>190264829.36</v>
      </c>
      <c r="AA136" s="41" t="n">
        <v>51117707.53</v>
      </c>
      <c r="AB136" s="41" t="n">
        <v>186350573.75</v>
      </c>
      <c r="AC136" s="41" t="n">
        <v>116568368.96</v>
      </c>
      <c r="AD136" s="41" t="n">
        <v>96416255.85</v>
      </c>
      <c r="AE136" s="41" t="n">
        <v>25729949.55</v>
      </c>
      <c r="AF136" s="41" t="n">
        <v>34400895.56</v>
      </c>
      <c r="AG136" s="41" t="n">
        <v>111659087.21</v>
      </c>
      <c r="AH136" s="41" t="n">
        <v>26519451.29</v>
      </c>
      <c r="AI136" s="41" t="n">
        <v>141056694.67</v>
      </c>
      <c r="AJ136" s="41" t="n">
        <v>36464118.03</v>
      </c>
      <c r="AK136" s="41" t="n">
        <v>19703520.24</v>
      </c>
      <c r="AL136" s="41" t="n">
        <v>102330997.41</v>
      </c>
      <c r="AM136" s="41" t="n">
        <v>178516352.03</v>
      </c>
      <c r="AN136" s="41" t="n">
        <v>88066931.65</v>
      </c>
      <c r="AO136" s="41" t="n">
        <v>47054557.91</v>
      </c>
      <c r="AP136" s="41" t="n">
        <v>5537467.45</v>
      </c>
      <c r="AQ136" s="41" t="n">
        <v>56606656.82</v>
      </c>
      <c r="AR136" s="41" t="n">
        <v>56056303.36</v>
      </c>
      <c r="AS136" s="41" t="n">
        <v>40804262.07</v>
      </c>
      <c r="AT136" s="41" t="n">
        <v>3118716661.02</v>
      </c>
    </row>
    <row r="137" customFormat="false" ht="12" hidden="false" customHeight="true" outlineLevel="0" collapsed="false">
      <c r="A137" s="35" t="s">
        <v>283</v>
      </c>
      <c r="B137" s="35" t="s">
        <v>284</v>
      </c>
      <c r="C137" s="44" t="s">
        <v>92</v>
      </c>
      <c r="D137" s="35" t="n">
        <v>4</v>
      </c>
      <c r="E137" s="41" t="n">
        <v>0</v>
      </c>
      <c r="F137" s="41" t="n">
        <v>0</v>
      </c>
      <c r="G137" s="41" t="n">
        <v>0</v>
      </c>
      <c r="H137" s="41" t="n">
        <v>0</v>
      </c>
      <c r="I137" s="41" t="n">
        <v>0</v>
      </c>
      <c r="J137" s="41" t="n">
        <v>0</v>
      </c>
      <c r="K137" s="41" t="n">
        <v>0</v>
      </c>
      <c r="L137" s="41" t="n">
        <v>0</v>
      </c>
      <c r="M137" s="41" t="n">
        <v>269974.63</v>
      </c>
      <c r="N137" s="41" t="n">
        <v>0</v>
      </c>
      <c r="O137" s="41" t="n">
        <v>0</v>
      </c>
      <c r="P137" s="41" t="n">
        <v>0</v>
      </c>
      <c r="Q137" s="41" t="n">
        <v>0</v>
      </c>
      <c r="R137" s="41" t="n">
        <v>0</v>
      </c>
      <c r="S137" s="41" t="n">
        <v>0</v>
      </c>
      <c r="T137" s="41" t="n">
        <v>0</v>
      </c>
      <c r="U137" s="41" t="n">
        <v>0</v>
      </c>
      <c r="V137" s="41" t="n">
        <v>0</v>
      </c>
      <c r="W137" s="41" t="n">
        <v>0</v>
      </c>
      <c r="X137" s="41" t="n">
        <v>0</v>
      </c>
      <c r="Y137" s="41" t="n">
        <v>0</v>
      </c>
      <c r="Z137" s="41" t="n">
        <v>0</v>
      </c>
      <c r="AA137" s="41" t="n">
        <v>0</v>
      </c>
      <c r="AB137" s="41" t="n">
        <v>0</v>
      </c>
      <c r="AC137" s="41" t="n">
        <v>0</v>
      </c>
      <c r="AD137" s="41" t="n">
        <v>0</v>
      </c>
      <c r="AE137" s="41" t="n">
        <v>0</v>
      </c>
      <c r="AF137" s="41" t="n">
        <v>0</v>
      </c>
      <c r="AG137" s="41" t="n">
        <v>0</v>
      </c>
      <c r="AH137" s="41" t="n">
        <v>0</v>
      </c>
      <c r="AI137" s="41" t="n">
        <v>0</v>
      </c>
      <c r="AJ137" s="41" t="n">
        <v>0</v>
      </c>
      <c r="AK137" s="41" t="n">
        <v>0</v>
      </c>
      <c r="AL137" s="41" t="n">
        <v>0</v>
      </c>
      <c r="AM137" s="41" t="n">
        <v>0</v>
      </c>
      <c r="AN137" s="41" t="n">
        <v>0</v>
      </c>
      <c r="AO137" s="41" t="n">
        <v>0</v>
      </c>
      <c r="AP137" s="41" t="n">
        <v>0</v>
      </c>
      <c r="AQ137" s="41" t="n">
        <v>0</v>
      </c>
      <c r="AR137" s="41" t="n">
        <v>0</v>
      </c>
      <c r="AS137" s="41" t="n">
        <v>0</v>
      </c>
      <c r="AT137" s="41" t="n">
        <v>269974.63</v>
      </c>
    </row>
    <row r="138" customFormat="false" ht="12" hidden="false" customHeight="true" outlineLevel="0" collapsed="false">
      <c r="A138" s="35" t="s">
        <v>285</v>
      </c>
      <c r="B138" s="35" t="s">
        <v>166</v>
      </c>
      <c r="C138" s="44" t="s">
        <v>92</v>
      </c>
      <c r="D138" s="35" t="n">
        <v>6</v>
      </c>
      <c r="E138" s="41" t="n">
        <v>0</v>
      </c>
      <c r="F138" s="41" t="n">
        <v>0</v>
      </c>
      <c r="G138" s="41" t="n">
        <v>0</v>
      </c>
      <c r="H138" s="41" t="n">
        <v>0</v>
      </c>
      <c r="I138" s="41" t="n">
        <v>0</v>
      </c>
      <c r="J138" s="41" t="n">
        <v>0</v>
      </c>
      <c r="K138" s="41" t="n">
        <v>0</v>
      </c>
      <c r="L138" s="41" t="n">
        <v>0</v>
      </c>
      <c r="M138" s="41" t="n">
        <v>555.21</v>
      </c>
      <c r="N138" s="41" t="n">
        <v>0</v>
      </c>
      <c r="O138" s="41" t="n">
        <v>0</v>
      </c>
      <c r="P138" s="41" t="n">
        <v>0</v>
      </c>
      <c r="Q138" s="41" t="n">
        <v>0</v>
      </c>
      <c r="R138" s="41" t="n">
        <v>0</v>
      </c>
      <c r="S138" s="41" t="n">
        <v>0</v>
      </c>
      <c r="T138" s="41" t="n">
        <v>0</v>
      </c>
      <c r="U138" s="41" t="n">
        <v>0</v>
      </c>
      <c r="V138" s="41" t="n">
        <v>0</v>
      </c>
      <c r="W138" s="41" t="n">
        <v>0</v>
      </c>
      <c r="X138" s="41" t="n">
        <v>0</v>
      </c>
      <c r="Y138" s="41" t="n">
        <v>0</v>
      </c>
      <c r="Z138" s="41" t="n">
        <v>0</v>
      </c>
      <c r="AA138" s="41" t="n">
        <v>0</v>
      </c>
      <c r="AB138" s="41" t="n">
        <v>0</v>
      </c>
      <c r="AC138" s="41" t="n">
        <v>0</v>
      </c>
      <c r="AD138" s="41" t="n">
        <v>0</v>
      </c>
      <c r="AE138" s="41" t="n">
        <v>0</v>
      </c>
      <c r="AF138" s="41" t="n">
        <v>0</v>
      </c>
      <c r="AG138" s="41" t="n">
        <v>0</v>
      </c>
      <c r="AH138" s="41" t="n">
        <v>0</v>
      </c>
      <c r="AI138" s="41" t="n">
        <v>0</v>
      </c>
      <c r="AJ138" s="41" t="n">
        <v>0</v>
      </c>
      <c r="AK138" s="41" t="n">
        <v>0</v>
      </c>
      <c r="AL138" s="41" t="n">
        <v>0</v>
      </c>
      <c r="AM138" s="41" t="n">
        <v>0</v>
      </c>
      <c r="AN138" s="41" t="n">
        <v>0</v>
      </c>
      <c r="AO138" s="41" t="n">
        <v>0</v>
      </c>
      <c r="AP138" s="41" t="n">
        <v>0</v>
      </c>
      <c r="AQ138" s="41" t="n">
        <v>0</v>
      </c>
      <c r="AR138" s="41" t="n">
        <v>0</v>
      </c>
      <c r="AS138" s="41" t="n">
        <v>0</v>
      </c>
      <c r="AT138" s="41" t="n">
        <v>555.21</v>
      </c>
    </row>
    <row r="139" customFormat="false" ht="12" hidden="false" customHeight="true" outlineLevel="0" collapsed="false">
      <c r="A139" s="35" t="s">
        <v>286</v>
      </c>
      <c r="B139" s="35" t="s">
        <v>168</v>
      </c>
      <c r="C139" s="44" t="s">
        <v>92</v>
      </c>
      <c r="D139" s="35" t="n">
        <v>6</v>
      </c>
      <c r="E139" s="41" t="n">
        <v>0</v>
      </c>
      <c r="F139" s="41" t="n">
        <v>0</v>
      </c>
      <c r="G139" s="41" t="n">
        <v>0</v>
      </c>
      <c r="H139" s="41" t="n">
        <v>0</v>
      </c>
      <c r="I139" s="41" t="n">
        <v>0</v>
      </c>
      <c r="J139" s="41" t="n">
        <v>0</v>
      </c>
      <c r="K139" s="41" t="n">
        <v>0</v>
      </c>
      <c r="L139" s="41" t="n">
        <v>0</v>
      </c>
      <c r="M139" s="41" t="n">
        <v>1013.97</v>
      </c>
      <c r="N139" s="41" t="n">
        <v>0</v>
      </c>
      <c r="O139" s="41" t="n">
        <v>0</v>
      </c>
      <c r="P139" s="41" t="n">
        <v>0</v>
      </c>
      <c r="Q139" s="41" t="n">
        <v>0</v>
      </c>
      <c r="R139" s="41" t="n">
        <v>0</v>
      </c>
      <c r="S139" s="41" t="n">
        <v>0</v>
      </c>
      <c r="T139" s="41" t="n">
        <v>0</v>
      </c>
      <c r="U139" s="41" t="n">
        <v>0</v>
      </c>
      <c r="V139" s="41" t="n">
        <v>0</v>
      </c>
      <c r="W139" s="41" t="n">
        <v>0</v>
      </c>
      <c r="X139" s="41" t="n">
        <v>0</v>
      </c>
      <c r="Y139" s="41" t="n">
        <v>0</v>
      </c>
      <c r="Z139" s="41" t="n">
        <v>0</v>
      </c>
      <c r="AA139" s="41" t="n">
        <v>0</v>
      </c>
      <c r="AB139" s="41" t="n">
        <v>0</v>
      </c>
      <c r="AC139" s="41" t="n">
        <v>0</v>
      </c>
      <c r="AD139" s="41" t="n">
        <v>0</v>
      </c>
      <c r="AE139" s="41" t="n">
        <v>0</v>
      </c>
      <c r="AF139" s="41" t="n">
        <v>0</v>
      </c>
      <c r="AG139" s="41" t="n">
        <v>0</v>
      </c>
      <c r="AH139" s="41" t="n">
        <v>0</v>
      </c>
      <c r="AI139" s="41" t="n">
        <v>0</v>
      </c>
      <c r="AJ139" s="41" t="n">
        <v>0</v>
      </c>
      <c r="AK139" s="41" t="n">
        <v>0</v>
      </c>
      <c r="AL139" s="41" t="n">
        <v>0</v>
      </c>
      <c r="AM139" s="41" t="n">
        <v>0</v>
      </c>
      <c r="AN139" s="41" t="n">
        <v>0</v>
      </c>
      <c r="AO139" s="41" t="n">
        <v>0</v>
      </c>
      <c r="AP139" s="41" t="n">
        <v>0</v>
      </c>
      <c r="AQ139" s="41" t="n">
        <v>0</v>
      </c>
      <c r="AR139" s="41" t="n">
        <v>0</v>
      </c>
      <c r="AS139" s="41" t="n">
        <v>0</v>
      </c>
      <c r="AT139" s="41" t="n">
        <v>1013.97</v>
      </c>
    </row>
    <row r="140" customFormat="false" ht="12" hidden="false" customHeight="true" outlineLevel="0" collapsed="false">
      <c r="A140" s="35" t="s">
        <v>287</v>
      </c>
      <c r="B140" s="35" t="s">
        <v>170</v>
      </c>
      <c r="C140" s="44" t="s">
        <v>92</v>
      </c>
      <c r="D140" s="35" t="n">
        <v>6</v>
      </c>
      <c r="E140" s="41" t="n">
        <v>0</v>
      </c>
      <c r="F140" s="41" t="n">
        <v>0</v>
      </c>
      <c r="G140" s="41" t="n">
        <v>0</v>
      </c>
      <c r="H140" s="41" t="n">
        <v>0</v>
      </c>
      <c r="I140" s="41" t="n">
        <v>0</v>
      </c>
      <c r="J140" s="41" t="n">
        <v>0</v>
      </c>
      <c r="K140" s="41" t="n">
        <v>0</v>
      </c>
      <c r="L140" s="41" t="n">
        <v>0</v>
      </c>
      <c r="M140" s="41" t="n">
        <v>1394.2</v>
      </c>
      <c r="N140" s="41" t="n">
        <v>0</v>
      </c>
      <c r="O140" s="41" t="n">
        <v>0</v>
      </c>
      <c r="P140" s="41" t="n">
        <v>0</v>
      </c>
      <c r="Q140" s="41" t="n">
        <v>0</v>
      </c>
      <c r="R140" s="41" t="n">
        <v>0</v>
      </c>
      <c r="S140" s="41" t="n">
        <v>0</v>
      </c>
      <c r="T140" s="41" t="n">
        <v>0</v>
      </c>
      <c r="U140" s="41" t="n">
        <v>0</v>
      </c>
      <c r="V140" s="41" t="n">
        <v>0</v>
      </c>
      <c r="W140" s="41" t="n">
        <v>0</v>
      </c>
      <c r="X140" s="41" t="n">
        <v>0</v>
      </c>
      <c r="Y140" s="41" t="n">
        <v>0</v>
      </c>
      <c r="Z140" s="41" t="n">
        <v>0</v>
      </c>
      <c r="AA140" s="41" t="n">
        <v>0</v>
      </c>
      <c r="AB140" s="41" t="n">
        <v>0</v>
      </c>
      <c r="AC140" s="41" t="n">
        <v>0</v>
      </c>
      <c r="AD140" s="41" t="n">
        <v>0</v>
      </c>
      <c r="AE140" s="41" t="n">
        <v>0</v>
      </c>
      <c r="AF140" s="41" t="n">
        <v>0</v>
      </c>
      <c r="AG140" s="41" t="n">
        <v>0</v>
      </c>
      <c r="AH140" s="41" t="n">
        <v>0</v>
      </c>
      <c r="AI140" s="41" t="n">
        <v>0</v>
      </c>
      <c r="AJ140" s="41" t="n">
        <v>0</v>
      </c>
      <c r="AK140" s="41" t="n">
        <v>0</v>
      </c>
      <c r="AL140" s="41" t="n">
        <v>0</v>
      </c>
      <c r="AM140" s="41" t="n">
        <v>0</v>
      </c>
      <c r="AN140" s="41" t="n">
        <v>0</v>
      </c>
      <c r="AO140" s="41" t="n">
        <v>0</v>
      </c>
      <c r="AP140" s="41" t="n">
        <v>0</v>
      </c>
      <c r="AQ140" s="41" t="n">
        <v>0</v>
      </c>
      <c r="AR140" s="41" t="n">
        <v>0</v>
      </c>
      <c r="AS140" s="41" t="n">
        <v>0</v>
      </c>
      <c r="AT140" s="41" t="n">
        <v>1394.2</v>
      </c>
    </row>
    <row r="141" customFormat="false" ht="12" hidden="false" customHeight="true" outlineLevel="0" collapsed="false">
      <c r="A141" s="35" t="s">
        <v>288</v>
      </c>
      <c r="B141" s="35" t="s">
        <v>172</v>
      </c>
      <c r="C141" s="44" t="s">
        <v>92</v>
      </c>
      <c r="D141" s="35" t="n">
        <v>6</v>
      </c>
      <c r="E141" s="41" t="n">
        <v>0</v>
      </c>
      <c r="F141" s="41" t="n">
        <v>0</v>
      </c>
      <c r="G141" s="41" t="n">
        <v>0</v>
      </c>
      <c r="H141" s="41" t="n">
        <v>0</v>
      </c>
      <c r="I141" s="41" t="n">
        <v>0</v>
      </c>
      <c r="J141" s="41" t="n">
        <v>0</v>
      </c>
      <c r="K141" s="41" t="n">
        <v>0</v>
      </c>
      <c r="L141" s="41" t="n">
        <v>0</v>
      </c>
      <c r="M141" s="41" t="n">
        <v>2883.34</v>
      </c>
      <c r="N141" s="41" t="n">
        <v>0</v>
      </c>
      <c r="O141" s="41" t="n">
        <v>0</v>
      </c>
      <c r="P141" s="41" t="n">
        <v>0</v>
      </c>
      <c r="Q141" s="41" t="n">
        <v>0</v>
      </c>
      <c r="R141" s="41" t="n">
        <v>0</v>
      </c>
      <c r="S141" s="41" t="n">
        <v>0</v>
      </c>
      <c r="T141" s="41" t="n">
        <v>0</v>
      </c>
      <c r="U141" s="41" t="n">
        <v>0</v>
      </c>
      <c r="V141" s="41" t="n">
        <v>0</v>
      </c>
      <c r="W141" s="41" t="n">
        <v>0</v>
      </c>
      <c r="X141" s="41" t="n">
        <v>0</v>
      </c>
      <c r="Y141" s="41" t="n">
        <v>0</v>
      </c>
      <c r="Z141" s="41" t="n">
        <v>0</v>
      </c>
      <c r="AA141" s="41" t="n">
        <v>0</v>
      </c>
      <c r="AB141" s="41" t="n">
        <v>0</v>
      </c>
      <c r="AC141" s="41" t="n">
        <v>0</v>
      </c>
      <c r="AD141" s="41" t="n">
        <v>0</v>
      </c>
      <c r="AE141" s="41" t="n">
        <v>0</v>
      </c>
      <c r="AF141" s="41" t="n">
        <v>0</v>
      </c>
      <c r="AG141" s="41" t="n">
        <v>0</v>
      </c>
      <c r="AH141" s="41" t="n">
        <v>0</v>
      </c>
      <c r="AI141" s="41" t="n">
        <v>0</v>
      </c>
      <c r="AJ141" s="41" t="n">
        <v>0</v>
      </c>
      <c r="AK141" s="41" t="n">
        <v>0</v>
      </c>
      <c r="AL141" s="41" t="n">
        <v>0</v>
      </c>
      <c r="AM141" s="41" t="n">
        <v>0</v>
      </c>
      <c r="AN141" s="41" t="n">
        <v>0</v>
      </c>
      <c r="AO141" s="41" t="n">
        <v>0</v>
      </c>
      <c r="AP141" s="41" t="n">
        <v>0</v>
      </c>
      <c r="AQ141" s="41" t="n">
        <v>0</v>
      </c>
      <c r="AR141" s="41" t="n">
        <v>0</v>
      </c>
      <c r="AS141" s="41" t="n">
        <v>0</v>
      </c>
      <c r="AT141" s="41" t="n">
        <v>2883.34</v>
      </c>
    </row>
    <row r="142" customFormat="false" ht="12" hidden="false" customHeight="true" outlineLevel="0" collapsed="false">
      <c r="A142" s="35" t="s">
        <v>289</v>
      </c>
      <c r="B142" s="35" t="s">
        <v>174</v>
      </c>
      <c r="C142" s="44" t="s">
        <v>92</v>
      </c>
      <c r="D142" s="35" t="n">
        <v>6</v>
      </c>
      <c r="E142" s="41" t="n">
        <v>0</v>
      </c>
      <c r="F142" s="41" t="n">
        <v>0</v>
      </c>
      <c r="G142" s="41" t="n">
        <v>0</v>
      </c>
      <c r="H142" s="41" t="n">
        <v>0</v>
      </c>
      <c r="I142" s="41" t="n">
        <v>0</v>
      </c>
      <c r="J142" s="41" t="n">
        <v>0</v>
      </c>
      <c r="K142" s="41" t="n">
        <v>0</v>
      </c>
      <c r="L142" s="41" t="n">
        <v>0</v>
      </c>
      <c r="M142" s="41" t="n">
        <v>264127.91</v>
      </c>
      <c r="N142" s="41" t="n">
        <v>0</v>
      </c>
      <c r="O142" s="41" t="n">
        <v>0</v>
      </c>
      <c r="P142" s="41" t="n">
        <v>0</v>
      </c>
      <c r="Q142" s="41" t="n">
        <v>0</v>
      </c>
      <c r="R142" s="41" t="n">
        <v>0</v>
      </c>
      <c r="S142" s="41" t="n">
        <v>0</v>
      </c>
      <c r="T142" s="41" t="n">
        <v>0</v>
      </c>
      <c r="U142" s="41" t="n">
        <v>0</v>
      </c>
      <c r="V142" s="41" t="n">
        <v>0</v>
      </c>
      <c r="W142" s="41" t="n">
        <v>0</v>
      </c>
      <c r="X142" s="41" t="n">
        <v>0</v>
      </c>
      <c r="Y142" s="41" t="n">
        <v>0</v>
      </c>
      <c r="Z142" s="41" t="n">
        <v>0</v>
      </c>
      <c r="AA142" s="41" t="n">
        <v>0</v>
      </c>
      <c r="AB142" s="41" t="n">
        <v>0</v>
      </c>
      <c r="AC142" s="41" t="n">
        <v>0</v>
      </c>
      <c r="AD142" s="41" t="n">
        <v>0</v>
      </c>
      <c r="AE142" s="41" t="n">
        <v>0</v>
      </c>
      <c r="AF142" s="41" t="n">
        <v>0</v>
      </c>
      <c r="AG142" s="41" t="n">
        <v>0</v>
      </c>
      <c r="AH142" s="41" t="n">
        <v>0</v>
      </c>
      <c r="AI142" s="41" t="n">
        <v>0</v>
      </c>
      <c r="AJ142" s="41" t="n">
        <v>0</v>
      </c>
      <c r="AK142" s="41" t="n">
        <v>0</v>
      </c>
      <c r="AL142" s="41" t="n">
        <v>0</v>
      </c>
      <c r="AM142" s="41" t="n">
        <v>0</v>
      </c>
      <c r="AN142" s="41" t="n">
        <v>0</v>
      </c>
      <c r="AO142" s="41" t="n">
        <v>0</v>
      </c>
      <c r="AP142" s="41" t="n">
        <v>0</v>
      </c>
      <c r="AQ142" s="41" t="n">
        <v>0</v>
      </c>
      <c r="AR142" s="41" t="n">
        <v>0</v>
      </c>
      <c r="AS142" s="41" t="n">
        <v>0</v>
      </c>
      <c r="AT142" s="41" t="n">
        <v>264127.91</v>
      </c>
    </row>
    <row r="143" customFormat="false" ht="12" hidden="false" customHeight="true" outlineLevel="0" collapsed="false">
      <c r="A143" s="35" t="s">
        <v>290</v>
      </c>
      <c r="B143" s="35" t="s">
        <v>291</v>
      </c>
      <c r="C143" s="44" t="s">
        <v>92</v>
      </c>
      <c r="D143" s="35" t="n">
        <v>4</v>
      </c>
      <c r="E143" s="41" t="n">
        <v>41112.69</v>
      </c>
      <c r="F143" s="41" t="n">
        <v>38985.42</v>
      </c>
      <c r="G143" s="41" t="n">
        <v>0</v>
      </c>
      <c r="H143" s="41" t="n">
        <v>0</v>
      </c>
      <c r="I143" s="41" t="n">
        <v>0</v>
      </c>
      <c r="J143" s="41" t="n">
        <v>0</v>
      </c>
      <c r="K143" s="41" t="n">
        <v>0</v>
      </c>
      <c r="L143" s="41" t="n">
        <v>0</v>
      </c>
      <c r="M143" s="41" t="n">
        <v>0</v>
      </c>
      <c r="N143" s="41" t="n">
        <v>0</v>
      </c>
      <c r="O143" s="41" t="n">
        <v>0</v>
      </c>
      <c r="P143" s="41" t="n">
        <v>0</v>
      </c>
      <c r="Q143" s="41" t="n">
        <v>0</v>
      </c>
      <c r="R143" s="41" t="n">
        <v>0</v>
      </c>
      <c r="S143" s="41" t="n">
        <v>0</v>
      </c>
      <c r="T143" s="41" t="n">
        <v>0</v>
      </c>
      <c r="U143" s="41" t="n">
        <v>0</v>
      </c>
      <c r="V143" s="41" t="n">
        <v>0</v>
      </c>
      <c r="W143" s="41" t="n">
        <v>0</v>
      </c>
      <c r="X143" s="41" t="n">
        <v>225215.21</v>
      </c>
      <c r="Y143" s="41" t="n">
        <v>0</v>
      </c>
      <c r="Z143" s="41" t="n">
        <v>0</v>
      </c>
      <c r="AA143" s="41" t="n">
        <v>0</v>
      </c>
      <c r="AB143" s="41" t="n">
        <v>302751.13</v>
      </c>
      <c r="AC143" s="41" t="n">
        <v>1624458.11</v>
      </c>
      <c r="AD143" s="41" t="n">
        <v>0</v>
      </c>
      <c r="AE143" s="41" t="n">
        <v>198262.39</v>
      </c>
      <c r="AF143" s="41" t="n">
        <v>0</v>
      </c>
      <c r="AG143" s="41" t="n">
        <v>873185.71</v>
      </c>
      <c r="AH143" s="41" t="n">
        <v>74860.33</v>
      </c>
      <c r="AI143" s="41" t="n">
        <v>154024.34</v>
      </c>
      <c r="AJ143" s="41" t="n">
        <v>0</v>
      </c>
      <c r="AK143" s="41" t="n">
        <v>0</v>
      </c>
      <c r="AL143" s="41" t="n">
        <v>0</v>
      </c>
      <c r="AM143" s="41" t="n">
        <v>121490.7</v>
      </c>
      <c r="AN143" s="41" t="n">
        <v>0</v>
      </c>
      <c r="AO143" s="41" t="n">
        <v>0</v>
      </c>
      <c r="AP143" s="41" t="n">
        <v>1299444.88</v>
      </c>
      <c r="AQ143" s="41" t="n">
        <v>0</v>
      </c>
      <c r="AR143" s="41" t="n">
        <v>0</v>
      </c>
      <c r="AS143" s="41" t="n">
        <v>0</v>
      </c>
      <c r="AT143" s="41" t="n">
        <v>4953790.91</v>
      </c>
    </row>
    <row r="144" customFormat="false" ht="12" hidden="false" customHeight="true" outlineLevel="0" collapsed="false">
      <c r="A144" s="35" t="s">
        <v>292</v>
      </c>
      <c r="B144" s="35" t="s">
        <v>166</v>
      </c>
      <c r="C144" s="44" t="s">
        <v>92</v>
      </c>
      <c r="D144" s="35" t="n">
        <v>6</v>
      </c>
      <c r="E144" s="41" t="n">
        <v>298.2</v>
      </c>
      <c r="F144" s="41" t="n">
        <v>1131.26</v>
      </c>
      <c r="G144" s="41" t="n">
        <v>0</v>
      </c>
      <c r="H144" s="41" t="n">
        <v>0</v>
      </c>
      <c r="I144" s="41" t="n">
        <v>0</v>
      </c>
      <c r="J144" s="41" t="n">
        <v>0</v>
      </c>
      <c r="K144" s="41" t="n">
        <v>0</v>
      </c>
      <c r="L144" s="41" t="n">
        <v>0</v>
      </c>
      <c r="M144" s="41" t="n">
        <v>0</v>
      </c>
      <c r="N144" s="41" t="n">
        <v>0</v>
      </c>
      <c r="O144" s="41" t="n">
        <v>0</v>
      </c>
      <c r="P144" s="41" t="n">
        <v>0</v>
      </c>
      <c r="Q144" s="41" t="n">
        <v>0</v>
      </c>
      <c r="R144" s="41" t="n">
        <v>0</v>
      </c>
      <c r="S144" s="41" t="n">
        <v>0</v>
      </c>
      <c r="T144" s="41" t="n">
        <v>0</v>
      </c>
      <c r="U144" s="41" t="n">
        <v>0</v>
      </c>
      <c r="V144" s="41" t="n">
        <v>0</v>
      </c>
      <c r="W144" s="41" t="n">
        <v>0</v>
      </c>
      <c r="X144" s="41" t="n">
        <v>8925.51</v>
      </c>
      <c r="Y144" s="41" t="n">
        <v>0</v>
      </c>
      <c r="Z144" s="41" t="n">
        <v>0</v>
      </c>
      <c r="AA144" s="41" t="n">
        <v>0</v>
      </c>
      <c r="AB144" s="41" t="n">
        <v>1129.16</v>
      </c>
      <c r="AC144" s="41" t="n">
        <v>8365.39</v>
      </c>
      <c r="AD144" s="41" t="n">
        <v>0</v>
      </c>
      <c r="AE144" s="41" t="n">
        <v>2191.25</v>
      </c>
      <c r="AF144" s="41" t="n">
        <v>0</v>
      </c>
      <c r="AG144" s="41" t="n">
        <v>3959.92</v>
      </c>
      <c r="AH144" s="41" t="n">
        <v>2806.67</v>
      </c>
      <c r="AI144" s="41" t="n">
        <v>4421.47</v>
      </c>
      <c r="AJ144" s="41" t="n">
        <v>0</v>
      </c>
      <c r="AK144" s="41" t="n">
        <v>0</v>
      </c>
      <c r="AL144" s="41" t="n">
        <v>0</v>
      </c>
      <c r="AM144" s="41" t="n">
        <v>1909.93</v>
      </c>
      <c r="AN144" s="41" t="n">
        <v>0</v>
      </c>
      <c r="AO144" s="41" t="n">
        <v>0</v>
      </c>
      <c r="AP144" s="41" t="n">
        <v>23563.1</v>
      </c>
      <c r="AQ144" s="41" t="n">
        <v>0</v>
      </c>
      <c r="AR144" s="41" t="n">
        <v>0</v>
      </c>
      <c r="AS144" s="41" t="n">
        <v>0</v>
      </c>
      <c r="AT144" s="41" t="n">
        <v>58701.86</v>
      </c>
    </row>
    <row r="145" customFormat="false" ht="12" hidden="false" customHeight="true" outlineLevel="0" collapsed="false">
      <c r="A145" s="35" t="s">
        <v>293</v>
      </c>
      <c r="B145" s="35" t="s">
        <v>168</v>
      </c>
      <c r="C145" s="44" t="s">
        <v>92</v>
      </c>
      <c r="D145" s="35" t="n">
        <v>6</v>
      </c>
      <c r="E145" s="41" t="n">
        <v>617.87</v>
      </c>
      <c r="F145" s="41" t="n">
        <v>2307.24</v>
      </c>
      <c r="G145" s="41" t="n">
        <v>0</v>
      </c>
      <c r="H145" s="41" t="n">
        <v>0</v>
      </c>
      <c r="I145" s="41" t="n">
        <v>0</v>
      </c>
      <c r="J145" s="41" t="n">
        <v>0</v>
      </c>
      <c r="K145" s="41" t="n">
        <v>0</v>
      </c>
      <c r="L145" s="41" t="n">
        <v>0</v>
      </c>
      <c r="M145" s="41" t="n">
        <v>0</v>
      </c>
      <c r="N145" s="41" t="n">
        <v>0</v>
      </c>
      <c r="O145" s="41" t="n">
        <v>0</v>
      </c>
      <c r="P145" s="41" t="n">
        <v>0</v>
      </c>
      <c r="Q145" s="41" t="n">
        <v>0</v>
      </c>
      <c r="R145" s="41" t="n">
        <v>0</v>
      </c>
      <c r="S145" s="41" t="n">
        <v>0</v>
      </c>
      <c r="T145" s="41" t="n">
        <v>0</v>
      </c>
      <c r="U145" s="41" t="n">
        <v>0</v>
      </c>
      <c r="V145" s="41" t="n">
        <v>0</v>
      </c>
      <c r="W145" s="41" t="n">
        <v>0</v>
      </c>
      <c r="X145" s="41" t="n">
        <v>9893.67</v>
      </c>
      <c r="Y145" s="41" t="n">
        <v>0</v>
      </c>
      <c r="Z145" s="41" t="n">
        <v>0</v>
      </c>
      <c r="AA145" s="41" t="n">
        <v>0</v>
      </c>
      <c r="AB145" s="41" t="n">
        <v>30206.88</v>
      </c>
      <c r="AC145" s="41" t="n">
        <v>205702.75</v>
      </c>
      <c r="AD145" s="41" t="n">
        <v>0</v>
      </c>
      <c r="AE145" s="41" t="n">
        <v>4499.82</v>
      </c>
      <c r="AF145" s="41" t="n">
        <v>0</v>
      </c>
      <c r="AG145" s="41" t="n">
        <v>3959.92</v>
      </c>
      <c r="AH145" s="41" t="n">
        <v>2921.2</v>
      </c>
      <c r="AI145" s="41" t="n">
        <v>8945.56</v>
      </c>
      <c r="AJ145" s="41" t="n">
        <v>0</v>
      </c>
      <c r="AK145" s="41" t="n">
        <v>0</v>
      </c>
      <c r="AL145" s="41" t="n">
        <v>0</v>
      </c>
      <c r="AM145" s="41" t="n">
        <v>2862.34</v>
      </c>
      <c r="AN145" s="41" t="n">
        <v>0</v>
      </c>
      <c r="AO145" s="41" t="n">
        <v>0</v>
      </c>
      <c r="AP145" s="41" t="n">
        <v>30038.38</v>
      </c>
      <c r="AQ145" s="41" t="n">
        <v>0</v>
      </c>
      <c r="AR145" s="41" t="n">
        <v>0</v>
      </c>
      <c r="AS145" s="41" t="n">
        <v>0</v>
      </c>
      <c r="AT145" s="41" t="n">
        <v>301955.63</v>
      </c>
    </row>
    <row r="146" customFormat="false" ht="12" hidden="false" customHeight="true" outlineLevel="0" collapsed="false">
      <c r="A146" s="35" t="s">
        <v>294</v>
      </c>
      <c r="B146" s="35" t="s">
        <v>170</v>
      </c>
      <c r="C146" s="44" t="s">
        <v>92</v>
      </c>
      <c r="D146" s="35" t="n">
        <v>6</v>
      </c>
      <c r="E146" s="41" t="n">
        <v>942.77</v>
      </c>
      <c r="F146" s="41" t="n">
        <v>3538.34</v>
      </c>
      <c r="G146" s="41" t="n">
        <v>0</v>
      </c>
      <c r="H146" s="41" t="n">
        <v>0</v>
      </c>
      <c r="I146" s="41" t="n">
        <v>0</v>
      </c>
      <c r="J146" s="41" t="n">
        <v>0</v>
      </c>
      <c r="K146" s="41" t="n">
        <v>0</v>
      </c>
      <c r="L146" s="41" t="n">
        <v>0</v>
      </c>
      <c r="M146" s="41" t="n">
        <v>0</v>
      </c>
      <c r="N146" s="41" t="n">
        <v>0</v>
      </c>
      <c r="O146" s="41" t="n">
        <v>0</v>
      </c>
      <c r="P146" s="41" t="n">
        <v>0</v>
      </c>
      <c r="Q146" s="41" t="n">
        <v>0</v>
      </c>
      <c r="R146" s="41" t="n">
        <v>0</v>
      </c>
      <c r="S146" s="41" t="n">
        <v>0</v>
      </c>
      <c r="T146" s="41" t="n">
        <v>0</v>
      </c>
      <c r="U146" s="41" t="n">
        <v>0</v>
      </c>
      <c r="V146" s="41" t="n">
        <v>0</v>
      </c>
      <c r="W146" s="41" t="n">
        <v>0</v>
      </c>
      <c r="X146" s="41" t="n">
        <v>14629.37</v>
      </c>
      <c r="Y146" s="41" t="n">
        <v>0</v>
      </c>
      <c r="Z146" s="41" t="n">
        <v>0</v>
      </c>
      <c r="AA146" s="41" t="n">
        <v>0</v>
      </c>
      <c r="AB146" s="41" t="n">
        <v>14938.9</v>
      </c>
      <c r="AC146" s="41" t="n">
        <v>212324.07</v>
      </c>
      <c r="AD146" s="41" t="n">
        <v>0</v>
      </c>
      <c r="AE146" s="41" t="n">
        <v>6873.39</v>
      </c>
      <c r="AF146" s="41" t="n">
        <v>0</v>
      </c>
      <c r="AG146" s="41" t="n">
        <v>597973.96</v>
      </c>
      <c r="AH146" s="41" t="n">
        <v>4426.98</v>
      </c>
      <c r="AI146" s="41" t="n">
        <v>10654.89</v>
      </c>
      <c r="AJ146" s="41" t="n">
        <v>0</v>
      </c>
      <c r="AK146" s="41" t="n">
        <v>0</v>
      </c>
      <c r="AL146" s="41" t="n">
        <v>0</v>
      </c>
      <c r="AM146" s="41" t="n">
        <v>3867.66</v>
      </c>
      <c r="AN146" s="41" t="n">
        <v>0</v>
      </c>
      <c r="AO146" s="41" t="n">
        <v>0</v>
      </c>
      <c r="AP146" s="41" t="n">
        <v>28343.55</v>
      </c>
      <c r="AQ146" s="41" t="n">
        <v>0</v>
      </c>
      <c r="AR146" s="41" t="n">
        <v>0</v>
      </c>
      <c r="AS146" s="41" t="n">
        <v>0</v>
      </c>
      <c r="AT146" s="41" t="n">
        <v>898513.88</v>
      </c>
    </row>
    <row r="147" customFormat="false" ht="12" hidden="false" customHeight="true" outlineLevel="0" collapsed="false">
      <c r="A147" s="35" t="s">
        <v>295</v>
      </c>
      <c r="B147" s="35" t="s">
        <v>172</v>
      </c>
      <c r="C147" s="44" t="s">
        <v>92</v>
      </c>
      <c r="D147" s="35" t="n">
        <v>6</v>
      </c>
      <c r="E147" s="41" t="n">
        <v>2003.39</v>
      </c>
      <c r="F147" s="41" t="n">
        <v>7410.98</v>
      </c>
      <c r="G147" s="41" t="n">
        <v>0</v>
      </c>
      <c r="H147" s="41" t="n">
        <v>0</v>
      </c>
      <c r="I147" s="41" t="n">
        <v>0</v>
      </c>
      <c r="J147" s="41" t="n">
        <v>0</v>
      </c>
      <c r="K147" s="41" t="n">
        <v>0</v>
      </c>
      <c r="L147" s="41" t="n">
        <v>0</v>
      </c>
      <c r="M147" s="41" t="n">
        <v>0</v>
      </c>
      <c r="N147" s="41" t="n">
        <v>0</v>
      </c>
      <c r="O147" s="41" t="n">
        <v>0</v>
      </c>
      <c r="P147" s="41" t="n">
        <v>0</v>
      </c>
      <c r="Q147" s="41" t="n">
        <v>0</v>
      </c>
      <c r="R147" s="41" t="n">
        <v>0</v>
      </c>
      <c r="S147" s="41" t="n">
        <v>0</v>
      </c>
      <c r="T147" s="41" t="n">
        <v>0</v>
      </c>
      <c r="U147" s="41" t="n">
        <v>0</v>
      </c>
      <c r="V147" s="41" t="n">
        <v>0</v>
      </c>
      <c r="W147" s="41" t="n">
        <v>0</v>
      </c>
      <c r="X147" s="41" t="n">
        <v>19810.52</v>
      </c>
      <c r="Y147" s="41" t="n">
        <v>0</v>
      </c>
      <c r="Z147" s="41" t="n">
        <v>0</v>
      </c>
      <c r="AA147" s="41" t="n">
        <v>0</v>
      </c>
      <c r="AB147" s="41" t="n">
        <v>33869.44</v>
      </c>
      <c r="AC147" s="41" t="n">
        <v>241264.02</v>
      </c>
      <c r="AD147" s="41" t="n">
        <v>0</v>
      </c>
      <c r="AE147" s="41" t="n">
        <v>14462.47</v>
      </c>
      <c r="AF147" s="41" t="n">
        <v>0</v>
      </c>
      <c r="AG147" s="41" t="n">
        <v>28943.37</v>
      </c>
      <c r="AH147" s="41" t="n">
        <v>9179.67</v>
      </c>
      <c r="AI147" s="41" t="n">
        <v>26145.23</v>
      </c>
      <c r="AJ147" s="41" t="n">
        <v>0</v>
      </c>
      <c r="AK147" s="41" t="n">
        <v>0</v>
      </c>
      <c r="AL147" s="41" t="n">
        <v>0</v>
      </c>
      <c r="AM147" s="41" t="n">
        <v>9161.67</v>
      </c>
      <c r="AN147" s="41" t="n">
        <v>0</v>
      </c>
      <c r="AO147" s="41" t="n">
        <v>0</v>
      </c>
      <c r="AP147" s="41" t="n">
        <v>89648.76</v>
      </c>
      <c r="AQ147" s="41" t="n">
        <v>0</v>
      </c>
      <c r="AR147" s="41" t="n">
        <v>0</v>
      </c>
      <c r="AS147" s="41" t="n">
        <v>0</v>
      </c>
      <c r="AT147" s="41" t="n">
        <v>481899.52</v>
      </c>
    </row>
    <row r="148" customFormat="false" ht="12" hidden="false" customHeight="true" outlineLevel="0" collapsed="false">
      <c r="A148" s="35" t="s">
        <v>296</v>
      </c>
      <c r="B148" s="35" t="s">
        <v>174</v>
      </c>
      <c r="C148" s="44" t="s">
        <v>92</v>
      </c>
      <c r="D148" s="35" t="n">
        <v>6</v>
      </c>
      <c r="E148" s="41" t="n">
        <v>37250.46</v>
      </c>
      <c r="F148" s="41" t="n">
        <v>24597.6</v>
      </c>
      <c r="G148" s="41" t="n">
        <v>0</v>
      </c>
      <c r="H148" s="41" t="n">
        <v>0</v>
      </c>
      <c r="I148" s="41" t="n">
        <v>0</v>
      </c>
      <c r="J148" s="41" t="n">
        <v>0</v>
      </c>
      <c r="K148" s="41" t="n">
        <v>0</v>
      </c>
      <c r="L148" s="41" t="n">
        <v>0</v>
      </c>
      <c r="M148" s="41" t="n">
        <v>0</v>
      </c>
      <c r="N148" s="41" t="n">
        <v>0</v>
      </c>
      <c r="O148" s="41" t="n">
        <v>0</v>
      </c>
      <c r="P148" s="41" t="n">
        <v>0</v>
      </c>
      <c r="Q148" s="41" t="n">
        <v>0</v>
      </c>
      <c r="R148" s="41" t="n">
        <v>0</v>
      </c>
      <c r="S148" s="41" t="n">
        <v>0</v>
      </c>
      <c r="T148" s="41" t="n">
        <v>0</v>
      </c>
      <c r="U148" s="41" t="n">
        <v>0</v>
      </c>
      <c r="V148" s="41" t="n">
        <v>0</v>
      </c>
      <c r="W148" s="41" t="n">
        <v>0</v>
      </c>
      <c r="X148" s="41" t="n">
        <v>171956.14</v>
      </c>
      <c r="Y148" s="41" t="n">
        <v>0</v>
      </c>
      <c r="Z148" s="41" t="n">
        <v>0</v>
      </c>
      <c r="AA148" s="41" t="n">
        <v>0</v>
      </c>
      <c r="AB148" s="41" t="n">
        <v>222606.75</v>
      </c>
      <c r="AC148" s="41" t="n">
        <v>956801.88</v>
      </c>
      <c r="AD148" s="41" t="n">
        <v>0</v>
      </c>
      <c r="AE148" s="41" t="n">
        <v>170235.46</v>
      </c>
      <c r="AF148" s="41" t="n">
        <v>0</v>
      </c>
      <c r="AG148" s="41" t="n">
        <v>238348.54</v>
      </c>
      <c r="AH148" s="41" t="n">
        <v>55525.81</v>
      </c>
      <c r="AI148" s="41" t="n">
        <v>103857.19</v>
      </c>
      <c r="AJ148" s="41" t="n">
        <v>0</v>
      </c>
      <c r="AK148" s="41" t="n">
        <v>0</v>
      </c>
      <c r="AL148" s="41" t="n">
        <v>0</v>
      </c>
      <c r="AM148" s="41" t="n">
        <v>103689.1</v>
      </c>
      <c r="AN148" s="41" t="n">
        <v>0</v>
      </c>
      <c r="AO148" s="41" t="n">
        <v>0</v>
      </c>
      <c r="AP148" s="41" t="n">
        <v>1127851.09</v>
      </c>
      <c r="AQ148" s="41" t="n">
        <v>0</v>
      </c>
      <c r="AR148" s="41" t="n">
        <v>0</v>
      </c>
      <c r="AS148" s="41" t="n">
        <v>0</v>
      </c>
      <c r="AT148" s="41" t="n">
        <v>3212720.02</v>
      </c>
    </row>
    <row r="149" customFormat="false" ht="12" hidden="false" customHeight="true" outlineLevel="0" collapsed="false">
      <c r="A149" s="35" t="s">
        <v>297</v>
      </c>
      <c r="B149" s="35" t="s">
        <v>298</v>
      </c>
      <c r="C149" s="44" t="s">
        <v>92</v>
      </c>
      <c r="D149" s="35" t="n">
        <v>4</v>
      </c>
      <c r="E149" s="41" t="n">
        <v>70654.13</v>
      </c>
      <c r="F149" s="41" t="n">
        <v>3895963.66</v>
      </c>
      <c r="G149" s="41" t="n">
        <v>45976793.68</v>
      </c>
      <c r="H149" s="41" t="n">
        <v>260456.02</v>
      </c>
      <c r="I149" s="41" t="n">
        <v>158849.34</v>
      </c>
      <c r="J149" s="41" t="n">
        <v>2691102.26</v>
      </c>
      <c r="K149" s="41" t="n">
        <v>85304.75</v>
      </c>
      <c r="L149" s="41" t="n">
        <v>3760030.71</v>
      </c>
      <c r="M149" s="41" t="n">
        <v>98012.15</v>
      </c>
      <c r="N149" s="41" t="n">
        <v>0</v>
      </c>
      <c r="O149" s="41" t="n">
        <v>124958.77</v>
      </c>
      <c r="P149" s="41" t="n">
        <v>0</v>
      </c>
      <c r="Q149" s="41" t="n">
        <v>0</v>
      </c>
      <c r="R149" s="41" t="n">
        <v>0</v>
      </c>
      <c r="S149" s="41" t="n">
        <v>0</v>
      </c>
      <c r="T149" s="41" t="n">
        <v>0</v>
      </c>
      <c r="U149" s="41" t="n">
        <v>79428.24</v>
      </c>
      <c r="V149" s="41" t="n">
        <v>247603.24</v>
      </c>
      <c r="W149" s="41" t="n">
        <v>10396.03</v>
      </c>
      <c r="X149" s="41" t="n">
        <v>2551087.88</v>
      </c>
      <c r="Y149" s="41" t="n">
        <v>344196.04</v>
      </c>
      <c r="Z149" s="41" t="n">
        <v>0</v>
      </c>
      <c r="AA149" s="41" t="n">
        <v>555401.74</v>
      </c>
      <c r="AB149" s="41" t="n">
        <v>16973660.18</v>
      </c>
      <c r="AC149" s="41" t="n">
        <v>12217074.03</v>
      </c>
      <c r="AD149" s="41" t="n">
        <v>1849207.67</v>
      </c>
      <c r="AE149" s="41" t="n">
        <v>3082586.65</v>
      </c>
      <c r="AF149" s="41" t="n">
        <v>140538.4</v>
      </c>
      <c r="AG149" s="41" t="n">
        <v>3655744.38</v>
      </c>
      <c r="AH149" s="41" t="n">
        <v>2242657.45</v>
      </c>
      <c r="AI149" s="41" t="n">
        <v>733801.82</v>
      </c>
      <c r="AJ149" s="41" t="n">
        <v>726970.46</v>
      </c>
      <c r="AK149" s="41" t="n">
        <v>301862.85</v>
      </c>
      <c r="AL149" s="41" t="n">
        <v>11120</v>
      </c>
      <c r="AM149" s="41" t="n">
        <v>290850.32</v>
      </c>
      <c r="AN149" s="41" t="n">
        <v>12279.78</v>
      </c>
      <c r="AO149" s="41" t="n">
        <v>689210.14</v>
      </c>
      <c r="AP149" s="41" t="n">
        <v>6429658.36</v>
      </c>
      <c r="AQ149" s="41" t="n">
        <v>2822018.97</v>
      </c>
      <c r="AR149" s="41" t="n">
        <v>0</v>
      </c>
      <c r="AS149" s="41" t="n">
        <v>5781.75</v>
      </c>
      <c r="AT149" s="41" t="n">
        <v>113095261.85</v>
      </c>
    </row>
    <row r="150" customFormat="false" ht="12" hidden="false" customHeight="true" outlineLevel="0" collapsed="false">
      <c r="A150" s="35" t="s">
        <v>299</v>
      </c>
      <c r="B150" s="35" t="s">
        <v>166</v>
      </c>
      <c r="C150" s="44" t="s">
        <v>92</v>
      </c>
      <c r="D150" s="35" t="n">
        <v>6</v>
      </c>
      <c r="E150" s="41" t="n">
        <v>663.11</v>
      </c>
      <c r="F150" s="41" t="n">
        <v>70024.73</v>
      </c>
      <c r="G150" s="41" t="n">
        <v>381932.98</v>
      </c>
      <c r="H150" s="41" t="n">
        <v>3105.19</v>
      </c>
      <c r="I150" s="41" t="n">
        <v>5661.99</v>
      </c>
      <c r="J150" s="41" t="n">
        <v>83320.1</v>
      </c>
      <c r="K150" s="41" t="n">
        <v>1767.02</v>
      </c>
      <c r="L150" s="41" t="n">
        <v>9464.96</v>
      </c>
      <c r="M150" s="41" t="n">
        <v>2009.64</v>
      </c>
      <c r="N150" s="41" t="n">
        <v>0</v>
      </c>
      <c r="O150" s="41" t="n">
        <v>1951.49</v>
      </c>
      <c r="P150" s="41" t="n">
        <v>0</v>
      </c>
      <c r="Q150" s="41" t="n">
        <v>0</v>
      </c>
      <c r="R150" s="41" t="n">
        <v>0</v>
      </c>
      <c r="S150" s="41" t="n">
        <v>0</v>
      </c>
      <c r="T150" s="41" t="n">
        <v>0</v>
      </c>
      <c r="U150" s="41" t="n">
        <v>237.68</v>
      </c>
      <c r="V150" s="41" t="n">
        <v>4063.42</v>
      </c>
      <c r="W150" s="41" t="n">
        <v>406.56</v>
      </c>
      <c r="X150" s="41" t="n">
        <v>59524.76</v>
      </c>
      <c r="Y150" s="41" t="n">
        <v>10699.39</v>
      </c>
      <c r="Z150" s="41" t="n">
        <v>0</v>
      </c>
      <c r="AA150" s="41" t="n">
        <v>10641.25</v>
      </c>
      <c r="AB150" s="41" t="n">
        <v>358034.22</v>
      </c>
      <c r="AC150" s="41" t="n">
        <v>244226.67</v>
      </c>
      <c r="AD150" s="41" t="n">
        <v>50378.7</v>
      </c>
      <c r="AE150" s="41" t="n">
        <v>53173.16</v>
      </c>
      <c r="AF150" s="41" t="n">
        <v>3146.43</v>
      </c>
      <c r="AG150" s="41" t="n">
        <v>111304.49</v>
      </c>
      <c r="AH150" s="41" t="n">
        <v>38713.07</v>
      </c>
      <c r="AI150" s="41" t="n">
        <v>25130.2</v>
      </c>
      <c r="AJ150" s="41" t="n">
        <v>8528.68</v>
      </c>
      <c r="AK150" s="41" t="n">
        <v>6077.33</v>
      </c>
      <c r="AL150" s="41" t="n">
        <v>58.96</v>
      </c>
      <c r="AM150" s="41" t="n">
        <v>11288.57</v>
      </c>
      <c r="AN150" s="41" t="n">
        <v>293.55</v>
      </c>
      <c r="AO150" s="41" t="n">
        <v>8209.99</v>
      </c>
      <c r="AP150" s="41" t="n">
        <v>41102.6</v>
      </c>
      <c r="AQ150" s="41" t="n">
        <v>52001.38</v>
      </c>
      <c r="AR150" s="41" t="n">
        <v>0</v>
      </c>
      <c r="AS150" s="41" t="n">
        <v>222.02</v>
      </c>
      <c r="AT150" s="41" t="n">
        <v>1657364.29</v>
      </c>
    </row>
    <row r="151" customFormat="false" ht="12" hidden="false" customHeight="true" outlineLevel="0" collapsed="false">
      <c r="A151" s="35" t="s">
        <v>300</v>
      </c>
      <c r="B151" s="35" t="s">
        <v>168</v>
      </c>
      <c r="C151" s="44" t="s">
        <v>92</v>
      </c>
      <c r="D151" s="35" t="n">
        <v>6</v>
      </c>
      <c r="E151" s="41" t="n">
        <v>594.18</v>
      </c>
      <c r="F151" s="41" t="n">
        <v>103549.98</v>
      </c>
      <c r="G151" s="41" t="n">
        <v>706700</v>
      </c>
      <c r="H151" s="41" t="n">
        <v>5827.84</v>
      </c>
      <c r="I151" s="41" t="n">
        <v>6716.39</v>
      </c>
      <c r="J151" s="41" t="n">
        <v>112575.55</v>
      </c>
      <c r="K151" s="41" t="n">
        <v>2712.9</v>
      </c>
      <c r="L151" s="41" t="n">
        <v>16189.18</v>
      </c>
      <c r="M151" s="41" t="n">
        <v>3508.44</v>
      </c>
      <c r="N151" s="41" t="n">
        <v>0</v>
      </c>
      <c r="O151" s="41" t="n">
        <v>3633.47</v>
      </c>
      <c r="P151" s="41" t="n">
        <v>0</v>
      </c>
      <c r="Q151" s="41" t="n">
        <v>0</v>
      </c>
      <c r="R151" s="41" t="n">
        <v>0</v>
      </c>
      <c r="S151" s="41" t="n">
        <v>0</v>
      </c>
      <c r="T151" s="41" t="n">
        <v>0</v>
      </c>
      <c r="U151" s="41" t="n">
        <v>547.19</v>
      </c>
      <c r="V151" s="41" t="n">
        <v>4781.53</v>
      </c>
      <c r="W151" s="41" t="n">
        <v>204.69</v>
      </c>
      <c r="X151" s="41" t="n">
        <v>79064.29</v>
      </c>
      <c r="Y151" s="41" t="n">
        <v>14775.28</v>
      </c>
      <c r="Z151" s="41" t="n">
        <v>0</v>
      </c>
      <c r="AA151" s="41" t="n">
        <v>17943.9</v>
      </c>
      <c r="AB151" s="41" t="n">
        <v>600886.17</v>
      </c>
      <c r="AC151" s="41" t="n">
        <v>363422.24</v>
      </c>
      <c r="AD151" s="41" t="n">
        <v>81944.6</v>
      </c>
      <c r="AE151" s="41" t="n">
        <v>76570.51</v>
      </c>
      <c r="AF151" s="41" t="n">
        <v>5221.61</v>
      </c>
      <c r="AG151" s="41" t="n">
        <v>133757.69</v>
      </c>
      <c r="AH151" s="41" t="n">
        <v>53305.69</v>
      </c>
      <c r="AI151" s="41" t="n">
        <v>30594.81</v>
      </c>
      <c r="AJ151" s="41" t="n">
        <v>12714.16</v>
      </c>
      <c r="AK151" s="41" t="n">
        <v>7819.18</v>
      </c>
      <c r="AL151" s="41" t="n">
        <v>255.46</v>
      </c>
      <c r="AM151" s="41" t="n">
        <v>14985.89</v>
      </c>
      <c r="AN151" s="41" t="n">
        <v>604.39</v>
      </c>
      <c r="AO151" s="41" t="n">
        <v>12380.67</v>
      </c>
      <c r="AP151" s="41" t="n">
        <v>54419.07</v>
      </c>
      <c r="AQ151" s="41" t="n">
        <v>67948.83</v>
      </c>
      <c r="AR151" s="41" t="n">
        <v>0</v>
      </c>
      <c r="AS151" s="41" t="n">
        <v>455.02</v>
      </c>
      <c r="AT151" s="41" t="n">
        <v>2596610.8</v>
      </c>
    </row>
    <row r="152" customFormat="false" ht="12" hidden="false" customHeight="true" outlineLevel="0" collapsed="false">
      <c r="A152" s="35" t="s">
        <v>301</v>
      </c>
      <c r="B152" s="35" t="s">
        <v>170</v>
      </c>
      <c r="C152" s="44" t="s">
        <v>92</v>
      </c>
      <c r="D152" s="35" t="n">
        <v>6</v>
      </c>
      <c r="E152" s="41" t="n">
        <v>1548.58</v>
      </c>
      <c r="F152" s="41" t="n">
        <v>153105.53</v>
      </c>
      <c r="G152" s="41" t="n">
        <v>1125531.92</v>
      </c>
      <c r="H152" s="41" t="n">
        <v>7923.19</v>
      </c>
      <c r="I152" s="41" t="n">
        <v>11305</v>
      </c>
      <c r="J152" s="41" t="n">
        <v>176334.37</v>
      </c>
      <c r="K152" s="41" t="n">
        <v>4184.19</v>
      </c>
      <c r="L152" s="41" t="n">
        <v>25403.8</v>
      </c>
      <c r="M152" s="41" t="n">
        <v>5468.67</v>
      </c>
      <c r="N152" s="41" t="n">
        <v>0</v>
      </c>
      <c r="O152" s="41" t="n">
        <v>5774.79</v>
      </c>
      <c r="P152" s="41" t="n">
        <v>0</v>
      </c>
      <c r="Q152" s="41" t="n">
        <v>0</v>
      </c>
      <c r="R152" s="41" t="n">
        <v>0</v>
      </c>
      <c r="S152" s="41" t="n">
        <v>0</v>
      </c>
      <c r="T152" s="41" t="n">
        <v>0</v>
      </c>
      <c r="U152" s="41" t="n">
        <v>818.22</v>
      </c>
      <c r="V152" s="41" t="n">
        <v>7481.63</v>
      </c>
      <c r="W152" s="41" t="n">
        <v>629.49</v>
      </c>
      <c r="X152" s="41" t="n">
        <v>123892.22</v>
      </c>
      <c r="Y152" s="41" t="n">
        <v>23205.6</v>
      </c>
      <c r="Z152" s="41" t="n">
        <v>0</v>
      </c>
      <c r="AA152" s="41" t="n">
        <v>28665.56</v>
      </c>
      <c r="AB152" s="41" t="n">
        <v>939470.33</v>
      </c>
      <c r="AC152" s="41" t="n">
        <v>587281.76</v>
      </c>
      <c r="AD152" s="41" t="n">
        <v>124183.76</v>
      </c>
      <c r="AE152" s="41" t="n">
        <v>118481.43</v>
      </c>
      <c r="AF152" s="41" t="n">
        <v>7705.6</v>
      </c>
      <c r="AG152" s="41" t="n">
        <v>178861.86</v>
      </c>
      <c r="AH152" s="41" t="n">
        <v>78436.9</v>
      </c>
      <c r="AI152" s="41" t="n">
        <v>45085.66</v>
      </c>
      <c r="AJ152" s="41" t="n">
        <v>19748.16</v>
      </c>
      <c r="AK152" s="41" t="n">
        <v>13297.72</v>
      </c>
      <c r="AL152" s="41" t="n">
        <v>393.26</v>
      </c>
      <c r="AM152" s="41" t="n">
        <v>20717.29</v>
      </c>
      <c r="AN152" s="41" t="n">
        <v>935.22</v>
      </c>
      <c r="AO152" s="41" t="n">
        <v>19927.86</v>
      </c>
      <c r="AP152" s="41" t="n">
        <v>81488.72</v>
      </c>
      <c r="AQ152" s="41" t="n">
        <v>103897.82</v>
      </c>
      <c r="AR152" s="41" t="n">
        <v>0</v>
      </c>
      <c r="AS152" s="41" t="n">
        <v>703.47</v>
      </c>
      <c r="AT152" s="41" t="n">
        <v>4041889.58</v>
      </c>
    </row>
    <row r="153" customFormat="false" ht="12" hidden="false" customHeight="true" outlineLevel="0" collapsed="false">
      <c r="A153" s="35" t="s">
        <v>302</v>
      </c>
      <c r="B153" s="35" t="s">
        <v>172</v>
      </c>
      <c r="C153" s="44" t="s">
        <v>92</v>
      </c>
      <c r="D153" s="35" t="n">
        <v>6</v>
      </c>
      <c r="E153" s="41" t="n">
        <v>3445.67</v>
      </c>
      <c r="F153" s="41" t="n">
        <v>316404.07</v>
      </c>
      <c r="G153" s="41" t="n">
        <v>2545593.7</v>
      </c>
      <c r="H153" s="41" t="n">
        <v>17109.19</v>
      </c>
      <c r="I153" s="41" t="n">
        <v>18542.93</v>
      </c>
      <c r="J153" s="41" t="n">
        <v>373195.96</v>
      </c>
      <c r="K153" s="41" t="n">
        <v>8951.63</v>
      </c>
      <c r="L153" s="41" t="n">
        <v>82748.4</v>
      </c>
      <c r="M153" s="41" t="n">
        <v>10738.28</v>
      </c>
      <c r="N153" s="41" t="n">
        <v>0</v>
      </c>
      <c r="O153" s="41" t="n">
        <v>12400.16</v>
      </c>
      <c r="P153" s="41" t="n">
        <v>0</v>
      </c>
      <c r="Q153" s="41" t="n">
        <v>0</v>
      </c>
      <c r="R153" s="41" t="n">
        <v>0</v>
      </c>
      <c r="S153" s="41" t="n">
        <v>0</v>
      </c>
      <c r="T153" s="41" t="n">
        <v>0</v>
      </c>
      <c r="U153" s="41" t="n">
        <v>1835.49</v>
      </c>
      <c r="V153" s="41" t="n">
        <v>15482.18</v>
      </c>
      <c r="W153" s="41" t="n">
        <v>1323.4</v>
      </c>
      <c r="X153" s="41" t="n">
        <v>263350.17</v>
      </c>
      <c r="Y153" s="41" t="n">
        <v>47367.55</v>
      </c>
      <c r="Z153" s="41" t="n">
        <v>0</v>
      </c>
      <c r="AA153" s="41" t="n">
        <v>58273.13</v>
      </c>
      <c r="AB153" s="41" t="n">
        <v>1865321.11</v>
      </c>
      <c r="AC153" s="41" t="n">
        <v>1091406.74</v>
      </c>
      <c r="AD153" s="41" t="n">
        <v>247923.81</v>
      </c>
      <c r="AE153" s="41" t="n">
        <v>235930.57</v>
      </c>
      <c r="AF153" s="41" t="n">
        <v>16289.92</v>
      </c>
      <c r="AG153" s="41" t="n">
        <v>271814.85</v>
      </c>
      <c r="AH153" s="41" t="n">
        <v>154034.8</v>
      </c>
      <c r="AI153" s="41" t="n">
        <v>88592.89</v>
      </c>
      <c r="AJ153" s="41" t="n">
        <v>44739.71</v>
      </c>
      <c r="AK153" s="41" t="n">
        <v>23295.03</v>
      </c>
      <c r="AL153" s="41" t="n">
        <v>845.2</v>
      </c>
      <c r="AM153" s="41" t="n">
        <v>38630.33</v>
      </c>
      <c r="AN153" s="41" t="n">
        <v>1743.08</v>
      </c>
      <c r="AO153" s="41" t="n">
        <v>42743.02</v>
      </c>
      <c r="AP153" s="41" t="n">
        <v>187512.37</v>
      </c>
      <c r="AQ153" s="41" t="n">
        <v>231723.43</v>
      </c>
      <c r="AR153" s="41" t="n">
        <v>0</v>
      </c>
      <c r="AS153" s="41" t="n">
        <v>1494.07</v>
      </c>
      <c r="AT153" s="41" t="n">
        <v>8320802.84</v>
      </c>
    </row>
    <row r="154" customFormat="false" ht="12" hidden="false" customHeight="true" outlineLevel="0" collapsed="false">
      <c r="A154" s="35" t="s">
        <v>303</v>
      </c>
      <c r="B154" s="35" t="s">
        <v>174</v>
      </c>
      <c r="C154" s="44" t="s">
        <v>92</v>
      </c>
      <c r="D154" s="35" t="n">
        <v>6</v>
      </c>
      <c r="E154" s="41" t="n">
        <v>64402.59</v>
      </c>
      <c r="F154" s="41" t="n">
        <v>3252879.35</v>
      </c>
      <c r="G154" s="41" t="n">
        <v>41217035.08</v>
      </c>
      <c r="H154" s="41" t="n">
        <v>226490.61</v>
      </c>
      <c r="I154" s="41" t="n">
        <v>116623.03</v>
      </c>
      <c r="J154" s="41" t="n">
        <v>1945676.28</v>
      </c>
      <c r="K154" s="41" t="n">
        <v>67689.01</v>
      </c>
      <c r="L154" s="41" t="n">
        <v>3626224.37</v>
      </c>
      <c r="M154" s="41" t="n">
        <v>76287.12</v>
      </c>
      <c r="N154" s="41" t="n">
        <v>0</v>
      </c>
      <c r="O154" s="41" t="n">
        <v>101198.86</v>
      </c>
      <c r="P154" s="41" t="n">
        <v>0</v>
      </c>
      <c r="Q154" s="41" t="n">
        <v>0</v>
      </c>
      <c r="R154" s="41" t="n">
        <v>0</v>
      </c>
      <c r="S154" s="41" t="n">
        <v>0</v>
      </c>
      <c r="T154" s="41" t="n">
        <v>0</v>
      </c>
      <c r="U154" s="41" t="n">
        <v>75989.66</v>
      </c>
      <c r="V154" s="41" t="n">
        <v>215794.48</v>
      </c>
      <c r="W154" s="41" t="n">
        <v>7831.89</v>
      </c>
      <c r="X154" s="41" t="n">
        <v>2025256.44</v>
      </c>
      <c r="Y154" s="41" t="n">
        <v>248148.22</v>
      </c>
      <c r="Z154" s="41" t="n">
        <v>0</v>
      </c>
      <c r="AA154" s="41" t="n">
        <v>439877.9</v>
      </c>
      <c r="AB154" s="41" t="n">
        <v>13209948.35</v>
      </c>
      <c r="AC154" s="41" t="n">
        <v>9930736.62</v>
      </c>
      <c r="AD154" s="41" t="n">
        <v>1344776.8</v>
      </c>
      <c r="AE154" s="41" t="n">
        <v>2598430.98</v>
      </c>
      <c r="AF154" s="41" t="n">
        <v>108174.84</v>
      </c>
      <c r="AG154" s="41" t="n">
        <v>2960005.49</v>
      </c>
      <c r="AH154" s="41" t="n">
        <v>1918166.99</v>
      </c>
      <c r="AI154" s="41" t="n">
        <v>544398.26</v>
      </c>
      <c r="AJ154" s="41" t="n">
        <v>641239.75</v>
      </c>
      <c r="AK154" s="41" t="n">
        <v>251373.59</v>
      </c>
      <c r="AL154" s="41" t="n">
        <v>9567.12</v>
      </c>
      <c r="AM154" s="41" t="n">
        <v>205228.24</v>
      </c>
      <c r="AN154" s="41" t="n">
        <v>8703.54</v>
      </c>
      <c r="AO154" s="41" t="n">
        <v>605948.6</v>
      </c>
      <c r="AP154" s="41" t="n">
        <v>6065135.6</v>
      </c>
      <c r="AQ154" s="41" t="n">
        <v>2366447.51</v>
      </c>
      <c r="AR154" s="41" t="n">
        <v>0</v>
      </c>
      <c r="AS154" s="41" t="n">
        <v>2907.17</v>
      </c>
      <c r="AT154" s="41" t="n">
        <v>96478594.34</v>
      </c>
    </row>
    <row r="155" customFormat="false" ht="12" hidden="false" customHeight="true" outlineLevel="0" collapsed="false">
      <c r="A155" s="35" t="s">
        <v>304</v>
      </c>
      <c r="B155" s="35" t="s">
        <v>305</v>
      </c>
      <c r="C155" s="44" t="s">
        <v>92</v>
      </c>
      <c r="D155" s="35" t="n">
        <v>4</v>
      </c>
      <c r="E155" s="41" t="n">
        <v>92037.5</v>
      </c>
      <c r="F155" s="41" t="n">
        <v>255016.65</v>
      </c>
      <c r="G155" s="41" t="n">
        <v>6178615.15</v>
      </c>
      <c r="H155" s="41" t="n">
        <v>0</v>
      </c>
      <c r="I155" s="41" t="n">
        <v>0</v>
      </c>
      <c r="J155" s="41" t="n">
        <v>0</v>
      </c>
      <c r="K155" s="41" t="n">
        <v>0</v>
      </c>
      <c r="L155" s="41" t="n">
        <v>226930.67</v>
      </c>
      <c r="M155" s="41" t="n">
        <v>82299.29</v>
      </c>
      <c r="N155" s="41" t="n">
        <v>0</v>
      </c>
      <c r="O155" s="41" t="n">
        <v>0</v>
      </c>
      <c r="P155" s="41" t="n">
        <v>0</v>
      </c>
      <c r="Q155" s="41" t="n">
        <v>0</v>
      </c>
      <c r="R155" s="41" t="n">
        <v>0</v>
      </c>
      <c r="S155" s="41" t="n">
        <v>0</v>
      </c>
      <c r="T155" s="41" t="n">
        <v>0</v>
      </c>
      <c r="U155" s="41" t="n">
        <v>0</v>
      </c>
      <c r="V155" s="41" t="n">
        <v>45265.45</v>
      </c>
      <c r="W155" s="41" t="n">
        <v>0</v>
      </c>
      <c r="X155" s="41" t="n">
        <v>457751.88</v>
      </c>
      <c r="Y155" s="41" t="n">
        <v>16284.7</v>
      </c>
      <c r="Z155" s="41" t="n">
        <v>0</v>
      </c>
      <c r="AA155" s="41" t="n">
        <v>0</v>
      </c>
      <c r="AB155" s="41" t="n">
        <v>1104207.5</v>
      </c>
      <c r="AC155" s="41" t="n">
        <v>4965082.86</v>
      </c>
      <c r="AD155" s="41" t="n">
        <v>0</v>
      </c>
      <c r="AE155" s="41" t="n">
        <v>0</v>
      </c>
      <c r="AF155" s="41" t="n">
        <v>6322.62</v>
      </c>
      <c r="AG155" s="41" t="n">
        <v>2184260.83</v>
      </c>
      <c r="AH155" s="41" t="n">
        <v>390542.63</v>
      </c>
      <c r="AI155" s="41" t="n">
        <v>1333139.16</v>
      </c>
      <c r="AJ155" s="41" t="n">
        <v>3656.96</v>
      </c>
      <c r="AK155" s="41" t="n">
        <v>1368.57</v>
      </c>
      <c r="AL155" s="41" t="n">
        <v>0</v>
      </c>
      <c r="AM155" s="41" t="n">
        <v>191576.09</v>
      </c>
      <c r="AN155" s="41" t="n">
        <v>0</v>
      </c>
      <c r="AO155" s="41" t="n">
        <v>26856.79</v>
      </c>
      <c r="AP155" s="41" t="n">
        <v>335924.06</v>
      </c>
      <c r="AQ155" s="41" t="n">
        <v>913820.11</v>
      </c>
      <c r="AR155" s="41" t="n">
        <v>0</v>
      </c>
      <c r="AS155" s="41" t="n">
        <v>0</v>
      </c>
      <c r="AT155" s="41" t="n">
        <v>18810959.47</v>
      </c>
    </row>
    <row r="156" customFormat="false" ht="12" hidden="false" customHeight="true" outlineLevel="0" collapsed="false">
      <c r="A156" s="35" t="s">
        <v>306</v>
      </c>
      <c r="B156" s="35" t="s">
        <v>166</v>
      </c>
      <c r="C156" s="44" t="s">
        <v>92</v>
      </c>
      <c r="D156" s="35" t="n">
        <v>6</v>
      </c>
      <c r="E156" s="41" t="n">
        <v>1066.53</v>
      </c>
      <c r="F156" s="41" t="n">
        <v>8624.8</v>
      </c>
      <c r="G156" s="41" t="n">
        <v>40482.57</v>
      </c>
      <c r="H156" s="41" t="n">
        <v>0</v>
      </c>
      <c r="I156" s="41" t="n">
        <v>0</v>
      </c>
      <c r="J156" s="41" t="n">
        <v>0</v>
      </c>
      <c r="K156" s="41" t="n">
        <v>0</v>
      </c>
      <c r="L156" s="41" t="n">
        <v>1907.69</v>
      </c>
      <c r="M156" s="41" t="n">
        <v>848.09</v>
      </c>
      <c r="N156" s="41" t="n">
        <v>0</v>
      </c>
      <c r="O156" s="41" t="n">
        <v>0</v>
      </c>
      <c r="P156" s="41" t="n">
        <v>0</v>
      </c>
      <c r="Q156" s="41" t="n">
        <v>0</v>
      </c>
      <c r="R156" s="41" t="n">
        <v>0</v>
      </c>
      <c r="S156" s="41" t="n">
        <v>0</v>
      </c>
      <c r="T156" s="41" t="n">
        <v>0</v>
      </c>
      <c r="U156" s="41" t="n">
        <v>0</v>
      </c>
      <c r="V156" s="41" t="n">
        <v>394.17</v>
      </c>
      <c r="W156" s="41" t="n">
        <v>0</v>
      </c>
      <c r="X156" s="41" t="n">
        <v>6089.09</v>
      </c>
      <c r="Y156" s="41" t="n">
        <v>81.03</v>
      </c>
      <c r="Z156" s="41" t="n">
        <v>0</v>
      </c>
      <c r="AA156" s="41" t="n">
        <v>0</v>
      </c>
      <c r="AB156" s="41" t="n">
        <v>10546.07</v>
      </c>
      <c r="AC156" s="41" t="n">
        <v>62901.1</v>
      </c>
      <c r="AD156" s="41" t="n">
        <v>0</v>
      </c>
      <c r="AE156" s="41" t="n">
        <v>0</v>
      </c>
      <c r="AF156" s="41" t="n">
        <v>139.48</v>
      </c>
      <c r="AG156" s="41" t="n">
        <v>16363.58</v>
      </c>
      <c r="AH156" s="41" t="n">
        <v>2969.52</v>
      </c>
      <c r="AI156" s="41" t="n">
        <v>18038.07</v>
      </c>
      <c r="AJ156" s="41" t="n">
        <v>367.39</v>
      </c>
      <c r="AK156" s="41" t="n">
        <v>1368.57</v>
      </c>
      <c r="AL156" s="41" t="n">
        <v>0</v>
      </c>
      <c r="AM156" s="41" t="n">
        <v>3792.5</v>
      </c>
      <c r="AN156" s="41" t="n">
        <v>0</v>
      </c>
      <c r="AO156" s="41" t="n">
        <v>135.58</v>
      </c>
      <c r="AP156" s="41" t="n">
        <v>1896.22</v>
      </c>
      <c r="AQ156" s="41" t="n">
        <v>8627.42</v>
      </c>
      <c r="AR156" s="41" t="n">
        <v>0</v>
      </c>
      <c r="AS156" s="41" t="n">
        <v>0</v>
      </c>
      <c r="AT156" s="41" t="n">
        <v>186639.47</v>
      </c>
    </row>
    <row r="157" customFormat="false" ht="12" hidden="false" customHeight="true" outlineLevel="0" collapsed="false">
      <c r="A157" s="35" t="s">
        <v>307</v>
      </c>
      <c r="B157" s="35" t="s">
        <v>168</v>
      </c>
      <c r="C157" s="44" t="s">
        <v>92</v>
      </c>
      <c r="D157" s="35" t="n">
        <v>6</v>
      </c>
      <c r="E157" s="41" t="n">
        <v>1546.84</v>
      </c>
      <c r="F157" s="41" t="n">
        <v>10227.86</v>
      </c>
      <c r="G157" s="41" t="n">
        <v>64330.16</v>
      </c>
      <c r="H157" s="41" t="n">
        <v>0</v>
      </c>
      <c r="I157" s="41" t="n">
        <v>0</v>
      </c>
      <c r="J157" s="41" t="n">
        <v>0</v>
      </c>
      <c r="K157" s="41" t="n">
        <v>0</v>
      </c>
      <c r="L157" s="41" t="n">
        <v>3886.16</v>
      </c>
      <c r="M157" s="41" t="n">
        <v>987.44</v>
      </c>
      <c r="N157" s="41" t="n">
        <v>0</v>
      </c>
      <c r="O157" s="41" t="n">
        <v>0</v>
      </c>
      <c r="P157" s="41" t="n">
        <v>0</v>
      </c>
      <c r="Q157" s="41" t="n">
        <v>0</v>
      </c>
      <c r="R157" s="41" t="n">
        <v>0</v>
      </c>
      <c r="S157" s="41" t="n">
        <v>0</v>
      </c>
      <c r="T157" s="41" t="n">
        <v>0</v>
      </c>
      <c r="U157" s="41" t="n">
        <v>0</v>
      </c>
      <c r="V157" s="41" t="n">
        <v>255.09</v>
      </c>
      <c r="W157" s="41" t="n">
        <v>0</v>
      </c>
      <c r="X157" s="41" t="n">
        <v>9411.05</v>
      </c>
      <c r="Y157" s="41" t="n">
        <v>168.82</v>
      </c>
      <c r="Z157" s="41" t="n">
        <v>0</v>
      </c>
      <c r="AA157" s="41" t="n">
        <v>0</v>
      </c>
      <c r="AB157" s="41" t="n">
        <v>12253.15</v>
      </c>
      <c r="AC157" s="41" t="n">
        <v>80545.89</v>
      </c>
      <c r="AD157" s="41" t="n">
        <v>0</v>
      </c>
      <c r="AE157" s="41" t="n">
        <v>0</v>
      </c>
      <c r="AF157" s="41" t="n">
        <v>284.46</v>
      </c>
      <c r="AG157" s="41" t="n">
        <v>17304.43</v>
      </c>
      <c r="AH157" s="41" t="n">
        <v>4987.76</v>
      </c>
      <c r="AI157" s="41" t="n">
        <v>35983.24</v>
      </c>
      <c r="AJ157" s="41" t="n">
        <v>744.44</v>
      </c>
      <c r="AK157" s="41" t="n">
        <v>0</v>
      </c>
      <c r="AL157" s="41" t="n">
        <v>0</v>
      </c>
      <c r="AM157" s="41" t="n">
        <v>5425.56</v>
      </c>
      <c r="AN157" s="41" t="n">
        <v>0</v>
      </c>
      <c r="AO157" s="41" t="n">
        <v>64.83</v>
      </c>
      <c r="AP157" s="41" t="n">
        <v>642.75</v>
      </c>
      <c r="AQ157" s="41" t="n">
        <v>8530.9</v>
      </c>
      <c r="AR157" s="41" t="n">
        <v>0</v>
      </c>
      <c r="AS157" s="41" t="n">
        <v>0</v>
      </c>
      <c r="AT157" s="41" t="n">
        <v>257580.83</v>
      </c>
    </row>
    <row r="158" customFormat="false" ht="12" hidden="false" customHeight="true" outlineLevel="0" collapsed="false">
      <c r="A158" s="35" t="s">
        <v>308</v>
      </c>
      <c r="B158" s="35" t="s">
        <v>170</v>
      </c>
      <c r="C158" s="44" t="s">
        <v>92</v>
      </c>
      <c r="D158" s="35" t="n">
        <v>6</v>
      </c>
      <c r="E158" s="41" t="n">
        <v>2448.99</v>
      </c>
      <c r="F158" s="41" t="n">
        <v>14242.18</v>
      </c>
      <c r="G158" s="41" t="n">
        <v>96726.86</v>
      </c>
      <c r="H158" s="41" t="n">
        <v>0</v>
      </c>
      <c r="I158" s="41" t="n">
        <v>0</v>
      </c>
      <c r="J158" s="41" t="n">
        <v>0</v>
      </c>
      <c r="K158" s="41" t="n">
        <v>0</v>
      </c>
      <c r="L158" s="41" t="n">
        <v>5974.89</v>
      </c>
      <c r="M158" s="41" t="n">
        <v>1454.54</v>
      </c>
      <c r="N158" s="41" t="n">
        <v>0</v>
      </c>
      <c r="O158" s="41" t="n">
        <v>0</v>
      </c>
      <c r="P158" s="41" t="n">
        <v>0</v>
      </c>
      <c r="Q158" s="41" t="n">
        <v>0</v>
      </c>
      <c r="R158" s="41" t="n">
        <v>0</v>
      </c>
      <c r="S158" s="41" t="n">
        <v>0</v>
      </c>
      <c r="T158" s="41" t="n">
        <v>0</v>
      </c>
      <c r="U158" s="41" t="n">
        <v>0</v>
      </c>
      <c r="V158" s="41" t="n">
        <v>384.82</v>
      </c>
      <c r="W158" s="41" t="n">
        <v>0</v>
      </c>
      <c r="X158" s="41" t="n">
        <v>14668.82</v>
      </c>
      <c r="Y158" s="41" t="n">
        <v>256.46</v>
      </c>
      <c r="Z158" s="41" t="n">
        <v>0</v>
      </c>
      <c r="AA158" s="41" t="n">
        <v>0</v>
      </c>
      <c r="AB158" s="41" t="n">
        <v>20194.02</v>
      </c>
      <c r="AC158" s="41" t="n">
        <v>127182.83</v>
      </c>
      <c r="AD158" s="41" t="n">
        <v>0</v>
      </c>
      <c r="AE158" s="41" t="n">
        <v>0</v>
      </c>
      <c r="AF158" s="41" t="n">
        <v>435.42</v>
      </c>
      <c r="AG158" s="41" t="n">
        <v>28963.98</v>
      </c>
      <c r="AH158" s="41" t="n">
        <v>7398.31</v>
      </c>
      <c r="AI158" s="41" t="n">
        <v>33080.49</v>
      </c>
      <c r="AJ158" s="41" t="n">
        <v>1141.22</v>
      </c>
      <c r="AK158" s="41" t="n">
        <v>0</v>
      </c>
      <c r="AL158" s="41" t="n">
        <v>0</v>
      </c>
      <c r="AM158" s="41" t="n">
        <v>7477.03</v>
      </c>
      <c r="AN158" s="41" t="n">
        <v>0</v>
      </c>
      <c r="AO158" s="41" t="n">
        <v>205.92</v>
      </c>
      <c r="AP158" s="41" t="n">
        <v>1960.94</v>
      </c>
      <c r="AQ158" s="41" t="n">
        <v>13826.93</v>
      </c>
      <c r="AR158" s="41" t="n">
        <v>0</v>
      </c>
      <c r="AS158" s="41" t="n">
        <v>0</v>
      </c>
      <c r="AT158" s="41" t="n">
        <v>378024.65</v>
      </c>
    </row>
    <row r="159" customFormat="false" ht="12" hidden="false" customHeight="true" outlineLevel="0" collapsed="false">
      <c r="A159" s="35" t="s">
        <v>309</v>
      </c>
      <c r="B159" s="35" t="s">
        <v>172</v>
      </c>
      <c r="C159" s="44" t="s">
        <v>92</v>
      </c>
      <c r="D159" s="35" t="n">
        <v>6</v>
      </c>
      <c r="E159" s="41" t="n">
        <v>5277.93</v>
      </c>
      <c r="F159" s="41" t="n">
        <v>28230.16</v>
      </c>
      <c r="G159" s="41" t="n">
        <v>211627.73</v>
      </c>
      <c r="H159" s="41" t="n">
        <v>0</v>
      </c>
      <c r="I159" s="41" t="n">
        <v>0</v>
      </c>
      <c r="J159" s="41" t="n">
        <v>0</v>
      </c>
      <c r="K159" s="41" t="n">
        <v>0</v>
      </c>
      <c r="L159" s="41" t="n">
        <v>12765.12</v>
      </c>
      <c r="M159" s="41" t="n">
        <v>3094.88</v>
      </c>
      <c r="N159" s="41" t="n">
        <v>0</v>
      </c>
      <c r="O159" s="41" t="n">
        <v>0</v>
      </c>
      <c r="P159" s="41" t="n">
        <v>0</v>
      </c>
      <c r="Q159" s="41" t="n">
        <v>0</v>
      </c>
      <c r="R159" s="41" t="n">
        <v>0</v>
      </c>
      <c r="S159" s="41" t="n">
        <v>0</v>
      </c>
      <c r="T159" s="41" t="n">
        <v>0</v>
      </c>
      <c r="U159" s="41" t="n">
        <v>0</v>
      </c>
      <c r="V159" s="41" t="n">
        <v>843.58</v>
      </c>
      <c r="W159" s="41" t="n">
        <v>0</v>
      </c>
      <c r="X159" s="41" t="n">
        <v>26549.7</v>
      </c>
      <c r="Y159" s="41" t="n">
        <v>546.29</v>
      </c>
      <c r="Z159" s="41" t="n">
        <v>0</v>
      </c>
      <c r="AA159" s="41" t="n">
        <v>0</v>
      </c>
      <c r="AB159" s="41" t="n">
        <v>42007.94</v>
      </c>
      <c r="AC159" s="41" t="n">
        <v>263585</v>
      </c>
      <c r="AD159" s="41" t="n">
        <v>0</v>
      </c>
      <c r="AE159" s="41" t="n">
        <v>0</v>
      </c>
      <c r="AF159" s="41" t="n">
        <v>910.37</v>
      </c>
      <c r="AG159" s="41" t="n">
        <v>57866.17</v>
      </c>
      <c r="AH159" s="41" t="n">
        <v>15621.21</v>
      </c>
      <c r="AI159" s="41" t="n">
        <v>61889.71</v>
      </c>
      <c r="AJ159" s="41" t="n">
        <v>1403.91</v>
      </c>
      <c r="AK159" s="41" t="n">
        <v>0</v>
      </c>
      <c r="AL159" s="41" t="n">
        <v>0</v>
      </c>
      <c r="AM159" s="41" t="n">
        <v>16606.61</v>
      </c>
      <c r="AN159" s="41" t="n">
        <v>0</v>
      </c>
      <c r="AO159" s="41" t="n">
        <v>451.42</v>
      </c>
      <c r="AP159" s="41" t="n">
        <v>4073.1</v>
      </c>
      <c r="AQ159" s="41" t="n">
        <v>30142.31</v>
      </c>
      <c r="AR159" s="41" t="n">
        <v>0</v>
      </c>
      <c r="AS159" s="41" t="n">
        <v>0</v>
      </c>
      <c r="AT159" s="41" t="n">
        <v>783493.14</v>
      </c>
    </row>
    <row r="160" customFormat="false" ht="12" hidden="false" customHeight="true" outlineLevel="0" collapsed="false">
      <c r="A160" s="35" t="s">
        <v>310</v>
      </c>
      <c r="B160" s="35" t="s">
        <v>174</v>
      </c>
      <c r="C160" s="44" t="s">
        <v>92</v>
      </c>
      <c r="D160" s="35" t="n">
        <v>6</v>
      </c>
      <c r="E160" s="41" t="n">
        <v>81697.21</v>
      </c>
      <c r="F160" s="41" t="n">
        <v>193691.65</v>
      </c>
      <c r="G160" s="41" t="n">
        <v>5765447.83</v>
      </c>
      <c r="H160" s="41" t="n">
        <v>0</v>
      </c>
      <c r="I160" s="41" t="n">
        <v>0</v>
      </c>
      <c r="J160" s="41" t="n">
        <v>0</v>
      </c>
      <c r="K160" s="41" t="n">
        <v>0</v>
      </c>
      <c r="L160" s="41" t="n">
        <v>202396.81</v>
      </c>
      <c r="M160" s="41" t="n">
        <v>75914.34</v>
      </c>
      <c r="N160" s="41" t="n">
        <v>0</v>
      </c>
      <c r="O160" s="41" t="n">
        <v>0</v>
      </c>
      <c r="P160" s="41" t="n">
        <v>0</v>
      </c>
      <c r="Q160" s="41" t="n">
        <v>0</v>
      </c>
      <c r="R160" s="41" t="n">
        <v>0</v>
      </c>
      <c r="S160" s="41" t="n">
        <v>0</v>
      </c>
      <c r="T160" s="41" t="n">
        <v>0</v>
      </c>
      <c r="U160" s="41" t="n">
        <v>0</v>
      </c>
      <c r="V160" s="41" t="n">
        <v>43387.79</v>
      </c>
      <c r="W160" s="41" t="n">
        <v>0</v>
      </c>
      <c r="X160" s="41" t="n">
        <v>401033.22</v>
      </c>
      <c r="Y160" s="41" t="n">
        <v>15232.1</v>
      </c>
      <c r="Z160" s="41" t="n">
        <v>0</v>
      </c>
      <c r="AA160" s="41" t="n">
        <v>0</v>
      </c>
      <c r="AB160" s="41" t="n">
        <v>1019206.32</v>
      </c>
      <c r="AC160" s="41" t="n">
        <v>4430868.04</v>
      </c>
      <c r="AD160" s="41" t="n">
        <v>0</v>
      </c>
      <c r="AE160" s="41" t="n">
        <v>0</v>
      </c>
      <c r="AF160" s="41" t="n">
        <v>4552.89</v>
      </c>
      <c r="AG160" s="41" t="n">
        <v>2063762.67</v>
      </c>
      <c r="AH160" s="41" t="n">
        <v>359565.83</v>
      </c>
      <c r="AI160" s="41" t="n">
        <v>1184147.65</v>
      </c>
      <c r="AJ160" s="41" t="n">
        <v>0</v>
      </c>
      <c r="AK160" s="41" t="n">
        <v>0</v>
      </c>
      <c r="AL160" s="41" t="n">
        <v>0</v>
      </c>
      <c r="AM160" s="41" t="n">
        <v>158274.39</v>
      </c>
      <c r="AN160" s="41" t="n">
        <v>0</v>
      </c>
      <c r="AO160" s="41" t="n">
        <v>25999.04</v>
      </c>
      <c r="AP160" s="41" t="n">
        <v>327351.05</v>
      </c>
      <c r="AQ160" s="41" t="n">
        <v>852692.55</v>
      </c>
      <c r="AR160" s="41" t="n">
        <v>0</v>
      </c>
      <c r="AS160" s="41" t="n">
        <v>0</v>
      </c>
      <c r="AT160" s="41" t="n">
        <v>17205221.38</v>
      </c>
    </row>
    <row r="161" customFormat="false" ht="12" hidden="false" customHeight="true" outlineLevel="0" collapsed="false">
      <c r="A161" s="35" t="s">
        <v>311</v>
      </c>
      <c r="B161" s="35" t="s">
        <v>312</v>
      </c>
      <c r="C161" s="44" t="s">
        <v>92</v>
      </c>
      <c r="D161" s="35" t="n">
        <v>4</v>
      </c>
      <c r="E161" s="41" t="n">
        <v>39763.8</v>
      </c>
      <c r="F161" s="41" t="n">
        <v>2320626.23</v>
      </c>
      <c r="G161" s="41" t="n">
        <v>11746713.65</v>
      </c>
      <c r="H161" s="41" t="n">
        <v>1854399.45</v>
      </c>
      <c r="I161" s="41" t="n">
        <v>32498.41</v>
      </c>
      <c r="J161" s="41" t="n">
        <v>17591056.91</v>
      </c>
      <c r="K161" s="41" t="n">
        <v>202417.44</v>
      </c>
      <c r="L161" s="41" t="n">
        <v>1594369.96</v>
      </c>
      <c r="M161" s="41" t="n">
        <v>65115.71</v>
      </c>
      <c r="N161" s="41" t="n">
        <v>0</v>
      </c>
      <c r="O161" s="41" t="n">
        <v>391104.6</v>
      </c>
      <c r="P161" s="41" t="n">
        <v>0</v>
      </c>
      <c r="Q161" s="41" t="n">
        <v>0</v>
      </c>
      <c r="R161" s="41" t="n">
        <v>0</v>
      </c>
      <c r="S161" s="41" t="n">
        <v>0</v>
      </c>
      <c r="T161" s="41" t="n">
        <v>0</v>
      </c>
      <c r="U161" s="41" t="n">
        <v>47667.35</v>
      </c>
      <c r="V161" s="41" t="n">
        <v>524790.61</v>
      </c>
      <c r="W161" s="41" t="n">
        <v>0</v>
      </c>
      <c r="X161" s="41" t="n">
        <v>1801737.3</v>
      </c>
      <c r="Y161" s="41" t="n">
        <v>545809.94</v>
      </c>
      <c r="Z161" s="41" t="n">
        <v>0</v>
      </c>
      <c r="AA161" s="41" t="n">
        <v>2403049.3</v>
      </c>
      <c r="AB161" s="41" t="n">
        <v>5224026.54</v>
      </c>
      <c r="AC161" s="41" t="n">
        <v>5504757.6</v>
      </c>
      <c r="AD161" s="41" t="n">
        <v>6671452.66</v>
      </c>
      <c r="AE161" s="41" t="n">
        <v>2475907.41</v>
      </c>
      <c r="AF161" s="41" t="n">
        <v>265523.57</v>
      </c>
      <c r="AG161" s="41" t="n">
        <v>1563364.97</v>
      </c>
      <c r="AH161" s="41" t="n">
        <v>3201970.12</v>
      </c>
      <c r="AI161" s="41" t="n">
        <v>4922889.93</v>
      </c>
      <c r="AJ161" s="41" t="n">
        <v>332262.33</v>
      </c>
      <c r="AK161" s="41" t="n">
        <v>331539.51</v>
      </c>
      <c r="AL161" s="41" t="n">
        <v>0</v>
      </c>
      <c r="AM161" s="41" t="n">
        <v>1300092.02</v>
      </c>
      <c r="AN161" s="41" t="n">
        <v>150060.77</v>
      </c>
      <c r="AO161" s="41" t="n">
        <v>309480.36</v>
      </c>
      <c r="AP161" s="41" t="n">
        <v>1433758.84</v>
      </c>
      <c r="AQ161" s="41" t="n">
        <v>2172515.62</v>
      </c>
      <c r="AR161" s="41" t="n">
        <v>0</v>
      </c>
      <c r="AS161" s="41" t="n">
        <v>125528.73</v>
      </c>
      <c r="AT161" s="41" t="n">
        <v>77146251.64</v>
      </c>
    </row>
    <row r="162" customFormat="false" ht="12" hidden="false" customHeight="true" outlineLevel="0" collapsed="false">
      <c r="A162" s="35" t="s">
        <v>313</v>
      </c>
      <c r="B162" s="35" t="s">
        <v>166</v>
      </c>
      <c r="C162" s="44" t="s">
        <v>92</v>
      </c>
      <c r="D162" s="35" t="n">
        <v>6</v>
      </c>
      <c r="E162" s="41" t="n">
        <v>1147.46</v>
      </c>
      <c r="F162" s="41" t="n">
        <v>39398.19</v>
      </c>
      <c r="G162" s="41" t="n">
        <v>110129.41</v>
      </c>
      <c r="H162" s="41" t="n">
        <v>20125.94</v>
      </c>
      <c r="I162" s="41" t="n">
        <v>2141.38</v>
      </c>
      <c r="J162" s="41" t="n">
        <v>382831.52</v>
      </c>
      <c r="K162" s="41" t="n">
        <v>3177.59</v>
      </c>
      <c r="L162" s="41" t="n">
        <v>1236.54</v>
      </c>
      <c r="M162" s="41" t="n">
        <v>1600.11</v>
      </c>
      <c r="N162" s="41" t="n">
        <v>0</v>
      </c>
      <c r="O162" s="41" t="n">
        <v>30443.96</v>
      </c>
      <c r="P162" s="41" t="n">
        <v>0</v>
      </c>
      <c r="Q162" s="41" t="n">
        <v>0</v>
      </c>
      <c r="R162" s="41" t="n">
        <v>0</v>
      </c>
      <c r="S162" s="41" t="n">
        <v>0</v>
      </c>
      <c r="T162" s="41" t="n">
        <v>0</v>
      </c>
      <c r="U162" s="41" t="n">
        <v>620.48</v>
      </c>
      <c r="V162" s="41" t="n">
        <v>7832.63</v>
      </c>
      <c r="W162" s="41" t="n">
        <v>0</v>
      </c>
      <c r="X162" s="41" t="n">
        <v>33903.51</v>
      </c>
      <c r="Y162" s="41" t="n">
        <v>21901.15</v>
      </c>
      <c r="Z162" s="41" t="n">
        <v>0</v>
      </c>
      <c r="AA162" s="41" t="n">
        <v>45424.18</v>
      </c>
      <c r="AB162" s="41" t="n">
        <v>148753.79</v>
      </c>
      <c r="AC162" s="41" t="n">
        <v>122426.77</v>
      </c>
      <c r="AD162" s="41" t="n">
        <v>176308.46</v>
      </c>
      <c r="AE162" s="41" t="n">
        <v>42704.46</v>
      </c>
      <c r="AF162" s="41" t="n">
        <v>10918.6</v>
      </c>
      <c r="AG162" s="41" t="n">
        <v>50108.41</v>
      </c>
      <c r="AH162" s="41" t="n">
        <v>53450.37</v>
      </c>
      <c r="AI162" s="41" t="n">
        <v>149097.85</v>
      </c>
      <c r="AJ162" s="41" t="n">
        <v>4813.54</v>
      </c>
      <c r="AK162" s="41" t="n">
        <v>5509.81</v>
      </c>
      <c r="AL162" s="41" t="n">
        <v>0</v>
      </c>
      <c r="AM162" s="41" t="n">
        <v>44868.13</v>
      </c>
      <c r="AN162" s="41" t="n">
        <v>4362.73</v>
      </c>
      <c r="AO162" s="41" t="n">
        <v>6433.94</v>
      </c>
      <c r="AP162" s="41" t="n">
        <v>24758.74</v>
      </c>
      <c r="AQ162" s="41" t="n">
        <v>45080.84</v>
      </c>
      <c r="AR162" s="41" t="n">
        <v>0</v>
      </c>
      <c r="AS162" s="41" t="n">
        <v>4740.71</v>
      </c>
      <c r="AT162" s="41" t="n">
        <v>1596251.2</v>
      </c>
    </row>
    <row r="163" customFormat="false" ht="12" hidden="false" customHeight="true" outlineLevel="0" collapsed="false">
      <c r="A163" s="35" t="s">
        <v>314</v>
      </c>
      <c r="B163" s="35" t="s">
        <v>168</v>
      </c>
      <c r="C163" s="44" t="s">
        <v>92</v>
      </c>
      <c r="D163" s="35" t="n">
        <v>6</v>
      </c>
      <c r="E163" s="41" t="n">
        <v>3437.59</v>
      </c>
      <c r="F163" s="41" t="n">
        <v>58710.09</v>
      </c>
      <c r="G163" s="41" t="n">
        <v>179881.15</v>
      </c>
      <c r="H163" s="41" t="n">
        <v>26985.29</v>
      </c>
      <c r="I163" s="41" t="n">
        <v>1720.01</v>
      </c>
      <c r="J163" s="41" t="n">
        <v>489228.78</v>
      </c>
      <c r="K163" s="41" t="n">
        <v>3655.8</v>
      </c>
      <c r="L163" s="41" t="n">
        <v>1474</v>
      </c>
      <c r="M163" s="41" t="n">
        <v>2507.13</v>
      </c>
      <c r="N163" s="41" t="n">
        <v>0</v>
      </c>
      <c r="O163" s="41" t="n">
        <v>11477.66</v>
      </c>
      <c r="P163" s="41" t="n">
        <v>0</v>
      </c>
      <c r="Q163" s="41" t="n">
        <v>0</v>
      </c>
      <c r="R163" s="41" t="n">
        <v>0</v>
      </c>
      <c r="S163" s="41" t="n">
        <v>0</v>
      </c>
      <c r="T163" s="41" t="n">
        <v>0</v>
      </c>
      <c r="U163" s="41" t="n">
        <v>1256.67</v>
      </c>
      <c r="V163" s="41" t="n">
        <v>8660.82</v>
      </c>
      <c r="W163" s="41" t="n">
        <v>0</v>
      </c>
      <c r="X163" s="41" t="n">
        <v>44898.71</v>
      </c>
      <c r="Y163" s="41" t="n">
        <v>29871.3</v>
      </c>
      <c r="Z163" s="41" t="n">
        <v>0</v>
      </c>
      <c r="AA163" s="41" t="n">
        <v>69579.15</v>
      </c>
      <c r="AB163" s="41" t="n">
        <v>226096.18</v>
      </c>
      <c r="AC163" s="41" t="n">
        <v>180001.95</v>
      </c>
      <c r="AD163" s="41" t="n">
        <v>257264.18</v>
      </c>
      <c r="AE163" s="41" t="n">
        <v>59299.5</v>
      </c>
      <c r="AF163" s="41" t="n">
        <v>20546.64</v>
      </c>
      <c r="AG163" s="41" t="n">
        <v>66105.67</v>
      </c>
      <c r="AH163" s="41" t="n">
        <v>74259.44</v>
      </c>
      <c r="AI163" s="41" t="n">
        <v>179932.03</v>
      </c>
      <c r="AJ163" s="41" t="n">
        <v>7194.61</v>
      </c>
      <c r="AK163" s="41" t="n">
        <v>9784.82</v>
      </c>
      <c r="AL163" s="41" t="n">
        <v>0</v>
      </c>
      <c r="AM163" s="41" t="n">
        <v>59099.8</v>
      </c>
      <c r="AN163" s="41" t="n">
        <v>5100.24</v>
      </c>
      <c r="AO163" s="41" t="n">
        <v>7245.31</v>
      </c>
      <c r="AP163" s="41" t="n">
        <v>21899.64</v>
      </c>
      <c r="AQ163" s="41" t="n">
        <v>52628.9</v>
      </c>
      <c r="AR163" s="41" t="n">
        <v>0</v>
      </c>
      <c r="AS163" s="41" t="n">
        <v>6726.57</v>
      </c>
      <c r="AT163" s="41" t="n">
        <v>2166529.63</v>
      </c>
    </row>
    <row r="164" customFormat="false" ht="12" hidden="false" customHeight="true" outlineLevel="0" collapsed="false">
      <c r="A164" s="35" t="s">
        <v>315</v>
      </c>
      <c r="B164" s="35" t="s">
        <v>170</v>
      </c>
      <c r="C164" s="44" t="s">
        <v>92</v>
      </c>
      <c r="D164" s="35" t="n">
        <v>6</v>
      </c>
      <c r="E164" s="41" t="n">
        <v>8330.16</v>
      </c>
      <c r="F164" s="41" t="n">
        <v>93705.01</v>
      </c>
      <c r="G164" s="41" t="n">
        <v>286283.83</v>
      </c>
      <c r="H164" s="41" t="n">
        <v>40852.64</v>
      </c>
      <c r="I164" s="41" t="n">
        <v>2335.24</v>
      </c>
      <c r="J164" s="41" t="n">
        <v>798556.44</v>
      </c>
      <c r="K164" s="41" t="n">
        <v>5114.87</v>
      </c>
      <c r="L164" s="41" t="n">
        <v>1878.51</v>
      </c>
      <c r="M164" s="41" t="n">
        <v>3456.2</v>
      </c>
      <c r="N164" s="41" t="n">
        <v>0</v>
      </c>
      <c r="O164" s="41" t="n">
        <v>19790.62</v>
      </c>
      <c r="P164" s="41" t="n">
        <v>0</v>
      </c>
      <c r="Q164" s="41" t="n">
        <v>0</v>
      </c>
      <c r="R164" s="41" t="n">
        <v>0</v>
      </c>
      <c r="S164" s="41" t="n">
        <v>0</v>
      </c>
      <c r="T164" s="41" t="n">
        <v>0</v>
      </c>
      <c r="U164" s="41" t="n">
        <v>1939.56</v>
      </c>
      <c r="V164" s="41" t="n">
        <v>14168.56</v>
      </c>
      <c r="W164" s="41" t="n">
        <v>0</v>
      </c>
      <c r="X164" s="41" t="n">
        <v>63756.99</v>
      </c>
      <c r="Y164" s="41" t="n">
        <v>48223.53</v>
      </c>
      <c r="Z164" s="41" t="n">
        <v>0</v>
      </c>
      <c r="AA164" s="41" t="n">
        <v>109237.23</v>
      </c>
      <c r="AB164" s="41" t="n">
        <v>351221.77</v>
      </c>
      <c r="AC164" s="41" t="n">
        <v>239407.39</v>
      </c>
      <c r="AD164" s="41" t="n">
        <v>391222.15</v>
      </c>
      <c r="AE164" s="41" t="n">
        <v>92074.14</v>
      </c>
      <c r="AF164" s="41" t="n">
        <v>16771.08</v>
      </c>
      <c r="AG164" s="41" t="n">
        <v>120957.09</v>
      </c>
      <c r="AH164" s="41" t="n">
        <v>116735.68</v>
      </c>
      <c r="AI164" s="41" t="n">
        <v>272966.28</v>
      </c>
      <c r="AJ164" s="41" t="n">
        <v>10683.4</v>
      </c>
      <c r="AK164" s="41" t="n">
        <v>19498.94</v>
      </c>
      <c r="AL164" s="41" t="n">
        <v>0</v>
      </c>
      <c r="AM164" s="41" t="n">
        <v>86396.83</v>
      </c>
      <c r="AN164" s="41" t="n">
        <v>7850.48</v>
      </c>
      <c r="AO164" s="41" t="n">
        <v>13384.86</v>
      </c>
      <c r="AP164" s="41" t="n">
        <v>40615.52</v>
      </c>
      <c r="AQ164" s="41" t="n">
        <v>79129.49</v>
      </c>
      <c r="AR164" s="41" t="n">
        <v>0</v>
      </c>
      <c r="AS164" s="41" t="n">
        <v>10775.08</v>
      </c>
      <c r="AT164" s="41" t="n">
        <v>3367319.57</v>
      </c>
    </row>
    <row r="165" customFormat="false" ht="12" hidden="false" customHeight="true" outlineLevel="0" collapsed="false">
      <c r="A165" s="35" t="s">
        <v>316</v>
      </c>
      <c r="B165" s="35" t="s">
        <v>172</v>
      </c>
      <c r="C165" s="44" t="s">
        <v>92</v>
      </c>
      <c r="D165" s="35" t="n">
        <v>6</v>
      </c>
      <c r="E165" s="41" t="n">
        <v>3823.18</v>
      </c>
      <c r="F165" s="41" t="n">
        <v>194715.23</v>
      </c>
      <c r="G165" s="41" t="n">
        <v>659660.87</v>
      </c>
      <c r="H165" s="41" t="n">
        <v>88738.19</v>
      </c>
      <c r="I165" s="41" t="n">
        <v>4917.19</v>
      </c>
      <c r="J165" s="41" t="n">
        <v>1892462.73</v>
      </c>
      <c r="K165" s="41" t="n">
        <v>12142.32</v>
      </c>
      <c r="L165" s="41" t="n">
        <v>21885.41</v>
      </c>
      <c r="M165" s="41" t="n">
        <v>6511.35</v>
      </c>
      <c r="N165" s="41" t="n">
        <v>0</v>
      </c>
      <c r="O165" s="41" t="n">
        <v>41312.14</v>
      </c>
      <c r="P165" s="41" t="n">
        <v>0</v>
      </c>
      <c r="Q165" s="41" t="n">
        <v>0</v>
      </c>
      <c r="R165" s="41" t="n">
        <v>0</v>
      </c>
      <c r="S165" s="41" t="n">
        <v>0</v>
      </c>
      <c r="T165" s="41" t="n">
        <v>0</v>
      </c>
      <c r="U165" s="41" t="n">
        <v>4235.04</v>
      </c>
      <c r="V165" s="41" t="n">
        <v>31145.33</v>
      </c>
      <c r="W165" s="41" t="n">
        <v>0</v>
      </c>
      <c r="X165" s="41" t="n">
        <v>143954.46</v>
      </c>
      <c r="Y165" s="41" t="n">
        <v>89030.76</v>
      </c>
      <c r="Z165" s="41" t="n">
        <v>0</v>
      </c>
      <c r="AA165" s="41" t="n">
        <v>232666.61</v>
      </c>
      <c r="AB165" s="41" t="n">
        <v>732785.23</v>
      </c>
      <c r="AC165" s="41" t="n">
        <v>528614.51</v>
      </c>
      <c r="AD165" s="41" t="n">
        <v>811930.64</v>
      </c>
      <c r="AE165" s="41" t="n">
        <v>184998.64</v>
      </c>
      <c r="AF165" s="41" t="n">
        <v>44048.88</v>
      </c>
      <c r="AG165" s="41" t="n">
        <v>222582.62</v>
      </c>
      <c r="AH165" s="41" t="n">
        <v>242270.74</v>
      </c>
      <c r="AI165" s="41" t="n">
        <v>534618.92</v>
      </c>
      <c r="AJ165" s="41" t="n">
        <v>23724.63</v>
      </c>
      <c r="AK165" s="41" t="n">
        <v>64395.75</v>
      </c>
      <c r="AL165" s="41" t="n">
        <v>0</v>
      </c>
      <c r="AM165" s="41" t="n">
        <v>168235.36</v>
      </c>
      <c r="AN165" s="41" t="n">
        <v>16675.45</v>
      </c>
      <c r="AO165" s="41" t="n">
        <v>28330.54</v>
      </c>
      <c r="AP165" s="41" t="n">
        <v>95545.05</v>
      </c>
      <c r="AQ165" s="41" t="n">
        <v>180592.85</v>
      </c>
      <c r="AR165" s="41" t="n">
        <v>0</v>
      </c>
      <c r="AS165" s="41" t="n">
        <v>21426.81</v>
      </c>
      <c r="AT165" s="41" t="n">
        <v>7327977.43</v>
      </c>
    </row>
    <row r="166" customFormat="false" ht="12" hidden="false" customHeight="true" outlineLevel="0" collapsed="false">
      <c r="A166" s="35" t="s">
        <v>317</v>
      </c>
      <c r="B166" s="35" t="s">
        <v>174</v>
      </c>
      <c r="C166" s="44" t="s">
        <v>92</v>
      </c>
      <c r="D166" s="35" t="n">
        <v>6</v>
      </c>
      <c r="E166" s="41" t="n">
        <v>23025.41</v>
      </c>
      <c r="F166" s="41" t="n">
        <v>1934097.71</v>
      </c>
      <c r="G166" s="41" t="n">
        <v>10510758.39</v>
      </c>
      <c r="H166" s="41" t="n">
        <v>1677697.39</v>
      </c>
      <c r="I166" s="41" t="n">
        <v>21384.59</v>
      </c>
      <c r="J166" s="41" t="n">
        <v>14027977.44</v>
      </c>
      <c r="K166" s="41" t="n">
        <v>178326.86</v>
      </c>
      <c r="L166" s="41" t="n">
        <v>1567895.5</v>
      </c>
      <c r="M166" s="41" t="n">
        <v>51040.92</v>
      </c>
      <c r="N166" s="41" t="n">
        <v>0</v>
      </c>
      <c r="O166" s="41" t="n">
        <v>288080.22</v>
      </c>
      <c r="P166" s="41" t="n">
        <v>0</v>
      </c>
      <c r="Q166" s="41" t="n">
        <v>0</v>
      </c>
      <c r="R166" s="41" t="n">
        <v>0</v>
      </c>
      <c r="S166" s="41" t="n">
        <v>0</v>
      </c>
      <c r="T166" s="41" t="n">
        <v>0</v>
      </c>
      <c r="U166" s="41" t="n">
        <v>39615.6</v>
      </c>
      <c r="V166" s="41" t="n">
        <v>462983.27</v>
      </c>
      <c r="W166" s="41" t="n">
        <v>0</v>
      </c>
      <c r="X166" s="41" t="n">
        <v>1515223.63</v>
      </c>
      <c r="Y166" s="41" t="n">
        <v>356783.2</v>
      </c>
      <c r="Z166" s="41" t="n">
        <v>0</v>
      </c>
      <c r="AA166" s="41" t="n">
        <v>1946142.13</v>
      </c>
      <c r="AB166" s="41" t="n">
        <v>3765169.57</v>
      </c>
      <c r="AC166" s="41" t="n">
        <v>4434306.98</v>
      </c>
      <c r="AD166" s="41" t="n">
        <v>5034727.23</v>
      </c>
      <c r="AE166" s="41" t="n">
        <v>2096830.67</v>
      </c>
      <c r="AF166" s="41" t="n">
        <v>173238.37</v>
      </c>
      <c r="AG166" s="41" t="n">
        <v>1103611.18</v>
      </c>
      <c r="AH166" s="41" t="n">
        <v>2715253.89</v>
      </c>
      <c r="AI166" s="41" t="n">
        <v>3786274.85</v>
      </c>
      <c r="AJ166" s="41" t="n">
        <v>285846.15</v>
      </c>
      <c r="AK166" s="41" t="n">
        <v>232350.19</v>
      </c>
      <c r="AL166" s="41" t="n">
        <v>0</v>
      </c>
      <c r="AM166" s="41" t="n">
        <v>941491.9</v>
      </c>
      <c r="AN166" s="41" t="n">
        <v>116071.87</v>
      </c>
      <c r="AO166" s="41" t="n">
        <v>254085.71</v>
      </c>
      <c r="AP166" s="41" t="n">
        <v>1250939.89</v>
      </c>
      <c r="AQ166" s="41" t="n">
        <v>1815083.54</v>
      </c>
      <c r="AR166" s="41" t="n">
        <v>0</v>
      </c>
      <c r="AS166" s="41" t="n">
        <v>81859.56</v>
      </c>
      <c r="AT166" s="41" t="n">
        <v>62688173.81</v>
      </c>
    </row>
    <row r="167" customFormat="false" ht="12" hidden="false" customHeight="true" outlineLevel="0" collapsed="false">
      <c r="A167" s="35" t="s">
        <v>318</v>
      </c>
      <c r="B167" s="35" t="s">
        <v>319</v>
      </c>
      <c r="C167" s="44" t="s">
        <v>92</v>
      </c>
      <c r="D167" s="35" t="n">
        <v>4</v>
      </c>
      <c r="E167" s="41" t="n">
        <v>0</v>
      </c>
      <c r="F167" s="41" t="n">
        <v>0</v>
      </c>
      <c r="G167" s="41" t="n">
        <v>0</v>
      </c>
      <c r="H167" s="41" t="n">
        <v>0</v>
      </c>
      <c r="I167" s="41" t="n">
        <v>0</v>
      </c>
      <c r="J167" s="41" t="n">
        <v>0</v>
      </c>
      <c r="K167" s="41" t="n">
        <v>0</v>
      </c>
      <c r="L167" s="41" t="n">
        <v>0</v>
      </c>
      <c r="M167" s="41" t="n">
        <v>0</v>
      </c>
      <c r="N167" s="41" t="n">
        <v>0</v>
      </c>
      <c r="O167" s="41" t="n">
        <v>0</v>
      </c>
      <c r="P167" s="41" t="n">
        <v>0</v>
      </c>
      <c r="Q167" s="41" t="n">
        <v>0</v>
      </c>
      <c r="R167" s="41" t="n">
        <v>0</v>
      </c>
      <c r="S167" s="41" t="n">
        <v>0</v>
      </c>
      <c r="T167" s="41" t="n">
        <v>0</v>
      </c>
      <c r="U167" s="41" t="n">
        <v>0</v>
      </c>
      <c r="V167" s="41" t="n">
        <v>0</v>
      </c>
      <c r="W167" s="41" t="n">
        <v>0</v>
      </c>
      <c r="X167" s="41" t="n">
        <v>0</v>
      </c>
      <c r="Y167" s="41" t="n">
        <v>0</v>
      </c>
      <c r="Z167" s="41" t="n">
        <v>0</v>
      </c>
      <c r="AA167" s="41" t="n">
        <v>0</v>
      </c>
      <c r="AB167" s="41" t="n">
        <v>0</v>
      </c>
      <c r="AC167" s="41" t="n">
        <v>0</v>
      </c>
      <c r="AD167" s="41" t="n">
        <v>0</v>
      </c>
      <c r="AE167" s="41" t="n">
        <v>0</v>
      </c>
      <c r="AF167" s="41" t="n">
        <v>0</v>
      </c>
      <c r="AG167" s="41" t="n">
        <v>0</v>
      </c>
      <c r="AH167" s="41" t="n">
        <v>0</v>
      </c>
      <c r="AI167" s="41" t="n">
        <v>0</v>
      </c>
      <c r="AJ167" s="41" t="n">
        <v>0</v>
      </c>
      <c r="AK167" s="41" t="n">
        <v>0</v>
      </c>
      <c r="AL167" s="41" t="n">
        <v>0</v>
      </c>
      <c r="AM167" s="41" t="n">
        <v>0</v>
      </c>
      <c r="AN167" s="41" t="n">
        <v>0</v>
      </c>
      <c r="AO167" s="41" t="n">
        <v>0</v>
      </c>
      <c r="AP167" s="41" t="n">
        <v>0</v>
      </c>
      <c r="AQ167" s="41" t="n">
        <v>0</v>
      </c>
      <c r="AR167" s="41" t="n">
        <v>0</v>
      </c>
      <c r="AS167" s="41" t="n">
        <v>0</v>
      </c>
      <c r="AT167" s="41" t="n">
        <v>0</v>
      </c>
    </row>
    <row r="168" customFormat="false" ht="12" hidden="false" customHeight="true" outlineLevel="0" collapsed="false">
      <c r="A168" s="35" t="s">
        <v>320</v>
      </c>
      <c r="B168" s="35" t="s">
        <v>166</v>
      </c>
      <c r="C168" s="44" t="s">
        <v>92</v>
      </c>
      <c r="D168" s="35" t="n">
        <v>6</v>
      </c>
      <c r="E168" s="41" t="n">
        <v>0</v>
      </c>
      <c r="F168" s="41" t="n">
        <v>0</v>
      </c>
      <c r="G168" s="41" t="n">
        <v>0</v>
      </c>
      <c r="H168" s="41" t="n">
        <v>0</v>
      </c>
      <c r="I168" s="41" t="n">
        <v>0</v>
      </c>
      <c r="J168" s="41" t="n">
        <v>0</v>
      </c>
      <c r="K168" s="41" t="n">
        <v>0</v>
      </c>
      <c r="L168" s="41" t="n">
        <v>0</v>
      </c>
      <c r="M168" s="41" t="n">
        <v>0</v>
      </c>
      <c r="N168" s="41" t="n">
        <v>0</v>
      </c>
      <c r="O168" s="41" t="n">
        <v>0</v>
      </c>
      <c r="P168" s="41" t="n">
        <v>0</v>
      </c>
      <c r="Q168" s="41" t="n">
        <v>0</v>
      </c>
      <c r="R168" s="41" t="n">
        <v>0</v>
      </c>
      <c r="S168" s="41" t="n">
        <v>0</v>
      </c>
      <c r="T168" s="41" t="n">
        <v>0</v>
      </c>
      <c r="U168" s="41" t="n">
        <v>0</v>
      </c>
      <c r="V168" s="41" t="n">
        <v>0</v>
      </c>
      <c r="W168" s="41" t="n">
        <v>0</v>
      </c>
      <c r="X168" s="41" t="n">
        <v>0</v>
      </c>
      <c r="Y168" s="41" t="n">
        <v>0</v>
      </c>
      <c r="Z168" s="41" t="n">
        <v>0</v>
      </c>
      <c r="AA168" s="41" t="n">
        <v>0</v>
      </c>
      <c r="AB168" s="41" t="n">
        <v>0</v>
      </c>
      <c r="AC168" s="41" t="n">
        <v>0</v>
      </c>
      <c r="AD168" s="41" t="n">
        <v>0</v>
      </c>
      <c r="AE168" s="41" t="n">
        <v>0</v>
      </c>
      <c r="AF168" s="41" t="n">
        <v>0</v>
      </c>
      <c r="AG168" s="41" t="n">
        <v>0</v>
      </c>
      <c r="AH168" s="41" t="n">
        <v>0</v>
      </c>
      <c r="AI168" s="41" t="n">
        <v>0</v>
      </c>
      <c r="AJ168" s="41" t="n">
        <v>0</v>
      </c>
      <c r="AK168" s="41" t="n">
        <v>0</v>
      </c>
      <c r="AL168" s="41" t="n">
        <v>0</v>
      </c>
      <c r="AM168" s="41" t="n">
        <v>0</v>
      </c>
      <c r="AN168" s="41" t="n">
        <v>0</v>
      </c>
      <c r="AO168" s="41" t="n">
        <v>0</v>
      </c>
      <c r="AP168" s="41" t="n">
        <v>0</v>
      </c>
      <c r="AQ168" s="41" t="n">
        <v>0</v>
      </c>
      <c r="AR168" s="41" t="n">
        <v>0</v>
      </c>
      <c r="AS168" s="41" t="n">
        <v>0</v>
      </c>
      <c r="AT168" s="41" t="n">
        <v>0</v>
      </c>
    </row>
    <row r="169" customFormat="false" ht="12" hidden="false" customHeight="true" outlineLevel="0" collapsed="false">
      <c r="A169" s="35" t="s">
        <v>321</v>
      </c>
      <c r="B169" s="35" t="s">
        <v>168</v>
      </c>
      <c r="C169" s="44" t="s">
        <v>92</v>
      </c>
      <c r="D169" s="35" t="n">
        <v>6</v>
      </c>
      <c r="E169" s="41" t="n">
        <v>0</v>
      </c>
      <c r="F169" s="41" t="n">
        <v>0</v>
      </c>
      <c r="G169" s="41" t="n">
        <v>0</v>
      </c>
      <c r="H169" s="41" t="n">
        <v>0</v>
      </c>
      <c r="I169" s="41" t="n">
        <v>0</v>
      </c>
      <c r="J169" s="41" t="n">
        <v>0</v>
      </c>
      <c r="K169" s="41" t="n">
        <v>0</v>
      </c>
      <c r="L169" s="41" t="n">
        <v>0</v>
      </c>
      <c r="M169" s="41" t="n">
        <v>0</v>
      </c>
      <c r="N169" s="41" t="n">
        <v>0</v>
      </c>
      <c r="O169" s="41" t="n">
        <v>0</v>
      </c>
      <c r="P169" s="41" t="n">
        <v>0</v>
      </c>
      <c r="Q169" s="41" t="n">
        <v>0</v>
      </c>
      <c r="R169" s="41" t="n">
        <v>0</v>
      </c>
      <c r="S169" s="41" t="n">
        <v>0</v>
      </c>
      <c r="T169" s="41" t="n">
        <v>0</v>
      </c>
      <c r="U169" s="41" t="n">
        <v>0</v>
      </c>
      <c r="V169" s="41" t="n">
        <v>0</v>
      </c>
      <c r="W169" s="41" t="n">
        <v>0</v>
      </c>
      <c r="X169" s="41" t="n">
        <v>0</v>
      </c>
      <c r="Y169" s="41" t="n">
        <v>0</v>
      </c>
      <c r="Z169" s="41" t="n">
        <v>0</v>
      </c>
      <c r="AA169" s="41" t="n">
        <v>0</v>
      </c>
      <c r="AB169" s="41" t="n">
        <v>0</v>
      </c>
      <c r="AC169" s="41" t="n">
        <v>0</v>
      </c>
      <c r="AD169" s="41" t="n">
        <v>0</v>
      </c>
      <c r="AE169" s="41" t="n">
        <v>0</v>
      </c>
      <c r="AF169" s="41" t="n">
        <v>0</v>
      </c>
      <c r="AG169" s="41" t="n">
        <v>0</v>
      </c>
      <c r="AH169" s="41" t="n">
        <v>0</v>
      </c>
      <c r="AI169" s="41" t="n">
        <v>0</v>
      </c>
      <c r="AJ169" s="41" t="n">
        <v>0</v>
      </c>
      <c r="AK169" s="41" t="n">
        <v>0</v>
      </c>
      <c r="AL169" s="41" t="n">
        <v>0</v>
      </c>
      <c r="AM169" s="41" t="n">
        <v>0</v>
      </c>
      <c r="AN169" s="41" t="n">
        <v>0</v>
      </c>
      <c r="AO169" s="41" t="n">
        <v>0</v>
      </c>
      <c r="AP169" s="41" t="n">
        <v>0</v>
      </c>
      <c r="AQ169" s="41" t="n">
        <v>0</v>
      </c>
      <c r="AR169" s="41" t="n">
        <v>0</v>
      </c>
      <c r="AS169" s="41" t="n">
        <v>0</v>
      </c>
      <c r="AT169" s="41" t="n">
        <v>0</v>
      </c>
    </row>
    <row r="170" customFormat="false" ht="12" hidden="false" customHeight="true" outlineLevel="0" collapsed="false">
      <c r="A170" s="35" t="s">
        <v>322</v>
      </c>
      <c r="B170" s="35" t="s">
        <v>170</v>
      </c>
      <c r="C170" s="44" t="s">
        <v>92</v>
      </c>
      <c r="D170" s="35" t="n">
        <v>6</v>
      </c>
      <c r="E170" s="41" t="n">
        <v>0</v>
      </c>
      <c r="F170" s="41" t="n">
        <v>0</v>
      </c>
      <c r="G170" s="41" t="n">
        <v>0</v>
      </c>
      <c r="H170" s="41" t="n">
        <v>0</v>
      </c>
      <c r="I170" s="41" t="n">
        <v>0</v>
      </c>
      <c r="J170" s="41" t="n">
        <v>0</v>
      </c>
      <c r="K170" s="41" t="n">
        <v>0</v>
      </c>
      <c r="L170" s="41" t="n">
        <v>0</v>
      </c>
      <c r="M170" s="41" t="n">
        <v>0</v>
      </c>
      <c r="N170" s="41" t="n">
        <v>0</v>
      </c>
      <c r="O170" s="41" t="n">
        <v>0</v>
      </c>
      <c r="P170" s="41" t="n">
        <v>0</v>
      </c>
      <c r="Q170" s="41" t="n">
        <v>0</v>
      </c>
      <c r="R170" s="41" t="n">
        <v>0</v>
      </c>
      <c r="S170" s="41" t="n">
        <v>0</v>
      </c>
      <c r="T170" s="41" t="n">
        <v>0</v>
      </c>
      <c r="U170" s="41" t="n">
        <v>0</v>
      </c>
      <c r="V170" s="41" t="n">
        <v>0</v>
      </c>
      <c r="W170" s="41" t="n">
        <v>0</v>
      </c>
      <c r="X170" s="41" t="n">
        <v>0</v>
      </c>
      <c r="Y170" s="41" t="n">
        <v>0</v>
      </c>
      <c r="Z170" s="41" t="n">
        <v>0</v>
      </c>
      <c r="AA170" s="41" t="n">
        <v>0</v>
      </c>
      <c r="AB170" s="41" t="n">
        <v>0</v>
      </c>
      <c r="AC170" s="41" t="n">
        <v>0</v>
      </c>
      <c r="AD170" s="41" t="n">
        <v>0</v>
      </c>
      <c r="AE170" s="41" t="n">
        <v>0</v>
      </c>
      <c r="AF170" s="41" t="n">
        <v>0</v>
      </c>
      <c r="AG170" s="41" t="n">
        <v>0</v>
      </c>
      <c r="AH170" s="41" t="n">
        <v>0</v>
      </c>
      <c r="AI170" s="41" t="n">
        <v>0</v>
      </c>
      <c r="AJ170" s="41" t="n">
        <v>0</v>
      </c>
      <c r="AK170" s="41" t="n">
        <v>0</v>
      </c>
      <c r="AL170" s="41" t="n">
        <v>0</v>
      </c>
      <c r="AM170" s="41" t="n">
        <v>0</v>
      </c>
      <c r="AN170" s="41" t="n">
        <v>0</v>
      </c>
      <c r="AO170" s="41" t="n">
        <v>0</v>
      </c>
      <c r="AP170" s="41" t="n">
        <v>0</v>
      </c>
      <c r="AQ170" s="41" t="n">
        <v>0</v>
      </c>
      <c r="AR170" s="41" t="n">
        <v>0</v>
      </c>
      <c r="AS170" s="41" t="n">
        <v>0</v>
      </c>
      <c r="AT170" s="41" t="n">
        <v>0</v>
      </c>
    </row>
    <row r="171" customFormat="false" ht="12" hidden="false" customHeight="true" outlineLevel="0" collapsed="false">
      <c r="A171" s="35" t="s">
        <v>323</v>
      </c>
      <c r="B171" s="35" t="s">
        <v>172</v>
      </c>
      <c r="C171" s="44" t="s">
        <v>92</v>
      </c>
      <c r="D171" s="35" t="n">
        <v>6</v>
      </c>
      <c r="E171" s="41" t="n">
        <v>0</v>
      </c>
      <c r="F171" s="41" t="n">
        <v>0</v>
      </c>
      <c r="G171" s="41" t="n">
        <v>0</v>
      </c>
      <c r="H171" s="41" t="n">
        <v>0</v>
      </c>
      <c r="I171" s="41" t="n">
        <v>0</v>
      </c>
      <c r="J171" s="41" t="n">
        <v>0</v>
      </c>
      <c r="K171" s="41" t="n">
        <v>0</v>
      </c>
      <c r="L171" s="41" t="n">
        <v>0</v>
      </c>
      <c r="M171" s="41" t="n">
        <v>0</v>
      </c>
      <c r="N171" s="41" t="n">
        <v>0</v>
      </c>
      <c r="O171" s="41" t="n">
        <v>0</v>
      </c>
      <c r="P171" s="41" t="n">
        <v>0</v>
      </c>
      <c r="Q171" s="41" t="n">
        <v>0</v>
      </c>
      <c r="R171" s="41" t="n">
        <v>0</v>
      </c>
      <c r="S171" s="41" t="n">
        <v>0</v>
      </c>
      <c r="T171" s="41" t="n">
        <v>0</v>
      </c>
      <c r="U171" s="41" t="n">
        <v>0</v>
      </c>
      <c r="V171" s="41" t="n">
        <v>0</v>
      </c>
      <c r="W171" s="41" t="n">
        <v>0</v>
      </c>
      <c r="X171" s="41" t="n">
        <v>0</v>
      </c>
      <c r="Y171" s="41" t="n">
        <v>0</v>
      </c>
      <c r="Z171" s="41" t="n">
        <v>0</v>
      </c>
      <c r="AA171" s="41" t="n">
        <v>0</v>
      </c>
      <c r="AB171" s="41" t="n">
        <v>0</v>
      </c>
      <c r="AC171" s="41" t="n">
        <v>0</v>
      </c>
      <c r="AD171" s="41" t="n">
        <v>0</v>
      </c>
      <c r="AE171" s="41" t="n">
        <v>0</v>
      </c>
      <c r="AF171" s="41" t="n">
        <v>0</v>
      </c>
      <c r="AG171" s="41" t="n">
        <v>0</v>
      </c>
      <c r="AH171" s="41" t="n">
        <v>0</v>
      </c>
      <c r="AI171" s="41" t="n">
        <v>0</v>
      </c>
      <c r="AJ171" s="41" t="n">
        <v>0</v>
      </c>
      <c r="AK171" s="41" t="n">
        <v>0</v>
      </c>
      <c r="AL171" s="41" t="n">
        <v>0</v>
      </c>
      <c r="AM171" s="41" t="n">
        <v>0</v>
      </c>
      <c r="AN171" s="41" t="n">
        <v>0</v>
      </c>
      <c r="AO171" s="41" t="n">
        <v>0</v>
      </c>
      <c r="AP171" s="41" t="n">
        <v>0</v>
      </c>
      <c r="AQ171" s="41" t="n">
        <v>0</v>
      </c>
      <c r="AR171" s="41" t="n">
        <v>0</v>
      </c>
      <c r="AS171" s="41" t="n">
        <v>0</v>
      </c>
      <c r="AT171" s="41" t="n">
        <v>0</v>
      </c>
    </row>
    <row r="172" customFormat="false" ht="12" hidden="false" customHeight="true" outlineLevel="0" collapsed="false">
      <c r="A172" s="35" t="s">
        <v>324</v>
      </c>
      <c r="B172" s="35" t="s">
        <v>174</v>
      </c>
      <c r="C172" s="44" t="s">
        <v>92</v>
      </c>
      <c r="D172" s="35" t="n">
        <v>6</v>
      </c>
      <c r="E172" s="41" t="n">
        <v>0</v>
      </c>
      <c r="F172" s="41" t="n">
        <v>0</v>
      </c>
      <c r="G172" s="41" t="n">
        <v>0</v>
      </c>
      <c r="H172" s="41" t="n">
        <v>0</v>
      </c>
      <c r="I172" s="41" t="n">
        <v>0</v>
      </c>
      <c r="J172" s="41" t="n">
        <v>0</v>
      </c>
      <c r="K172" s="41" t="n">
        <v>0</v>
      </c>
      <c r="L172" s="41" t="n">
        <v>0</v>
      </c>
      <c r="M172" s="41" t="n">
        <v>0</v>
      </c>
      <c r="N172" s="41" t="n">
        <v>0</v>
      </c>
      <c r="O172" s="41" t="n">
        <v>0</v>
      </c>
      <c r="P172" s="41" t="n">
        <v>0</v>
      </c>
      <c r="Q172" s="41" t="n">
        <v>0</v>
      </c>
      <c r="R172" s="41" t="n">
        <v>0</v>
      </c>
      <c r="S172" s="41" t="n">
        <v>0</v>
      </c>
      <c r="T172" s="41" t="n">
        <v>0</v>
      </c>
      <c r="U172" s="41" t="n">
        <v>0</v>
      </c>
      <c r="V172" s="41" t="n">
        <v>0</v>
      </c>
      <c r="W172" s="41" t="n">
        <v>0</v>
      </c>
      <c r="X172" s="41" t="n">
        <v>0</v>
      </c>
      <c r="Y172" s="41" t="n">
        <v>0</v>
      </c>
      <c r="Z172" s="41" t="n">
        <v>0</v>
      </c>
      <c r="AA172" s="41" t="n">
        <v>0</v>
      </c>
      <c r="AB172" s="41" t="n">
        <v>0</v>
      </c>
      <c r="AC172" s="41" t="n">
        <v>0</v>
      </c>
      <c r="AD172" s="41" t="n">
        <v>0</v>
      </c>
      <c r="AE172" s="41" t="n">
        <v>0</v>
      </c>
      <c r="AF172" s="41" t="n">
        <v>0</v>
      </c>
      <c r="AG172" s="41" t="n">
        <v>0</v>
      </c>
      <c r="AH172" s="41" t="n">
        <v>0</v>
      </c>
      <c r="AI172" s="41" t="n">
        <v>0</v>
      </c>
      <c r="AJ172" s="41" t="n">
        <v>0</v>
      </c>
      <c r="AK172" s="41" t="n">
        <v>0</v>
      </c>
      <c r="AL172" s="41" t="n">
        <v>0</v>
      </c>
      <c r="AM172" s="41" t="n">
        <v>0</v>
      </c>
      <c r="AN172" s="41" t="n">
        <v>0</v>
      </c>
      <c r="AO172" s="41" t="n">
        <v>0</v>
      </c>
      <c r="AP172" s="41" t="n">
        <v>0</v>
      </c>
      <c r="AQ172" s="41" t="n">
        <v>0</v>
      </c>
      <c r="AR172" s="41" t="n">
        <v>0</v>
      </c>
      <c r="AS172" s="41" t="n">
        <v>0</v>
      </c>
      <c r="AT172" s="41" t="n">
        <v>0</v>
      </c>
    </row>
    <row r="173" customFormat="false" ht="12" hidden="false" customHeight="true" outlineLevel="0" collapsed="false">
      <c r="A173" s="35" t="s">
        <v>325</v>
      </c>
      <c r="B173" s="35" t="s">
        <v>326</v>
      </c>
      <c r="C173" s="44" t="s">
        <v>92</v>
      </c>
      <c r="D173" s="35" t="n">
        <v>4</v>
      </c>
      <c r="E173" s="41" t="n">
        <v>319009.45</v>
      </c>
      <c r="F173" s="41" t="n">
        <v>5603.07</v>
      </c>
      <c r="G173" s="41" t="n">
        <v>0</v>
      </c>
      <c r="H173" s="41" t="n">
        <v>0</v>
      </c>
      <c r="I173" s="41" t="n">
        <v>0</v>
      </c>
      <c r="J173" s="41" t="n">
        <v>0</v>
      </c>
      <c r="K173" s="41" t="n">
        <v>0</v>
      </c>
      <c r="L173" s="41" t="n">
        <v>0</v>
      </c>
      <c r="M173" s="41" t="n">
        <v>0</v>
      </c>
      <c r="N173" s="41" t="n">
        <v>0</v>
      </c>
      <c r="O173" s="41" t="n">
        <v>0</v>
      </c>
      <c r="P173" s="41" t="n">
        <v>0</v>
      </c>
      <c r="Q173" s="41" t="n">
        <v>0</v>
      </c>
      <c r="R173" s="41" t="n">
        <v>0</v>
      </c>
      <c r="S173" s="41" t="n">
        <v>0</v>
      </c>
      <c r="T173" s="41" t="n">
        <v>0</v>
      </c>
      <c r="U173" s="41" t="n">
        <v>0</v>
      </c>
      <c r="V173" s="41" t="n">
        <v>0</v>
      </c>
      <c r="W173" s="41" t="n">
        <v>0</v>
      </c>
      <c r="X173" s="41" t="n">
        <v>0</v>
      </c>
      <c r="Y173" s="41" t="n">
        <v>0</v>
      </c>
      <c r="Z173" s="41" t="n">
        <v>0</v>
      </c>
      <c r="AA173" s="41" t="n">
        <v>0</v>
      </c>
      <c r="AB173" s="41" t="n">
        <v>143422.67</v>
      </c>
      <c r="AC173" s="41" t="n">
        <v>108020.31</v>
      </c>
      <c r="AD173" s="41" t="n">
        <v>0</v>
      </c>
      <c r="AE173" s="41" t="n">
        <v>0</v>
      </c>
      <c r="AF173" s="41" t="n">
        <v>0</v>
      </c>
      <c r="AG173" s="41" t="n">
        <v>0</v>
      </c>
      <c r="AH173" s="41" t="n">
        <v>0</v>
      </c>
      <c r="AI173" s="41" t="n">
        <v>0</v>
      </c>
      <c r="AJ173" s="41" t="n">
        <v>0</v>
      </c>
      <c r="AK173" s="41" t="n">
        <v>0</v>
      </c>
      <c r="AL173" s="41" t="n">
        <v>0</v>
      </c>
      <c r="AM173" s="41" t="n">
        <v>140410.51</v>
      </c>
      <c r="AN173" s="41" t="n">
        <v>0</v>
      </c>
      <c r="AO173" s="41" t="n">
        <v>0</v>
      </c>
      <c r="AP173" s="41" t="n">
        <v>117747.66</v>
      </c>
      <c r="AQ173" s="41" t="n">
        <v>0</v>
      </c>
      <c r="AR173" s="41" t="n">
        <v>0</v>
      </c>
      <c r="AS173" s="41" t="n">
        <v>0</v>
      </c>
      <c r="AT173" s="41" t="n">
        <v>834213.67</v>
      </c>
    </row>
    <row r="174" customFormat="false" ht="12" hidden="false" customHeight="true" outlineLevel="0" collapsed="false">
      <c r="A174" s="35" t="s">
        <v>327</v>
      </c>
      <c r="B174" s="35" t="s">
        <v>166</v>
      </c>
      <c r="C174" s="44" t="s">
        <v>92</v>
      </c>
      <c r="D174" s="35" t="n">
        <v>6</v>
      </c>
      <c r="E174" s="41" t="n">
        <v>5855.63</v>
      </c>
      <c r="F174" s="41" t="n">
        <v>351.23</v>
      </c>
      <c r="G174" s="41" t="n">
        <v>0</v>
      </c>
      <c r="H174" s="41" t="n">
        <v>0</v>
      </c>
      <c r="I174" s="41" t="n">
        <v>0</v>
      </c>
      <c r="J174" s="41" t="n">
        <v>0</v>
      </c>
      <c r="K174" s="41" t="n">
        <v>0</v>
      </c>
      <c r="L174" s="41" t="n">
        <v>0</v>
      </c>
      <c r="M174" s="41" t="n">
        <v>0</v>
      </c>
      <c r="N174" s="41" t="n">
        <v>0</v>
      </c>
      <c r="O174" s="41" t="n">
        <v>0</v>
      </c>
      <c r="P174" s="41" t="n">
        <v>0</v>
      </c>
      <c r="Q174" s="41" t="n">
        <v>0</v>
      </c>
      <c r="R174" s="41" t="n">
        <v>0</v>
      </c>
      <c r="S174" s="41" t="n">
        <v>0</v>
      </c>
      <c r="T174" s="41" t="n">
        <v>0</v>
      </c>
      <c r="U174" s="41" t="n">
        <v>0</v>
      </c>
      <c r="V174" s="41" t="n">
        <v>0</v>
      </c>
      <c r="W174" s="41" t="n">
        <v>0</v>
      </c>
      <c r="X174" s="41" t="n">
        <v>0</v>
      </c>
      <c r="Y174" s="41" t="n">
        <v>0</v>
      </c>
      <c r="Z174" s="41" t="n">
        <v>0</v>
      </c>
      <c r="AA174" s="41" t="n">
        <v>0</v>
      </c>
      <c r="AB174" s="41" t="n">
        <v>1406.32</v>
      </c>
      <c r="AC174" s="41" t="n">
        <v>399.55</v>
      </c>
      <c r="AD174" s="41" t="n">
        <v>0</v>
      </c>
      <c r="AE174" s="41" t="n">
        <v>0</v>
      </c>
      <c r="AF174" s="41" t="n">
        <v>0</v>
      </c>
      <c r="AG174" s="41" t="n">
        <v>0</v>
      </c>
      <c r="AH174" s="41" t="n">
        <v>0</v>
      </c>
      <c r="AI174" s="41" t="n">
        <v>0</v>
      </c>
      <c r="AJ174" s="41" t="n">
        <v>0</v>
      </c>
      <c r="AK174" s="41" t="n">
        <v>0</v>
      </c>
      <c r="AL174" s="41" t="n">
        <v>0</v>
      </c>
      <c r="AM174" s="41" t="n">
        <v>587.11</v>
      </c>
      <c r="AN174" s="41" t="n">
        <v>0</v>
      </c>
      <c r="AO174" s="41" t="n">
        <v>0</v>
      </c>
      <c r="AP174" s="41" t="n">
        <v>2444.15</v>
      </c>
      <c r="AQ174" s="41" t="n">
        <v>0</v>
      </c>
      <c r="AR174" s="41" t="n">
        <v>0</v>
      </c>
      <c r="AS174" s="41" t="n">
        <v>0</v>
      </c>
      <c r="AT174" s="41" t="n">
        <v>11043.99</v>
      </c>
    </row>
    <row r="175" customFormat="false" ht="12" hidden="false" customHeight="true" outlineLevel="0" collapsed="false">
      <c r="A175" s="35" t="s">
        <v>328</v>
      </c>
      <c r="B175" s="35" t="s">
        <v>168</v>
      </c>
      <c r="C175" s="44" t="s">
        <v>92</v>
      </c>
      <c r="D175" s="35" t="n">
        <v>6</v>
      </c>
      <c r="E175" s="41" t="n">
        <v>8618.41</v>
      </c>
      <c r="F175" s="41" t="n">
        <v>715.77</v>
      </c>
      <c r="G175" s="41" t="n">
        <v>0</v>
      </c>
      <c r="H175" s="41" t="n">
        <v>0</v>
      </c>
      <c r="I175" s="41" t="n">
        <v>0</v>
      </c>
      <c r="J175" s="41" t="n">
        <v>0</v>
      </c>
      <c r="K175" s="41" t="n">
        <v>0</v>
      </c>
      <c r="L175" s="41" t="n">
        <v>0</v>
      </c>
      <c r="M175" s="41" t="n">
        <v>0</v>
      </c>
      <c r="N175" s="41" t="n">
        <v>0</v>
      </c>
      <c r="O175" s="41" t="n">
        <v>0</v>
      </c>
      <c r="P175" s="41" t="n">
        <v>0</v>
      </c>
      <c r="Q175" s="41" t="n">
        <v>0</v>
      </c>
      <c r="R175" s="41" t="n">
        <v>0</v>
      </c>
      <c r="S175" s="41" t="n">
        <v>0</v>
      </c>
      <c r="T175" s="41" t="n">
        <v>0</v>
      </c>
      <c r="U175" s="41" t="n">
        <v>0</v>
      </c>
      <c r="V175" s="41" t="n">
        <v>0</v>
      </c>
      <c r="W175" s="41" t="n">
        <v>0</v>
      </c>
      <c r="X175" s="41" t="n">
        <v>0</v>
      </c>
      <c r="Y175" s="41" t="n">
        <v>0</v>
      </c>
      <c r="Z175" s="41" t="n">
        <v>0</v>
      </c>
      <c r="AA175" s="41" t="n">
        <v>0</v>
      </c>
      <c r="AB175" s="41" t="n">
        <v>2896.54</v>
      </c>
      <c r="AC175" s="41" t="n">
        <v>810.82</v>
      </c>
      <c r="AD175" s="41" t="n">
        <v>0</v>
      </c>
      <c r="AE175" s="41" t="n">
        <v>0</v>
      </c>
      <c r="AF175" s="41" t="n">
        <v>0</v>
      </c>
      <c r="AG175" s="41" t="n">
        <v>0</v>
      </c>
      <c r="AH175" s="41" t="n">
        <v>0</v>
      </c>
      <c r="AI175" s="41" t="n">
        <v>0</v>
      </c>
      <c r="AJ175" s="41" t="n">
        <v>0</v>
      </c>
      <c r="AK175" s="41" t="n">
        <v>0</v>
      </c>
      <c r="AL175" s="41" t="n">
        <v>0</v>
      </c>
      <c r="AM175" s="41" t="n">
        <v>1246</v>
      </c>
      <c r="AN175" s="41" t="n">
        <v>0</v>
      </c>
      <c r="AO175" s="41" t="n">
        <v>0</v>
      </c>
      <c r="AP175" s="41" t="n">
        <v>3059.11</v>
      </c>
      <c r="AQ175" s="41" t="n">
        <v>0</v>
      </c>
      <c r="AR175" s="41" t="n">
        <v>0</v>
      </c>
      <c r="AS175" s="41" t="n">
        <v>0</v>
      </c>
      <c r="AT175" s="41" t="n">
        <v>17346.65</v>
      </c>
    </row>
    <row r="176" customFormat="false" ht="12" hidden="false" customHeight="true" outlineLevel="0" collapsed="false">
      <c r="A176" s="35" t="s">
        <v>329</v>
      </c>
      <c r="B176" s="35" t="s">
        <v>170</v>
      </c>
      <c r="C176" s="44" t="s">
        <v>92</v>
      </c>
      <c r="D176" s="35" t="n">
        <v>6</v>
      </c>
      <c r="E176" s="41" t="n">
        <v>13117.1</v>
      </c>
      <c r="F176" s="41" t="n">
        <v>1101.78</v>
      </c>
      <c r="G176" s="41" t="n">
        <v>0</v>
      </c>
      <c r="H176" s="41" t="n">
        <v>0</v>
      </c>
      <c r="I176" s="41" t="n">
        <v>0</v>
      </c>
      <c r="J176" s="41" t="n">
        <v>0</v>
      </c>
      <c r="K176" s="41" t="n">
        <v>0</v>
      </c>
      <c r="L176" s="41" t="n">
        <v>0</v>
      </c>
      <c r="M176" s="41" t="n">
        <v>0</v>
      </c>
      <c r="N176" s="41" t="n">
        <v>0</v>
      </c>
      <c r="O176" s="41" t="n">
        <v>0</v>
      </c>
      <c r="P176" s="41" t="n">
        <v>0</v>
      </c>
      <c r="Q176" s="41" t="n">
        <v>0</v>
      </c>
      <c r="R176" s="41" t="n">
        <v>0</v>
      </c>
      <c r="S176" s="41" t="n">
        <v>0</v>
      </c>
      <c r="T176" s="41" t="n">
        <v>0</v>
      </c>
      <c r="U176" s="41" t="n">
        <v>0</v>
      </c>
      <c r="V176" s="41" t="n">
        <v>0</v>
      </c>
      <c r="W176" s="41" t="n">
        <v>0</v>
      </c>
      <c r="X176" s="41" t="n">
        <v>0</v>
      </c>
      <c r="Y176" s="41" t="n">
        <v>0</v>
      </c>
      <c r="Z176" s="41" t="n">
        <v>0</v>
      </c>
      <c r="AA176" s="41" t="n">
        <v>0</v>
      </c>
      <c r="AB176" s="41" t="n">
        <v>4425.8</v>
      </c>
      <c r="AC176" s="41" t="n">
        <v>1246.14</v>
      </c>
      <c r="AD176" s="41" t="n">
        <v>0</v>
      </c>
      <c r="AE176" s="41" t="n">
        <v>0</v>
      </c>
      <c r="AF176" s="41" t="n">
        <v>0</v>
      </c>
      <c r="AG176" s="41" t="n">
        <v>0</v>
      </c>
      <c r="AH176" s="41" t="n">
        <v>0</v>
      </c>
      <c r="AI176" s="41" t="n">
        <v>0</v>
      </c>
      <c r="AJ176" s="41" t="n">
        <v>0</v>
      </c>
      <c r="AK176" s="41" t="n">
        <v>0</v>
      </c>
      <c r="AL176" s="41" t="n">
        <v>0</v>
      </c>
      <c r="AM176" s="41" t="n">
        <v>1891.41</v>
      </c>
      <c r="AN176" s="41" t="n">
        <v>0</v>
      </c>
      <c r="AO176" s="41" t="n">
        <v>0</v>
      </c>
      <c r="AP176" s="41" t="n">
        <v>4692.05</v>
      </c>
      <c r="AQ176" s="41" t="n">
        <v>0</v>
      </c>
      <c r="AR176" s="41" t="n">
        <v>0</v>
      </c>
      <c r="AS176" s="41" t="n">
        <v>0</v>
      </c>
      <c r="AT176" s="41" t="n">
        <v>26474.28</v>
      </c>
    </row>
    <row r="177" customFormat="false" ht="12" hidden="false" customHeight="true" outlineLevel="0" collapsed="false">
      <c r="A177" s="35" t="s">
        <v>330</v>
      </c>
      <c r="B177" s="35" t="s">
        <v>172</v>
      </c>
      <c r="C177" s="44" t="s">
        <v>92</v>
      </c>
      <c r="D177" s="35" t="n">
        <v>6</v>
      </c>
      <c r="E177" s="41" t="n">
        <v>27559.31</v>
      </c>
      <c r="F177" s="41" t="n">
        <v>2314.16</v>
      </c>
      <c r="G177" s="41" t="n">
        <v>0</v>
      </c>
      <c r="H177" s="41" t="n">
        <v>0</v>
      </c>
      <c r="I177" s="41" t="n">
        <v>0</v>
      </c>
      <c r="J177" s="41" t="n">
        <v>0</v>
      </c>
      <c r="K177" s="41" t="n">
        <v>0</v>
      </c>
      <c r="L177" s="41" t="n">
        <v>0</v>
      </c>
      <c r="M177" s="41" t="n">
        <v>0</v>
      </c>
      <c r="N177" s="41" t="n">
        <v>0</v>
      </c>
      <c r="O177" s="41" t="n">
        <v>0</v>
      </c>
      <c r="P177" s="41" t="n">
        <v>0</v>
      </c>
      <c r="Q177" s="41" t="n">
        <v>0</v>
      </c>
      <c r="R177" s="41" t="n">
        <v>0</v>
      </c>
      <c r="S177" s="41" t="n">
        <v>0</v>
      </c>
      <c r="T177" s="41" t="n">
        <v>0</v>
      </c>
      <c r="U177" s="41" t="n">
        <v>0</v>
      </c>
      <c r="V177" s="41" t="n">
        <v>0</v>
      </c>
      <c r="W177" s="41" t="n">
        <v>0</v>
      </c>
      <c r="X177" s="41" t="n">
        <v>0</v>
      </c>
      <c r="Y177" s="41" t="n">
        <v>0</v>
      </c>
      <c r="Z177" s="41" t="n">
        <v>0</v>
      </c>
      <c r="AA177" s="41" t="n">
        <v>0</v>
      </c>
      <c r="AB177" s="41" t="n">
        <v>9349.23</v>
      </c>
      <c r="AC177" s="41" t="n">
        <v>2603.84</v>
      </c>
      <c r="AD177" s="41" t="n">
        <v>0</v>
      </c>
      <c r="AE177" s="41" t="n">
        <v>0</v>
      </c>
      <c r="AF177" s="41" t="n">
        <v>0</v>
      </c>
      <c r="AG177" s="41" t="n">
        <v>0</v>
      </c>
      <c r="AH177" s="41" t="n">
        <v>0</v>
      </c>
      <c r="AI177" s="41" t="n">
        <v>0</v>
      </c>
      <c r="AJ177" s="41" t="n">
        <v>0</v>
      </c>
      <c r="AK177" s="41" t="n">
        <v>0</v>
      </c>
      <c r="AL177" s="41" t="n">
        <v>0</v>
      </c>
      <c r="AM177" s="41" t="n">
        <v>4064.09</v>
      </c>
      <c r="AN177" s="41" t="n">
        <v>0</v>
      </c>
      <c r="AO177" s="41" t="n">
        <v>0</v>
      </c>
      <c r="AP177" s="41" t="n">
        <v>9768.66</v>
      </c>
      <c r="AQ177" s="41" t="n">
        <v>0</v>
      </c>
      <c r="AR177" s="41" t="n">
        <v>0</v>
      </c>
      <c r="AS177" s="41" t="n">
        <v>0</v>
      </c>
      <c r="AT177" s="41" t="n">
        <v>55659.29</v>
      </c>
    </row>
    <row r="178" customFormat="false" ht="12" hidden="false" customHeight="true" outlineLevel="0" collapsed="false">
      <c r="A178" s="35" t="s">
        <v>331</v>
      </c>
      <c r="B178" s="35" t="s">
        <v>174</v>
      </c>
      <c r="C178" s="44" t="s">
        <v>92</v>
      </c>
      <c r="D178" s="35" t="n">
        <v>6</v>
      </c>
      <c r="E178" s="41" t="n">
        <v>263859</v>
      </c>
      <c r="F178" s="41" t="n">
        <v>1120.13</v>
      </c>
      <c r="G178" s="41" t="n">
        <v>0</v>
      </c>
      <c r="H178" s="41" t="n">
        <v>0</v>
      </c>
      <c r="I178" s="41" t="n">
        <v>0</v>
      </c>
      <c r="J178" s="41" t="n">
        <v>0</v>
      </c>
      <c r="K178" s="41" t="n">
        <v>0</v>
      </c>
      <c r="L178" s="41" t="n">
        <v>0</v>
      </c>
      <c r="M178" s="41" t="n">
        <v>0</v>
      </c>
      <c r="N178" s="41" t="n">
        <v>0</v>
      </c>
      <c r="O178" s="41" t="n">
        <v>0</v>
      </c>
      <c r="P178" s="41" t="n">
        <v>0</v>
      </c>
      <c r="Q178" s="41" t="n">
        <v>0</v>
      </c>
      <c r="R178" s="41" t="n">
        <v>0</v>
      </c>
      <c r="S178" s="41" t="n">
        <v>0</v>
      </c>
      <c r="T178" s="41" t="n">
        <v>0</v>
      </c>
      <c r="U178" s="41" t="n">
        <v>0</v>
      </c>
      <c r="V178" s="41" t="n">
        <v>0</v>
      </c>
      <c r="W178" s="41" t="n">
        <v>0</v>
      </c>
      <c r="X178" s="41" t="n">
        <v>0</v>
      </c>
      <c r="Y178" s="41" t="n">
        <v>0</v>
      </c>
      <c r="Z178" s="41" t="n">
        <v>0</v>
      </c>
      <c r="AA178" s="41" t="n">
        <v>0</v>
      </c>
      <c r="AB178" s="41" t="n">
        <v>125344.78</v>
      </c>
      <c r="AC178" s="41" t="n">
        <v>102959.96</v>
      </c>
      <c r="AD178" s="41" t="n">
        <v>0</v>
      </c>
      <c r="AE178" s="41" t="n">
        <v>0</v>
      </c>
      <c r="AF178" s="41" t="n">
        <v>0</v>
      </c>
      <c r="AG178" s="41" t="n">
        <v>0</v>
      </c>
      <c r="AH178" s="41" t="n">
        <v>0</v>
      </c>
      <c r="AI178" s="41" t="n">
        <v>0</v>
      </c>
      <c r="AJ178" s="41" t="n">
        <v>0</v>
      </c>
      <c r="AK178" s="41" t="n">
        <v>0</v>
      </c>
      <c r="AL178" s="41" t="n">
        <v>0</v>
      </c>
      <c r="AM178" s="41" t="n">
        <v>132621.9</v>
      </c>
      <c r="AN178" s="41" t="n">
        <v>0</v>
      </c>
      <c r="AO178" s="41" t="n">
        <v>0</v>
      </c>
      <c r="AP178" s="41" t="n">
        <v>97783.69</v>
      </c>
      <c r="AQ178" s="41" t="n">
        <v>0</v>
      </c>
      <c r="AR178" s="41" t="n">
        <v>0</v>
      </c>
      <c r="AS178" s="41" t="n">
        <v>0</v>
      </c>
      <c r="AT178" s="41" t="n">
        <v>723689.46</v>
      </c>
    </row>
    <row r="179" customFormat="false" ht="12" hidden="false" customHeight="true" outlineLevel="0" collapsed="false">
      <c r="A179" s="35" t="s">
        <v>332</v>
      </c>
      <c r="B179" s="35" t="s">
        <v>333</v>
      </c>
      <c r="C179" s="44" t="s">
        <v>92</v>
      </c>
      <c r="D179" s="35" t="n">
        <v>4</v>
      </c>
      <c r="E179" s="41" t="n">
        <v>1359811.04</v>
      </c>
      <c r="F179" s="41" t="n">
        <v>2281863.79</v>
      </c>
      <c r="G179" s="41" t="n">
        <v>14150215.66</v>
      </c>
      <c r="H179" s="41" t="n">
        <v>52632.49</v>
      </c>
      <c r="I179" s="41" t="n">
        <v>75512.85</v>
      </c>
      <c r="J179" s="41" t="n">
        <v>4980557.88</v>
      </c>
      <c r="K179" s="41" t="n">
        <v>58864.57</v>
      </c>
      <c r="L179" s="41" t="n">
        <v>315649.74</v>
      </c>
      <c r="M179" s="41" t="n">
        <v>396324.28</v>
      </c>
      <c r="N179" s="41" t="n">
        <v>165916.74</v>
      </c>
      <c r="O179" s="41" t="n">
        <v>73497.15</v>
      </c>
      <c r="P179" s="41" t="n">
        <v>0</v>
      </c>
      <c r="Q179" s="41" t="n">
        <v>7021.64</v>
      </c>
      <c r="R179" s="41" t="n">
        <v>0</v>
      </c>
      <c r="S179" s="41" t="n">
        <v>27854.81</v>
      </c>
      <c r="T179" s="41" t="n">
        <v>5825.14</v>
      </c>
      <c r="U179" s="41" t="n">
        <v>10106.33</v>
      </c>
      <c r="V179" s="41" t="n">
        <v>48728.54</v>
      </c>
      <c r="W179" s="41" t="n">
        <v>61920.63</v>
      </c>
      <c r="X179" s="41" t="n">
        <v>898390.68</v>
      </c>
      <c r="Y179" s="41" t="n">
        <v>29012.54</v>
      </c>
      <c r="Z179" s="41" t="n">
        <v>9333.44</v>
      </c>
      <c r="AA179" s="41" t="n">
        <v>60033.18</v>
      </c>
      <c r="AB179" s="41" t="n">
        <v>4706358.38</v>
      </c>
      <c r="AC179" s="41" t="n">
        <v>1618773.9</v>
      </c>
      <c r="AD179" s="41" t="n">
        <v>115111.4</v>
      </c>
      <c r="AE179" s="41" t="n">
        <v>40500</v>
      </c>
      <c r="AF179" s="41" t="n">
        <v>0</v>
      </c>
      <c r="AG179" s="41" t="n">
        <v>396610.04</v>
      </c>
      <c r="AH179" s="41" t="n">
        <v>354647.87</v>
      </c>
      <c r="AI179" s="41" t="n">
        <v>209402.85</v>
      </c>
      <c r="AJ179" s="41" t="n">
        <v>52091.78</v>
      </c>
      <c r="AK179" s="41" t="n">
        <v>5220.2</v>
      </c>
      <c r="AL179" s="41" t="n">
        <v>10301.75</v>
      </c>
      <c r="AM179" s="41" t="n">
        <v>25548.38</v>
      </c>
      <c r="AN179" s="41" t="n">
        <v>111957.03</v>
      </c>
      <c r="AO179" s="41" t="n">
        <v>1031058.07</v>
      </c>
      <c r="AP179" s="41" t="n">
        <v>705702.89</v>
      </c>
      <c r="AQ179" s="41" t="n">
        <v>1855035.39</v>
      </c>
      <c r="AR179" s="41" t="n">
        <v>0</v>
      </c>
      <c r="AS179" s="41" t="n">
        <v>105997.23</v>
      </c>
      <c r="AT179" s="41" t="n">
        <v>36413390.28</v>
      </c>
    </row>
    <row r="180" customFormat="false" ht="12" hidden="false" customHeight="true" outlineLevel="0" collapsed="false">
      <c r="A180" s="35" t="s">
        <v>334</v>
      </c>
      <c r="B180" s="35" t="s">
        <v>166</v>
      </c>
      <c r="C180" s="44" t="s">
        <v>92</v>
      </c>
      <c r="D180" s="35" t="n">
        <v>6</v>
      </c>
      <c r="E180" s="41" t="n">
        <v>25029.95</v>
      </c>
      <c r="F180" s="41" t="n">
        <v>45740.46</v>
      </c>
      <c r="G180" s="41" t="n">
        <v>108381.07</v>
      </c>
      <c r="H180" s="41" t="n">
        <v>660.2</v>
      </c>
      <c r="I180" s="41" t="n">
        <v>1950.32</v>
      </c>
      <c r="J180" s="41" t="n">
        <v>95820.05</v>
      </c>
      <c r="K180" s="41" t="n">
        <v>877.89</v>
      </c>
      <c r="L180" s="41" t="n">
        <v>2782.75</v>
      </c>
      <c r="M180" s="41" t="n">
        <v>6225.66</v>
      </c>
      <c r="N180" s="41" t="n">
        <v>2555.81</v>
      </c>
      <c r="O180" s="41" t="n">
        <v>1747.7</v>
      </c>
      <c r="P180" s="41" t="n">
        <v>0</v>
      </c>
      <c r="Q180" s="41" t="n">
        <v>0</v>
      </c>
      <c r="R180" s="41" t="n">
        <v>0</v>
      </c>
      <c r="S180" s="41" t="n">
        <v>333.12</v>
      </c>
      <c r="T180" s="41" t="n">
        <v>238.53</v>
      </c>
      <c r="U180" s="41" t="n">
        <v>104.1</v>
      </c>
      <c r="V180" s="41" t="n">
        <v>2117.8</v>
      </c>
      <c r="W180" s="41" t="n">
        <v>2573.21</v>
      </c>
      <c r="X180" s="41" t="n">
        <v>28387.89</v>
      </c>
      <c r="Y180" s="41" t="n">
        <v>1697.08</v>
      </c>
      <c r="Z180" s="41" t="n">
        <v>69.75</v>
      </c>
      <c r="AA180" s="41" t="n">
        <v>2390.9</v>
      </c>
      <c r="AB180" s="41" t="n">
        <v>103290.95</v>
      </c>
      <c r="AC180" s="41" t="n">
        <v>33827.27</v>
      </c>
      <c r="AD180" s="41" t="n">
        <v>3374.21</v>
      </c>
      <c r="AE180" s="41" t="n">
        <v>57.07</v>
      </c>
      <c r="AF180" s="41" t="n">
        <v>0</v>
      </c>
      <c r="AG180" s="41" t="n">
        <v>7476.88</v>
      </c>
      <c r="AH180" s="41" t="n">
        <v>9435.49</v>
      </c>
      <c r="AI180" s="41" t="n">
        <v>18679.28</v>
      </c>
      <c r="AJ180" s="41" t="n">
        <v>763.78</v>
      </c>
      <c r="AK180" s="41" t="n">
        <v>211.15</v>
      </c>
      <c r="AL180" s="41" t="n">
        <v>517.64</v>
      </c>
      <c r="AM180" s="41" t="n">
        <v>958.46</v>
      </c>
      <c r="AN180" s="41" t="n">
        <v>2834.33</v>
      </c>
      <c r="AO180" s="41" t="n">
        <v>18310.6</v>
      </c>
      <c r="AP180" s="41" t="n">
        <v>14957.02</v>
      </c>
      <c r="AQ180" s="41" t="n">
        <v>36407.46</v>
      </c>
      <c r="AR180" s="41" t="n">
        <v>0</v>
      </c>
      <c r="AS180" s="41" t="n">
        <v>2789.15</v>
      </c>
      <c r="AT180" s="41" t="n">
        <v>583574.98</v>
      </c>
    </row>
    <row r="181" customFormat="false" ht="12" hidden="false" customHeight="true" outlineLevel="0" collapsed="false">
      <c r="A181" s="35" t="s">
        <v>335</v>
      </c>
      <c r="B181" s="35" t="s">
        <v>168</v>
      </c>
      <c r="C181" s="44" t="s">
        <v>92</v>
      </c>
      <c r="D181" s="35" t="n">
        <v>6</v>
      </c>
      <c r="E181" s="41" t="n">
        <v>37224.64</v>
      </c>
      <c r="F181" s="41" t="n">
        <v>66644.91</v>
      </c>
      <c r="G181" s="41" t="n">
        <v>183351.39</v>
      </c>
      <c r="H181" s="41" t="n">
        <v>1486.49</v>
      </c>
      <c r="I181" s="41" t="n">
        <v>2437.62</v>
      </c>
      <c r="J181" s="41" t="n">
        <v>102957.56</v>
      </c>
      <c r="K181" s="41" t="n">
        <v>1526</v>
      </c>
      <c r="L181" s="41" t="n">
        <v>3477.88</v>
      </c>
      <c r="M181" s="41" t="n">
        <v>10587.57</v>
      </c>
      <c r="N181" s="41" t="n">
        <v>4320.28</v>
      </c>
      <c r="O181" s="41" t="n">
        <v>3544.99</v>
      </c>
      <c r="P181" s="41" t="n">
        <v>0</v>
      </c>
      <c r="Q181" s="41" t="n">
        <v>409.37</v>
      </c>
      <c r="R181" s="41" t="n">
        <v>0</v>
      </c>
      <c r="S181" s="41" t="n">
        <v>674.41</v>
      </c>
      <c r="T181" s="41" t="n">
        <v>488.66</v>
      </c>
      <c r="U181" s="41" t="n">
        <v>169.26</v>
      </c>
      <c r="V181" s="41" t="n">
        <v>2012.42</v>
      </c>
      <c r="W181" s="41" t="n">
        <v>2081.27</v>
      </c>
      <c r="X181" s="41" t="n">
        <v>35774.77</v>
      </c>
      <c r="Y181" s="41" t="n">
        <v>2507.48</v>
      </c>
      <c r="Z181" s="41" t="n">
        <v>146.26</v>
      </c>
      <c r="AA181" s="41" t="n">
        <v>4090.7</v>
      </c>
      <c r="AB181" s="41" t="n">
        <v>162147.52</v>
      </c>
      <c r="AC181" s="41" t="n">
        <v>47006.51</v>
      </c>
      <c r="AD181" s="41" t="n">
        <v>5114.61</v>
      </c>
      <c r="AE181" s="41" t="n">
        <v>116.37</v>
      </c>
      <c r="AF181" s="41" t="n">
        <v>0</v>
      </c>
      <c r="AG181" s="41" t="n">
        <v>11830.47</v>
      </c>
      <c r="AH181" s="41" t="n">
        <v>12213.71</v>
      </c>
      <c r="AI181" s="41" t="n">
        <v>15881.48</v>
      </c>
      <c r="AJ181" s="41" t="n">
        <v>1239.42</v>
      </c>
      <c r="AK181" s="41" t="n">
        <v>343.93</v>
      </c>
      <c r="AL181" s="41" t="n">
        <v>1201.58</v>
      </c>
      <c r="AM181" s="41" t="n">
        <v>848.78</v>
      </c>
      <c r="AN181" s="41" t="n">
        <v>3821.62</v>
      </c>
      <c r="AO181" s="41" t="n">
        <v>25375.36</v>
      </c>
      <c r="AP181" s="41" t="n">
        <v>19986.01</v>
      </c>
      <c r="AQ181" s="41" t="n">
        <v>47174.29</v>
      </c>
      <c r="AR181" s="41" t="n">
        <v>0</v>
      </c>
      <c r="AS181" s="41" t="n">
        <v>4792.86</v>
      </c>
      <c r="AT181" s="41" t="n">
        <v>825008.45</v>
      </c>
    </row>
    <row r="182" customFormat="false" ht="12" hidden="false" customHeight="true" outlineLevel="0" collapsed="false">
      <c r="A182" s="35" t="s">
        <v>336</v>
      </c>
      <c r="B182" s="35" t="s">
        <v>170</v>
      </c>
      <c r="C182" s="44" t="s">
        <v>92</v>
      </c>
      <c r="D182" s="35" t="n">
        <v>6</v>
      </c>
      <c r="E182" s="41" t="n">
        <v>57889.33</v>
      </c>
      <c r="F182" s="41" t="n">
        <v>98301.14</v>
      </c>
      <c r="G182" s="41" t="n">
        <v>298888.26</v>
      </c>
      <c r="H182" s="41" t="n">
        <v>2295.52</v>
      </c>
      <c r="I182" s="41" t="n">
        <v>3763.06</v>
      </c>
      <c r="J182" s="41" t="n">
        <v>187549.36</v>
      </c>
      <c r="K182" s="41" t="n">
        <v>2350.48</v>
      </c>
      <c r="L182" s="41" t="n">
        <v>6132.67</v>
      </c>
      <c r="M182" s="41" t="n">
        <v>16533.14</v>
      </c>
      <c r="N182" s="41" t="n">
        <v>6853.95</v>
      </c>
      <c r="O182" s="41" t="n">
        <v>5429.5</v>
      </c>
      <c r="P182" s="41" t="n">
        <v>0</v>
      </c>
      <c r="Q182" s="41" t="n">
        <v>659.61</v>
      </c>
      <c r="R182" s="41" t="n">
        <v>0</v>
      </c>
      <c r="S182" s="41" t="n">
        <v>1039.23</v>
      </c>
      <c r="T182" s="41" t="n">
        <v>755.46</v>
      </c>
      <c r="U182" s="41" t="n">
        <v>260.67</v>
      </c>
      <c r="V182" s="41" t="n">
        <v>3571.05</v>
      </c>
      <c r="W182" s="41" t="n">
        <v>4737.51</v>
      </c>
      <c r="X182" s="41" t="n">
        <v>56188.54</v>
      </c>
      <c r="Y182" s="41" t="n">
        <v>3880.37</v>
      </c>
      <c r="Z182" s="41" t="n">
        <v>224.88</v>
      </c>
      <c r="AA182" s="41" t="n">
        <v>6213.1</v>
      </c>
      <c r="AB182" s="41" t="n">
        <v>256487.55</v>
      </c>
      <c r="AC182" s="41" t="n">
        <v>72192.72</v>
      </c>
      <c r="AD182" s="41" t="n">
        <v>7904.44</v>
      </c>
      <c r="AE182" s="41" t="n">
        <v>180.3</v>
      </c>
      <c r="AF182" s="41" t="n">
        <v>0</v>
      </c>
      <c r="AG182" s="41" t="n">
        <v>19719.06</v>
      </c>
      <c r="AH182" s="41" t="n">
        <v>16130.43</v>
      </c>
      <c r="AI182" s="41" t="n">
        <v>21563.29</v>
      </c>
      <c r="AJ182" s="41" t="n">
        <v>1954.71</v>
      </c>
      <c r="AK182" s="41" t="n">
        <v>662.1</v>
      </c>
      <c r="AL182" s="41" t="n">
        <v>1882.57</v>
      </c>
      <c r="AM182" s="41" t="n">
        <v>1667.28</v>
      </c>
      <c r="AN182" s="41" t="n">
        <v>5033.91</v>
      </c>
      <c r="AO182" s="41" t="n">
        <v>38902.83</v>
      </c>
      <c r="AP182" s="41" t="n">
        <v>30591.1</v>
      </c>
      <c r="AQ182" s="41" t="n">
        <v>75664.63</v>
      </c>
      <c r="AR182" s="41" t="n">
        <v>0</v>
      </c>
      <c r="AS182" s="41" t="n">
        <v>6841.13</v>
      </c>
      <c r="AT182" s="41" t="n">
        <v>1320894.88</v>
      </c>
    </row>
    <row r="183" customFormat="false" ht="12" hidden="false" customHeight="true" outlineLevel="0" collapsed="false">
      <c r="A183" s="35" t="s">
        <v>337</v>
      </c>
      <c r="B183" s="35" t="s">
        <v>172</v>
      </c>
      <c r="C183" s="44" t="s">
        <v>92</v>
      </c>
      <c r="D183" s="35" t="n">
        <v>6</v>
      </c>
      <c r="E183" s="41" t="n">
        <v>116385.34</v>
      </c>
      <c r="F183" s="41" t="n">
        <v>196082.79</v>
      </c>
      <c r="G183" s="41" t="n">
        <v>702117.11</v>
      </c>
      <c r="H183" s="41" t="n">
        <v>4699.57</v>
      </c>
      <c r="I183" s="41" t="n">
        <v>7801.24</v>
      </c>
      <c r="J183" s="41" t="n">
        <v>499295.96</v>
      </c>
      <c r="K183" s="41" t="n">
        <v>5039.07</v>
      </c>
      <c r="L183" s="41" t="n">
        <v>8394.76</v>
      </c>
      <c r="M183" s="41" t="n">
        <v>33754.26</v>
      </c>
      <c r="N183" s="41" t="n">
        <v>13624.37</v>
      </c>
      <c r="O183" s="41" t="n">
        <v>11427.33</v>
      </c>
      <c r="P183" s="41" t="n">
        <v>0</v>
      </c>
      <c r="Q183" s="41" t="n">
        <v>1408.63</v>
      </c>
      <c r="R183" s="41" t="n">
        <v>0</v>
      </c>
      <c r="S183" s="41" t="n">
        <v>2234.31</v>
      </c>
      <c r="T183" s="41" t="n">
        <v>1603.65</v>
      </c>
      <c r="U183" s="41" t="n">
        <v>566.82</v>
      </c>
      <c r="V183" s="41" t="n">
        <v>7325.01</v>
      </c>
      <c r="W183" s="41" t="n">
        <v>9944.12</v>
      </c>
      <c r="X183" s="41" t="n">
        <v>114288.13</v>
      </c>
      <c r="Y183" s="41" t="n">
        <v>7463.94</v>
      </c>
      <c r="Z183" s="41" t="n">
        <v>488.31</v>
      </c>
      <c r="AA183" s="41" t="n">
        <v>12766.17</v>
      </c>
      <c r="AB183" s="41" t="n">
        <v>532422.31</v>
      </c>
      <c r="AC183" s="41" t="n">
        <v>146496.31</v>
      </c>
      <c r="AD183" s="41" t="n">
        <v>16883.95</v>
      </c>
      <c r="AE183" s="41" t="n">
        <v>382.25</v>
      </c>
      <c r="AF183" s="41" t="n">
        <v>0</v>
      </c>
      <c r="AG183" s="41" t="n">
        <v>36789.29</v>
      </c>
      <c r="AH183" s="41" t="n">
        <v>32745.69</v>
      </c>
      <c r="AI183" s="41" t="n">
        <v>40817.36</v>
      </c>
      <c r="AJ183" s="41" t="n">
        <v>4448.67</v>
      </c>
      <c r="AK183" s="41" t="n">
        <v>1408.86</v>
      </c>
      <c r="AL183" s="41" t="n">
        <v>3523.1</v>
      </c>
      <c r="AM183" s="41" t="n">
        <v>3571.99</v>
      </c>
      <c r="AN183" s="41" t="n">
        <v>10845.4</v>
      </c>
      <c r="AO183" s="41" t="n">
        <v>76110.31</v>
      </c>
      <c r="AP183" s="41" t="n">
        <v>68739.77</v>
      </c>
      <c r="AQ183" s="41" t="n">
        <v>156466.72</v>
      </c>
      <c r="AR183" s="41" t="n">
        <v>0</v>
      </c>
      <c r="AS183" s="41" t="n">
        <v>13261.19</v>
      </c>
      <c r="AT183" s="41" t="n">
        <v>2901624.06</v>
      </c>
    </row>
    <row r="184" customFormat="false" ht="12" hidden="false" customHeight="true" outlineLevel="0" collapsed="false">
      <c r="A184" s="35" t="s">
        <v>338</v>
      </c>
      <c r="B184" s="35" t="s">
        <v>174</v>
      </c>
      <c r="C184" s="44" t="s">
        <v>92</v>
      </c>
      <c r="D184" s="35" t="n">
        <v>6</v>
      </c>
      <c r="E184" s="41" t="n">
        <v>1123281.78</v>
      </c>
      <c r="F184" s="41" t="n">
        <v>1875094.49</v>
      </c>
      <c r="G184" s="41" t="n">
        <v>12857477.83</v>
      </c>
      <c r="H184" s="41" t="n">
        <v>43490.71</v>
      </c>
      <c r="I184" s="41" t="n">
        <v>59560.61</v>
      </c>
      <c r="J184" s="41" t="n">
        <v>4094934.95</v>
      </c>
      <c r="K184" s="41" t="n">
        <v>49071.13</v>
      </c>
      <c r="L184" s="41" t="n">
        <v>294861.68</v>
      </c>
      <c r="M184" s="41" t="n">
        <v>329223.65</v>
      </c>
      <c r="N184" s="41" t="n">
        <v>138562.33</v>
      </c>
      <c r="O184" s="41" t="n">
        <v>51347.63</v>
      </c>
      <c r="P184" s="41" t="n">
        <v>0</v>
      </c>
      <c r="Q184" s="41" t="n">
        <v>4544.03</v>
      </c>
      <c r="R184" s="41" t="n">
        <v>0</v>
      </c>
      <c r="S184" s="41" t="n">
        <v>23573.74</v>
      </c>
      <c r="T184" s="41" t="n">
        <v>2738.84</v>
      </c>
      <c r="U184" s="41" t="n">
        <v>9005.48</v>
      </c>
      <c r="V184" s="41" t="n">
        <v>33702.26</v>
      </c>
      <c r="W184" s="41" t="n">
        <v>42584.52</v>
      </c>
      <c r="X184" s="41" t="n">
        <v>663751.35</v>
      </c>
      <c r="Y184" s="41" t="n">
        <v>13463.67</v>
      </c>
      <c r="Z184" s="41" t="n">
        <v>8404.24</v>
      </c>
      <c r="AA184" s="41" t="n">
        <v>34572.31</v>
      </c>
      <c r="AB184" s="41" t="n">
        <v>3652010.05</v>
      </c>
      <c r="AC184" s="41" t="n">
        <v>1319251.09</v>
      </c>
      <c r="AD184" s="41" t="n">
        <v>81834.19</v>
      </c>
      <c r="AE184" s="41" t="n">
        <v>39764.01</v>
      </c>
      <c r="AF184" s="41" t="n">
        <v>0</v>
      </c>
      <c r="AG184" s="41" t="n">
        <v>320794.34</v>
      </c>
      <c r="AH184" s="41" t="n">
        <v>284122.55</v>
      </c>
      <c r="AI184" s="41" t="n">
        <v>112461.44</v>
      </c>
      <c r="AJ184" s="41" t="n">
        <v>43685.2</v>
      </c>
      <c r="AK184" s="41" t="n">
        <v>2594.16</v>
      </c>
      <c r="AL184" s="41" t="n">
        <v>3176.86</v>
      </c>
      <c r="AM184" s="41" t="n">
        <v>18501.87</v>
      </c>
      <c r="AN184" s="41" t="n">
        <v>89421.77</v>
      </c>
      <c r="AO184" s="41" t="n">
        <v>872358.97</v>
      </c>
      <c r="AP184" s="41" t="n">
        <v>571428.99</v>
      </c>
      <c r="AQ184" s="41" t="n">
        <v>1539322.29</v>
      </c>
      <c r="AR184" s="41" t="n">
        <v>0</v>
      </c>
      <c r="AS184" s="41" t="n">
        <v>78312.9</v>
      </c>
      <c r="AT184" s="41" t="n">
        <v>30782287.91</v>
      </c>
    </row>
    <row r="185" customFormat="false" ht="12" hidden="false" customHeight="true" outlineLevel="0" collapsed="false">
      <c r="A185" s="35" t="s">
        <v>339</v>
      </c>
      <c r="B185" s="35" t="s">
        <v>340</v>
      </c>
      <c r="C185" s="44" t="s">
        <v>92</v>
      </c>
      <c r="D185" s="35" t="n">
        <v>4</v>
      </c>
      <c r="E185" s="41" t="n">
        <v>199695.92</v>
      </c>
      <c r="F185" s="41" t="n">
        <v>84482.66</v>
      </c>
      <c r="G185" s="41" t="n">
        <v>1005397.3</v>
      </c>
      <c r="H185" s="41" t="n">
        <v>9117.39</v>
      </c>
      <c r="I185" s="41" t="n">
        <v>0</v>
      </c>
      <c r="J185" s="41" t="n">
        <v>10957.51</v>
      </c>
      <c r="K185" s="41" t="n">
        <v>0</v>
      </c>
      <c r="L185" s="41" t="n">
        <v>0</v>
      </c>
      <c r="M185" s="41" t="n">
        <v>116107.38</v>
      </c>
      <c r="N185" s="41" t="n">
        <v>0</v>
      </c>
      <c r="O185" s="41" t="n">
        <v>0</v>
      </c>
      <c r="P185" s="41" t="n">
        <v>0</v>
      </c>
      <c r="Q185" s="41" t="n">
        <v>0</v>
      </c>
      <c r="R185" s="41" t="n">
        <v>0</v>
      </c>
      <c r="S185" s="41" t="n">
        <v>0</v>
      </c>
      <c r="T185" s="41" t="n">
        <v>0</v>
      </c>
      <c r="U185" s="41" t="n">
        <v>0</v>
      </c>
      <c r="V185" s="41" t="n">
        <v>0</v>
      </c>
      <c r="W185" s="41" t="n">
        <v>0</v>
      </c>
      <c r="X185" s="41" t="n">
        <v>55173.78</v>
      </c>
      <c r="Y185" s="41" t="n">
        <v>9882.9</v>
      </c>
      <c r="Z185" s="41" t="n">
        <v>0</v>
      </c>
      <c r="AA185" s="41" t="n">
        <v>0</v>
      </c>
      <c r="AB185" s="41" t="n">
        <v>36278.91</v>
      </c>
      <c r="AC185" s="41" t="n">
        <v>188298.27</v>
      </c>
      <c r="AD185" s="41" t="n">
        <v>0</v>
      </c>
      <c r="AE185" s="41" t="n">
        <v>0</v>
      </c>
      <c r="AF185" s="41" t="n">
        <v>0</v>
      </c>
      <c r="AG185" s="41" t="n">
        <v>0</v>
      </c>
      <c r="AH185" s="41" t="n">
        <v>58702.66</v>
      </c>
      <c r="AI185" s="41" t="n">
        <v>47882.9</v>
      </c>
      <c r="AJ185" s="41" t="n">
        <v>36952.52</v>
      </c>
      <c r="AK185" s="41" t="n">
        <v>0</v>
      </c>
      <c r="AL185" s="41" t="n">
        <v>0</v>
      </c>
      <c r="AM185" s="41" t="n">
        <v>26018.67</v>
      </c>
      <c r="AN185" s="41" t="n">
        <v>18696.04</v>
      </c>
      <c r="AO185" s="41" t="n">
        <v>0</v>
      </c>
      <c r="AP185" s="41" t="n">
        <v>5195.05</v>
      </c>
      <c r="AQ185" s="41" t="n">
        <v>56750.64</v>
      </c>
      <c r="AR185" s="41" t="n">
        <v>0</v>
      </c>
      <c r="AS185" s="41" t="n">
        <v>0</v>
      </c>
      <c r="AT185" s="41" t="n">
        <v>1965590.5</v>
      </c>
    </row>
    <row r="186" customFormat="false" ht="12" hidden="false" customHeight="true" outlineLevel="0" collapsed="false">
      <c r="A186" s="35" t="s">
        <v>341</v>
      </c>
      <c r="B186" s="35" t="s">
        <v>166</v>
      </c>
      <c r="C186" s="44" t="s">
        <v>92</v>
      </c>
      <c r="D186" s="35" t="n">
        <v>6</v>
      </c>
      <c r="E186" s="41" t="n">
        <v>1942.12</v>
      </c>
      <c r="F186" s="41" t="n">
        <v>1213.06</v>
      </c>
      <c r="G186" s="41" t="n">
        <v>7956.41</v>
      </c>
      <c r="H186" s="41" t="n">
        <v>690.33</v>
      </c>
      <c r="I186" s="41" t="n">
        <v>0</v>
      </c>
      <c r="J186" s="41" t="n">
        <v>775.34</v>
      </c>
      <c r="K186" s="41" t="n">
        <v>0</v>
      </c>
      <c r="L186" s="41" t="n">
        <v>0</v>
      </c>
      <c r="M186" s="41" t="n">
        <v>166.48</v>
      </c>
      <c r="N186" s="41" t="n">
        <v>0</v>
      </c>
      <c r="O186" s="41" t="n">
        <v>0</v>
      </c>
      <c r="P186" s="41" t="n">
        <v>0</v>
      </c>
      <c r="Q186" s="41" t="n">
        <v>0</v>
      </c>
      <c r="R186" s="41" t="n">
        <v>0</v>
      </c>
      <c r="S186" s="41" t="n">
        <v>0</v>
      </c>
      <c r="T186" s="41" t="n">
        <v>0</v>
      </c>
      <c r="U186" s="41" t="n">
        <v>0</v>
      </c>
      <c r="V186" s="41" t="n">
        <v>0</v>
      </c>
      <c r="W186" s="41" t="n">
        <v>0</v>
      </c>
      <c r="X186" s="41" t="n">
        <v>995.35</v>
      </c>
      <c r="Y186" s="41" t="n">
        <v>129.44</v>
      </c>
      <c r="Z186" s="41" t="n">
        <v>0</v>
      </c>
      <c r="AA186" s="41" t="n">
        <v>0</v>
      </c>
      <c r="AB186" s="41" t="n">
        <v>412.4</v>
      </c>
      <c r="AC186" s="41" t="n">
        <v>1095.63</v>
      </c>
      <c r="AD186" s="41" t="n">
        <v>0</v>
      </c>
      <c r="AE186" s="41" t="n">
        <v>0</v>
      </c>
      <c r="AF186" s="41" t="n">
        <v>0</v>
      </c>
      <c r="AG186" s="41" t="n">
        <v>0</v>
      </c>
      <c r="AH186" s="41" t="n">
        <v>641.39</v>
      </c>
      <c r="AI186" s="41" t="n">
        <v>2312.83</v>
      </c>
      <c r="AJ186" s="41" t="n">
        <v>345.58</v>
      </c>
      <c r="AK186" s="41" t="n">
        <v>0</v>
      </c>
      <c r="AL186" s="41" t="n">
        <v>0</v>
      </c>
      <c r="AM186" s="41" t="n">
        <v>137.42</v>
      </c>
      <c r="AN186" s="41" t="n">
        <v>116.19</v>
      </c>
      <c r="AO186" s="41" t="n">
        <v>0</v>
      </c>
      <c r="AP186" s="41" t="n">
        <v>766.23</v>
      </c>
      <c r="AQ186" s="41" t="n">
        <v>318.19</v>
      </c>
      <c r="AR186" s="41" t="n">
        <v>0</v>
      </c>
      <c r="AS186" s="41" t="n">
        <v>0</v>
      </c>
      <c r="AT186" s="41" t="n">
        <v>20014.39</v>
      </c>
    </row>
    <row r="187" customFormat="false" ht="12" hidden="false" customHeight="true" outlineLevel="0" collapsed="false">
      <c r="A187" s="35" t="s">
        <v>342</v>
      </c>
      <c r="B187" s="35" t="s">
        <v>168</v>
      </c>
      <c r="C187" s="44" t="s">
        <v>92</v>
      </c>
      <c r="D187" s="35" t="n">
        <v>6</v>
      </c>
      <c r="E187" s="41" t="n">
        <v>2771.08</v>
      </c>
      <c r="F187" s="41" t="n">
        <v>1893.3</v>
      </c>
      <c r="G187" s="41" t="n">
        <v>9863.55</v>
      </c>
      <c r="H187" s="41" t="n">
        <v>836.81</v>
      </c>
      <c r="I187" s="41" t="n">
        <v>0</v>
      </c>
      <c r="J187" s="41" t="n">
        <v>786.12</v>
      </c>
      <c r="K187" s="41" t="n">
        <v>0</v>
      </c>
      <c r="L187" s="41" t="n">
        <v>0</v>
      </c>
      <c r="M187" s="41" t="n">
        <v>370.64</v>
      </c>
      <c r="N187" s="41" t="n">
        <v>0</v>
      </c>
      <c r="O187" s="41" t="n">
        <v>0</v>
      </c>
      <c r="P187" s="41" t="n">
        <v>0</v>
      </c>
      <c r="Q187" s="41" t="n">
        <v>0</v>
      </c>
      <c r="R187" s="41" t="n">
        <v>0</v>
      </c>
      <c r="S187" s="41" t="n">
        <v>0</v>
      </c>
      <c r="T187" s="41" t="n">
        <v>0</v>
      </c>
      <c r="U187" s="41" t="n">
        <v>0</v>
      </c>
      <c r="V187" s="41" t="n">
        <v>0</v>
      </c>
      <c r="W187" s="41" t="n">
        <v>0</v>
      </c>
      <c r="X187" s="41" t="n">
        <v>1517.01</v>
      </c>
      <c r="Y187" s="41" t="n">
        <v>126.06</v>
      </c>
      <c r="Z187" s="41" t="n">
        <v>0</v>
      </c>
      <c r="AA187" s="41" t="n">
        <v>0</v>
      </c>
      <c r="AB187" s="41" t="n">
        <v>843.45</v>
      </c>
      <c r="AC187" s="41" t="n">
        <v>1472.53</v>
      </c>
      <c r="AD187" s="41" t="n">
        <v>0</v>
      </c>
      <c r="AE187" s="41" t="n">
        <v>0</v>
      </c>
      <c r="AF187" s="41" t="n">
        <v>0</v>
      </c>
      <c r="AG187" s="41" t="n">
        <v>0</v>
      </c>
      <c r="AH187" s="41" t="n">
        <v>881.55</v>
      </c>
      <c r="AI187" s="41" t="n">
        <v>2512.52</v>
      </c>
      <c r="AJ187" s="41" t="n">
        <v>330.66</v>
      </c>
      <c r="AK187" s="41" t="n">
        <v>0</v>
      </c>
      <c r="AL187" s="41" t="n">
        <v>0</v>
      </c>
      <c r="AM187" s="41" t="n">
        <v>286.36</v>
      </c>
      <c r="AN187" s="41" t="n">
        <v>241.17</v>
      </c>
      <c r="AO187" s="41" t="n">
        <v>0</v>
      </c>
      <c r="AP187" s="41" t="n">
        <v>259.73</v>
      </c>
      <c r="AQ187" s="41" t="n">
        <v>300.67</v>
      </c>
      <c r="AR187" s="41" t="n">
        <v>0</v>
      </c>
      <c r="AS187" s="41" t="n">
        <v>0</v>
      </c>
      <c r="AT187" s="41" t="n">
        <v>25293.21</v>
      </c>
    </row>
    <row r="188" customFormat="false" ht="12" hidden="false" customHeight="true" outlineLevel="0" collapsed="false">
      <c r="A188" s="35" t="s">
        <v>343</v>
      </c>
      <c r="B188" s="35" t="s">
        <v>170</v>
      </c>
      <c r="C188" s="44" t="s">
        <v>92</v>
      </c>
      <c r="D188" s="35" t="n">
        <v>6</v>
      </c>
      <c r="E188" s="41" t="n">
        <v>4139.84</v>
      </c>
      <c r="F188" s="41" t="n">
        <v>2895.37</v>
      </c>
      <c r="G188" s="41" t="n">
        <v>16764.92</v>
      </c>
      <c r="H188" s="41" t="n">
        <v>851.73</v>
      </c>
      <c r="I188" s="41" t="n">
        <v>0</v>
      </c>
      <c r="J188" s="41" t="n">
        <v>1191.53</v>
      </c>
      <c r="K188" s="41" t="n">
        <v>0</v>
      </c>
      <c r="L188" s="41" t="n">
        <v>0</v>
      </c>
      <c r="M188" s="41" t="n">
        <v>553.93</v>
      </c>
      <c r="N188" s="41" t="n">
        <v>0</v>
      </c>
      <c r="O188" s="41" t="n">
        <v>0</v>
      </c>
      <c r="P188" s="41" t="n">
        <v>0</v>
      </c>
      <c r="Q188" s="41" t="n">
        <v>0</v>
      </c>
      <c r="R188" s="41" t="n">
        <v>0</v>
      </c>
      <c r="S188" s="41" t="n">
        <v>0</v>
      </c>
      <c r="T188" s="41" t="n">
        <v>0</v>
      </c>
      <c r="U188" s="41" t="n">
        <v>0</v>
      </c>
      <c r="V188" s="41" t="n">
        <v>0</v>
      </c>
      <c r="W188" s="41" t="n">
        <v>0</v>
      </c>
      <c r="X188" s="41" t="n">
        <v>1885.85</v>
      </c>
      <c r="Y188" s="41" t="n">
        <v>191.82</v>
      </c>
      <c r="Z188" s="41" t="n">
        <v>0</v>
      </c>
      <c r="AA188" s="41" t="n">
        <v>0</v>
      </c>
      <c r="AB188" s="41" t="n">
        <v>1285.12</v>
      </c>
      <c r="AC188" s="41" t="n">
        <v>2260.38</v>
      </c>
      <c r="AD188" s="41" t="n">
        <v>0</v>
      </c>
      <c r="AE188" s="41" t="n">
        <v>0</v>
      </c>
      <c r="AF188" s="41" t="n">
        <v>0</v>
      </c>
      <c r="AG188" s="41" t="n">
        <v>0</v>
      </c>
      <c r="AH188" s="41" t="n">
        <v>1344.23</v>
      </c>
      <c r="AI188" s="41" t="n">
        <v>3758.73</v>
      </c>
      <c r="AJ188" s="41" t="n">
        <v>714.98</v>
      </c>
      <c r="AK188" s="41" t="n">
        <v>0</v>
      </c>
      <c r="AL188" s="41" t="n">
        <v>0</v>
      </c>
      <c r="AM188" s="41" t="n">
        <v>435.51</v>
      </c>
      <c r="AN188" s="41" t="n">
        <v>367.3</v>
      </c>
      <c r="AO188" s="41" t="n">
        <v>0</v>
      </c>
      <c r="AP188" s="41" t="n">
        <v>792.38</v>
      </c>
      <c r="AQ188" s="41" t="n">
        <v>564.1</v>
      </c>
      <c r="AR188" s="41" t="n">
        <v>0</v>
      </c>
      <c r="AS188" s="41" t="n">
        <v>0</v>
      </c>
      <c r="AT188" s="41" t="n">
        <v>39997.72</v>
      </c>
    </row>
    <row r="189" customFormat="false" ht="12" hidden="false" customHeight="true" outlineLevel="0" collapsed="false">
      <c r="A189" s="35" t="s">
        <v>344</v>
      </c>
      <c r="B189" s="35" t="s">
        <v>172</v>
      </c>
      <c r="C189" s="44" t="s">
        <v>92</v>
      </c>
      <c r="D189" s="35" t="n">
        <v>6</v>
      </c>
      <c r="E189" s="41" t="n">
        <v>9197.19</v>
      </c>
      <c r="F189" s="41" t="n">
        <v>6131.31</v>
      </c>
      <c r="G189" s="41" t="n">
        <v>39072.55</v>
      </c>
      <c r="H189" s="41" t="n">
        <v>2645.79</v>
      </c>
      <c r="I189" s="41" t="n">
        <v>0</v>
      </c>
      <c r="J189" s="41" t="n">
        <v>2477.39</v>
      </c>
      <c r="K189" s="41" t="n">
        <v>0</v>
      </c>
      <c r="L189" s="41" t="n">
        <v>0</v>
      </c>
      <c r="M189" s="41" t="n">
        <v>1255.01</v>
      </c>
      <c r="N189" s="41" t="n">
        <v>0</v>
      </c>
      <c r="O189" s="41" t="n">
        <v>0</v>
      </c>
      <c r="P189" s="41" t="n">
        <v>0</v>
      </c>
      <c r="Q189" s="41" t="n">
        <v>0</v>
      </c>
      <c r="R189" s="41" t="n">
        <v>0</v>
      </c>
      <c r="S189" s="41" t="n">
        <v>0</v>
      </c>
      <c r="T189" s="41" t="n">
        <v>0</v>
      </c>
      <c r="U189" s="41" t="n">
        <v>0</v>
      </c>
      <c r="V189" s="41" t="n">
        <v>0</v>
      </c>
      <c r="W189" s="41" t="n">
        <v>0</v>
      </c>
      <c r="X189" s="41" t="n">
        <v>3950.7</v>
      </c>
      <c r="Y189" s="41" t="n">
        <v>406.59</v>
      </c>
      <c r="Z189" s="41" t="n">
        <v>0</v>
      </c>
      <c r="AA189" s="41" t="n">
        <v>0</v>
      </c>
      <c r="AB189" s="41" t="n">
        <v>2684.12</v>
      </c>
      <c r="AC189" s="41" t="n">
        <v>4712.95</v>
      </c>
      <c r="AD189" s="41" t="n">
        <v>0</v>
      </c>
      <c r="AE189" s="41" t="n">
        <v>0</v>
      </c>
      <c r="AF189" s="41" t="n">
        <v>0</v>
      </c>
      <c r="AG189" s="41" t="n">
        <v>0</v>
      </c>
      <c r="AH189" s="41" t="n">
        <v>2841.86</v>
      </c>
      <c r="AI189" s="41" t="n">
        <v>7795.22</v>
      </c>
      <c r="AJ189" s="41" t="n">
        <v>1743.96</v>
      </c>
      <c r="AK189" s="41" t="n">
        <v>0</v>
      </c>
      <c r="AL189" s="41" t="n">
        <v>0</v>
      </c>
      <c r="AM189" s="41" t="n">
        <v>928.96</v>
      </c>
      <c r="AN189" s="41" t="n">
        <v>780.84</v>
      </c>
      <c r="AO189" s="41" t="n">
        <v>0</v>
      </c>
      <c r="AP189" s="41" t="n">
        <v>1645.87</v>
      </c>
      <c r="AQ189" s="41" t="n">
        <v>1216.5</v>
      </c>
      <c r="AR189" s="41" t="n">
        <v>0</v>
      </c>
      <c r="AS189" s="41" t="n">
        <v>0</v>
      </c>
      <c r="AT189" s="41" t="n">
        <v>89486.81</v>
      </c>
    </row>
    <row r="190" customFormat="false" ht="12" hidden="false" customHeight="true" outlineLevel="0" collapsed="false">
      <c r="A190" s="35" t="s">
        <v>345</v>
      </c>
      <c r="B190" s="35" t="s">
        <v>174</v>
      </c>
      <c r="C190" s="44" t="s">
        <v>92</v>
      </c>
      <c r="D190" s="35" t="n">
        <v>6</v>
      </c>
      <c r="E190" s="41" t="n">
        <v>181645.69</v>
      </c>
      <c r="F190" s="41" t="n">
        <v>72349.62</v>
      </c>
      <c r="G190" s="41" t="n">
        <v>931739.87</v>
      </c>
      <c r="H190" s="41" t="n">
        <v>4092.73</v>
      </c>
      <c r="I190" s="41" t="n">
        <v>0</v>
      </c>
      <c r="J190" s="41" t="n">
        <v>5727.13</v>
      </c>
      <c r="K190" s="41" t="n">
        <v>0</v>
      </c>
      <c r="L190" s="41" t="n">
        <v>0</v>
      </c>
      <c r="M190" s="41" t="n">
        <v>113761.32</v>
      </c>
      <c r="N190" s="41" t="n">
        <v>0</v>
      </c>
      <c r="O190" s="41" t="n">
        <v>0</v>
      </c>
      <c r="P190" s="41" t="n">
        <v>0</v>
      </c>
      <c r="Q190" s="41" t="n">
        <v>0</v>
      </c>
      <c r="R190" s="41" t="n">
        <v>0</v>
      </c>
      <c r="S190" s="41" t="n">
        <v>0</v>
      </c>
      <c r="T190" s="41" t="n">
        <v>0</v>
      </c>
      <c r="U190" s="41" t="n">
        <v>0</v>
      </c>
      <c r="V190" s="41" t="n">
        <v>0</v>
      </c>
      <c r="W190" s="41" t="n">
        <v>0</v>
      </c>
      <c r="X190" s="41" t="n">
        <v>46824.87</v>
      </c>
      <c r="Y190" s="41" t="n">
        <v>9028.99</v>
      </c>
      <c r="Z190" s="41" t="n">
        <v>0</v>
      </c>
      <c r="AA190" s="41" t="n">
        <v>0</v>
      </c>
      <c r="AB190" s="41" t="n">
        <v>31053.82</v>
      </c>
      <c r="AC190" s="41" t="n">
        <v>178756.78</v>
      </c>
      <c r="AD190" s="41" t="n">
        <v>0</v>
      </c>
      <c r="AE190" s="41" t="n">
        <v>0</v>
      </c>
      <c r="AF190" s="41" t="n">
        <v>0</v>
      </c>
      <c r="AG190" s="41" t="n">
        <v>0</v>
      </c>
      <c r="AH190" s="41" t="n">
        <v>52993.63</v>
      </c>
      <c r="AI190" s="41" t="n">
        <v>31503.6</v>
      </c>
      <c r="AJ190" s="41" t="n">
        <v>33817.34</v>
      </c>
      <c r="AK190" s="41" t="n">
        <v>0</v>
      </c>
      <c r="AL190" s="41" t="n">
        <v>0</v>
      </c>
      <c r="AM190" s="41" t="n">
        <v>24230.42</v>
      </c>
      <c r="AN190" s="41" t="n">
        <v>17190.54</v>
      </c>
      <c r="AO190" s="41" t="n">
        <v>0</v>
      </c>
      <c r="AP190" s="41" t="n">
        <v>1730.84</v>
      </c>
      <c r="AQ190" s="41" t="n">
        <v>54351.18</v>
      </c>
      <c r="AR190" s="41" t="n">
        <v>0</v>
      </c>
      <c r="AS190" s="41" t="n">
        <v>0</v>
      </c>
      <c r="AT190" s="41" t="n">
        <v>1790798.37</v>
      </c>
    </row>
    <row r="191" customFormat="false" ht="12" hidden="false" customHeight="true" outlineLevel="0" collapsed="false">
      <c r="A191" s="35" t="s">
        <v>346</v>
      </c>
      <c r="B191" s="35" t="s">
        <v>347</v>
      </c>
      <c r="C191" s="44" t="s">
        <v>92</v>
      </c>
      <c r="D191" s="35" t="n">
        <v>4</v>
      </c>
      <c r="E191" s="41" t="n">
        <v>1413824.02</v>
      </c>
      <c r="F191" s="41" t="n">
        <v>1708520.58</v>
      </c>
      <c r="G191" s="41" t="n">
        <v>5420089.68</v>
      </c>
      <c r="H191" s="41" t="n">
        <v>414383.27</v>
      </c>
      <c r="I191" s="41" t="n">
        <v>67380.74</v>
      </c>
      <c r="J191" s="41" t="n">
        <v>30190919.04</v>
      </c>
      <c r="K191" s="41" t="n">
        <v>295781.17</v>
      </c>
      <c r="L191" s="41" t="n">
        <v>10857.35</v>
      </c>
      <c r="M191" s="41" t="n">
        <v>279293.73</v>
      </c>
      <c r="N191" s="41" t="n">
        <v>1071848.69</v>
      </c>
      <c r="O191" s="41" t="n">
        <v>98045.79</v>
      </c>
      <c r="P191" s="41" t="n">
        <v>2895.5</v>
      </c>
      <c r="Q191" s="41" t="n">
        <v>5042.29</v>
      </c>
      <c r="R191" s="41" t="n">
        <v>0</v>
      </c>
      <c r="S191" s="41" t="n">
        <v>12426.9</v>
      </c>
      <c r="T191" s="41" t="n">
        <v>54331.97</v>
      </c>
      <c r="U191" s="41" t="n">
        <v>108453.23</v>
      </c>
      <c r="V191" s="41" t="n">
        <v>98484.31</v>
      </c>
      <c r="W191" s="41" t="n">
        <v>0</v>
      </c>
      <c r="X191" s="41" t="n">
        <v>692102.06</v>
      </c>
      <c r="Y191" s="41" t="n">
        <v>91562.83</v>
      </c>
      <c r="Z191" s="41" t="n">
        <v>95165.61</v>
      </c>
      <c r="AA191" s="41" t="n">
        <v>453395.56</v>
      </c>
      <c r="AB191" s="41" t="n">
        <v>2022617.95</v>
      </c>
      <c r="AC191" s="41" t="n">
        <v>574942.38</v>
      </c>
      <c r="AD191" s="41" t="n">
        <v>680212.03</v>
      </c>
      <c r="AE191" s="41" t="n">
        <v>3100.49</v>
      </c>
      <c r="AF191" s="41" t="n">
        <v>16</v>
      </c>
      <c r="AG191" s="41" t="n">
        <v>1009256.84</v>
      </c>
      <c r="AH191" s="41" t="n">
        <v>695180.1</v>
      </c>
      <c r="AI191" s="41" t="n">
        <v>869886.12</v>
      </c>
      <c r="AJ191" s="41" t="n">
        <v>26515.36</v>
      </c>
      <c r="AK191" s="41" t="n">
        <v>14605.87</v>
      </c>
      <c r="AL191" s="41" t="n">
        <v>43641.92</v>
      </c>
      <c r="AM191" s="41" t="n">
        <v>112671.51</v>
      </c>
      <c r="AN191" s="41" t="n">
        <v>231240.74</v>
      </c>
      <c r="AO191" s="41" t="n">
        <v>1400476.38</v>
      </c>
      <c r="AP191" s="41" t="n">
        <v>605627.28</v>
      </c>
      <c r="AQ191" s="41" t="n">
        <v>1191976.84</v>
      </c>
      <c r="AR191" s="41" t="n">
        <v>0</v>
      </c>
      <c r="AS191" s="41" t="n">
        <v>320138.19</v>
      </c>
      <c r="AT191" s="41" t="n">
        <v>52386910.32</v>
      </c>
    </row>
    <row r="192" customFormat="false" ht="12" hidden="false" customHeight="true" outlineLevel="0" collapsed="false">
      <c r="A192" s="35" t="s">
        <v>348</v>
      </c>
      <c r="B192" s="35" t="s">
        <v>166</v>
      </c>
      <c r="C192" s="44" t="s">
        <v>92</v>
      </c>
      <c r="D192" s="35" t="n">
        <v>6</v>
      </c>
      <c r="E192" s="41" t="n">
        <v>49741.38</v>
      </c>
      <c r="F192" s="41" t="n">
        <v>27333.32</v>
      </c>
      <c r="G192" s="41" t="n">
        <v>52383.65</v>
      </c>
      <c r="H192" s="41" t="n">
        <v>6611.55</v>
      </c>
      <c r="I192" s="41" t="n">
        <v>2463.7</v>
      </c>
      <c r="J192" s="41" t="n">
        <v>487963.94</v>
      </c>
      <c r="K192" s="41" t="n">
        <v>6836.52</v>
      </c>
      <c r="L192" s="41" t="n">
        <v>107.55</v>
      </c>
      <c r="M192" s="41" t="n">
        <v>5611.4</v>
      </c>
      <c r="N192" s="41" t="n">
        <v>22059.22</v>
      </c>
      <c r="O192" s="41" t="n">
        <v>3583.84</v>
      </c>
      <c r="P192" s="41" t="n">
        <v>88.81</v>
      </c>
      <c r="Q192" s="41" t="n">
        <v>14.86</v>
      </c>
      <c r="R192" s="41" t="n">
        <v>0</v>
      </c>
      <c r="S192" s="41" t="n">
        <v>122.93</v>
      </c>
      <c r="T192" s="41" t="n">
        <v>1687.9</v>
      </c>
      <c r="U192" s="41" t="n">
        <v>1919.45</v>
      </c>
      <c r="V192" s="41" t="n">
        <v>1444.65</v>
      </c>
      <c r="W192" s="41" t="n">
        <v>0</v>
      </c>
      <c r="X192" s="41" t="n">
        <v>16953.23</v>
      </c>
      <c r="Y192" s="41" t="n">
        <v>3401.05</v>
      </c>
      <c r="Z192" s="41" t="n">
        <v>1671.25</v>
      </c>
      <c r="AA192" s="41" t="n">
        <v>10387.42</v>
      </c>
      <c r="AB192" s="41" t="n">
        <v>60842.95</v>
      </c>
      <c r="AC192" s="41" t="n">
        <v>13095.14</v>
      </c>
      <c r="AD192" s="41" t="n">
        <v>20423.46</v>
      </c>
      <c r="AE192" s="41" t="n">
        <v>197.42</v>
      </c>
      <c r="AF192" s="41" t="n">
        <v>0</v>
      </c>
      <c r="AG192" s="41" t="n">
        <v>61824.86</v>
      </c>
      <c r="AH192" s="41" t="n">
        <v>18407.44</v>
      </c>
      <c r="AI192" s="41" t="n">
        <v>21491.77</v>
      </c>
      <c r="AJ192" s="41" t="n">
        <v>396.77</v>
      </c>
      <c r="AK192" s="41" t="n">
        <v>403.72</v>
      </c>
      <c r="AL192" s="41" t="n">
        <v>2016.86</v>
      </c>
      <c r="AM192" s="41" t="n">
        <v>2537.36</v>
      </c>
      <c r="AN192" s="41" t="n">
        <v>5363.58</v>
      </c>
      <c r="AO192" s="41" t="n">
        <v>26167.42</v>
      </c>
      <c r="AP192" s="41" t="n">
        <v>16684.34</v>
      </c>
      <c r="AQ192" s="41" t="n">
        <v>23113.52</v>
      </c>
      <c r="AR192" s="41" t="n">
        <v>0</v>
      </c>
      <c r="AS192" s="41" t="n">
        <v>15519.95</v>
      </c>
      <c r="AT192" s="41" t="n">
        <v>990874.18</v>
      </c>
    </row>
    <row r="193" customFormat="false" ht="12" hidden="false" customHeight="true" outlineLevel="0" collapsed="false">
      <c r="A193" s="35" t="s">
        <v>349</v>
      </c>
      <c r="B193" s="35" t="s">
        <v>168</v>
      </c>
      <c r="C193" s="44" t="s">
        <v>92</v>
      </c>
      <c r="D193" s="35" t="n">
        <v>6</v>
      </c>
      <c r="E193" s="41" t="n">
        <v>46911.65</v>
      </c>
      <c r="F193" s="41" t="n">
        <v>40450.33</v>
      </c>
      <c r="G193" s="41" t="n">
        <v>74680.65</v>
      </c>
      <c r="H193" s="41" t="n">
        <v>10169.68</v>
      </c>
      <c r="I193" s="41" t="n">
        <v>3857.25</v>
      </c>
      <c r="J193" s="41" t="n">
        <v>520981.02</v>
      </c>
      <c r="K193" s="41" t="n">
        <v>10532.95</v>
      </c>
      <c r="L193" s="41" t="n">
        <v>221.83</v>
      </c>
      <c r="M193" s="41" t="n">
        <v>8792.55</v>
      </c>
      <c r="N193" s="41" t="n">
        <v>29058.83</v>
      </c>
      <c r="O193" s="41" t="n">
        <v>4654.41</v>
      </c>
      <c r="P193" s="41" t="n">
        <v>183.83</v>
      </c>
      <c r="Q193" s="41" t="n">
        <v>33.33</v>
      </c>
      <c r="R193" s="41" t="n">
        <v>0</v>
      </c>
      <c r="S193" s="41" t="n">
        <v>256.54</v>
      </c>
      <c r="T193" s="41" t="n">
        <v>1731.9</v>
      </c>
      <c r="U193" s="41" t="n">
        <v>4367.5</v>
      </c>
      <c r="V193" s="41" t="n">
        <v>1734.53</v>
      </c>
      <c r="W193" s="41" t="n">
        <v>0</v>
      </c>
      <c r="X193" s="41" t="n">
        <v>18623.21</v>
      </c>
      <c r="Y193" s="41" t="n">
        <v>4485.99</v>
      </c>
      <c r="Z193" s="41" t="n">
        <v>2340.72</v>
      </c>
      <c r="AA193" s="41" t="n">
        <v>15313.55</v>
      </c>
      <c r="AB193" s="41" t="n">
        <v>77775.16</v>
      </c>
      <c r="AC193" s="41" t="n">
        <v>20367.79</v>
      </c>
      <c r="AD193" s="41" t="n">
        <v>29245.74</v>
      </c>
      <c r="AE193" s="41" t="n">
        <v>101.68</v>
      </c>
      <c r="AF193" s="41" t="n">
        <v>0</v>
      </c>
      <c r="AG193" s="41" t="n">
        <v>53164.99</v>
      </c>
      <c r="AH193" s="41" t="n">
        <v>27758.56</v>
      </c>
      <c r="AI193" s="41" t="n">
        <v>26545.39</v>
      </c>
      <c r="AJ193" s="41" t="n">
        <v>405.93</v>
      </c>
      <c r="AK193" s="41" t="n">
        <v>610.36</v>
      </c>
      <c r="AL193" s="41" t="n">
        <v>3211.14</v>
      </c>
      <c r="AM193" s="41" t="n">
        <v>3481.25</v>
      </c>
      <c r="AN193" s="41" t="n">
        <v>5399.27</v>
      </c>
      <c r="AO193" s="41" t="n">
        <v>35407.72</v>
      </c>
      <c r="AP193" s="41" t="n">
        <v>13743.46</v>
      </c>
      <c r="AQ193" s="41" t="n">
        <v>28374.79</v>
      </c>
      <c r="AR193" s="41" t="n">
        <v>0</v>
      </c>
      <c r="AS193" s="41" t="n">
        <v>24697.04</v>
      </c>
      <c r="AT193" s="41" t="n">
        <v>1149672.52</v>
      </c>
    </row>
    <row r="194" customFormat="false" ht="12" hidden="false" customHeight="true" outlineLevel="0" collapsed="false">
      <c r="A194" s="35" t="s">
        <v>350</v>
      </c>
      <c r="B194" s="35" t="s">
        <v>170</v>
      </c>
      <c r="C194" s="44" t="s">
        <v>92</v>
      </c>
      <c r="D194" s="35" t="n">
        <v>6</v>
      </c>
      <c r="E194" s="41" t="n">
        <v>63381.09</v>
      </c>
      <c r="F194" s="41" t="n">
        <v>63306.69</v>
      </c>
      <c r="G194" s="41" t="n">
        <v>122009.17</v>
      </c>
      <c r="H194" s="41" t="n">
        <v>14447.32</v>
      </c>
      <c r="I194" s="41" t="n">
        <v>4942.77</v>
      </c>
      <c r="J194" s="41" t="n">
        <v>986813.83</v>
      </c>
      <c r="K194" s="41" t="n">
        <v>16702.57</v>
      </c>
      <c r="L194" s="41" t="n">
        <v>230.32</v>
      </c>
      <c r="M194" s="41" t="n">
        <v>12772.53</v>
      </c>
      <c r="N194" s="41" t="n">
        <v>39939.84</v>
      </c>
      <c r="O194" s="41" t="n">
        <v>7614.05</v>
      </c>
      <c r="P194" s="41" t="n">
        <v>286.89</v>
      </c>
      <c r="Q194" s="41" t="n">
        <v>50.75</v>
      </c>
      <c r="R194" s="41" t="n">
        <v>0</v>
      </c>
      <c r="S194" s="41" t="n">
        <v>396.46</v>
      </c>
      <c r="T194" s="41" t="n">
        <v>2385.22</v>
      </c>
      <c r="U194" s="41" t="n">
        <v>5583.8</v>
      </c>
      <c r="V194" s="41" t="n">
        <v>2683.94</v>
      </c>
      <c r="W194" s="41" t="n">
        <v>0</v>
      </c>
      <c r="X194" s="41" t="n">
        <v>31169.02</v>
      </c>
      <c r="Y194" s="41" t="n">
        <v>6488.96</v>
      </c>
      <c r="Z194" s="41" t="n">
        <v>3420.14</v>
      </c>
      <c r="AA194" s="41" t="n">
        <v>23279.66</v>
      </c>
      <c r="AB194" s="41" t="n">
        <v>118741.44</v>
      </c>
      <c r="AC194" s="41" t="n">
        <v>24998.99</v>
      </c>
      <c r="AD194" s="41" t="n">
        <v>43921.76</v>
      </c>
      <c r="AE194" s="41" t="n">
        <v>311.56</v>
      </c>
      <c r="AF194" s="41" t="n">
        <v>0</v>
      </c>
      <c r="AG194" s="41" t="n">
        <v>81348.48</v>
      </c>
      <c r="AH194" s="41" t="n">
        <v>37006.38</v>
      </c>
      <c r="AI194" s="41" t="n">
        <v>43935.03</v>
      </c>
      <c r="AJ194" s="41" t="n">
        <v>1985.8</v>
      </c>
      <c r="AK194" s="41" t="n">
        <v>949.62</v>
      </c>
      <c r="AL194" s="41" t="n">
        <v>4206.57</v>
      </c>
      <c r="AM194" s="41" t="n">
        <v>5543.56</v>
      </c>
      <c r="AN194" s="41" t="n">
        <v>8901.12</v>
      </c>
      <c r="AO194" s="41" t="n">
        <v>55864.31</v>
      </c>
      <c r="AP194" s="41" t="n">
        <v>28216.18</v>
      </c>
      <c r="AQ194" s="41" t="n">
        <v>45282.89</v>
      </c>
      <c r="AR194" s="41" t="n">
        <v>0</v>
      </c>
      <c r="AS194" s="41" t="n">
        <v>34999.64</v>
      </c>
      <c r="AT194" s="41" t="n">
        <v>1944118.35</v>
      </c>
    </row>
    <row r="195" customFormat="false" ht="12" hidden="false" customHeight="true" outlineLevel="0" collapsed="false">
      <c r="A195" s="35" t="s">
        <v>351</v>
      </c>
      <c r="B195" s="35" t="s">
        <v>172</v>
      </c>
      <c r="C195" s="44" t="s">
        <v>92</v>
      </c>
      <c r="D195" s="35" t="n">
        <v>6</v>
      </c>
      <c r="E195" s="41" t="n">
        <v>126334.09</v>
      </c>
      <c r="F195" s="41" t="n">
        <v>132964.1</v>
      </c>
      <c r="G195" s="41" t="n">
        <v>289448.14</v>
      </c>
      <c r="H195" s="41" t="n">
        <v>31478.84</v>
      </c>
      <c r="I195" s="41" t="n">
        <v>8784.03</v>
      </c>
      <c r="J195" s="41" t="n">
        <v>2799695.28</v>
      </c>
      <c r="K195" s="41" t="n">
        <v>34926.11</v>
      </c>
      <c r="L195" s="41" t="n">
        <v>0</v>
      </c>
      <c r="M195" s="41" t="n">
        <v>25007</v>
      </c>
      <c r="N195" s="41" t="n">
        <v>110724.48</v>
      </c>
      <c r="O195" s="41" t="n">
        <v>16044.46</v>
      </c>
      <c r="P195" s="41" t="n">
        <v>622.43</v>
      </c>
      <c r="Q195" s="41" t="n">
        <v>117.71</v>
      </c>
      <c r="R195" s="41" t="n">
        <v>0</v>
      </c>
      <c r="S195" s="41" t="n">
        <v>860.97</v>
      </c>
      <c r="T195" s="41" t="n">
        <v>6637.53</v>
      </c>
      <c r="U195" s="41" t="n">
        <v>13076.06</v>
      </c>
      <c r="V195" s="41" t="n">
        <v>5879.7</v>
      </c>
      <c r="W195" s="41" t="n">
        <v>0</v>
      </c>
      <c r="X195" s="41" t="n">
        <v>68077.36</v>
      </c>
      <c r="Y195" s="41" t="n">
        <v>13562.21</v>
      </c>
      <c r="Z195" s="41" t="n">
        <v>7003.24</v>
      </c>
      <c r="AA195" s="41" t="n">
        <v>46978.56</v>
      </c>
      <c r="AB195" s="41" t="n">
        <v>236993.59</v>
      </c>
      <c r="AC195" s="41" t="n">
        <v>58171.05</v>
      </c>
      <c r="AD195" s="41" t="n">
        <v>85604.73</v>
      </c>
      <c r="AE195" s="41" t="n">
        <v>669.46</v>
      </c>
      <c r="AF195" s="41" t="n">
        <v>0</v>
      </c>
      <c r="AG195" s="41" t="n">
        <v>155371.17</v>
      </c>
      <c r="AH195" s="41" t="n">
        <v>68333.08</v>
      </c>
      <c r="AI195" s="41" t="n">
        <v>85699.66</v>
      </c>
      <c r="AJ195" s="41" t="n">
        <v>2871.55</v>
      </c>
      <c r="AK195" s="41" t="n">
        <v>2414.43</v>
      </c>
      <c r="AL195" s="41" t="n">
        <v>8246.7</v>
      </c>
      <c r="AM195" s="41" t="n">
        <v>12131.34</v>
      </c>
      <c r="AN195" s="41" t="n">
        <v>18995.41</v>
      </c>
      <c r="AO195" s="41" t="n">
        <v>116129.45</v>
      </c>
      <c r="AP195" s="41" t="n">
        <v>52445.74</v>
      </c>
      <c r="AQ195" s="41" t="n">
        <v>96265.88</v>
      </c>
      <c r="AR195" s="41" t="n">
        <v>0</v>
      </c>
      <c r="AS195" s="41" t="n">
        <v>57845.32</v>
      </c>
      <c r="AT195" s="41" t="n">
        <v>4796410.86</v>
      </c>
    </row>
    <row r="196" customFormat="false" ht="12" hidden="false" customHeight="true" outlineLevel="0" collapsed="false">
      <c r="A196" s="35" t="s">
        <v>352</v>
      </c>
      <c r="B196" s="35" t="s">
        <v>174</v>
      </c>
      <c r="C196" s="44" t="s">
        <v>92</v>
      </c>
      <c r="D196" s="35" t="n">
        <v>6</v>
      </c>
      <c r="E196" s="41" t="n">
        <v>1127455.81</v>
      </c>
      <c r="F196" s="41" t="n">
        <v>1444466.14</v>
      </c>
      <c r="G196" s="41" t="n">
        <v>4881568.07</v>
      </c>
      <c r="H196" s="41" t="n">
        <v>351675.88</v>
      </c>
      <c r="I196" s="41" t="n">
        <v>47332.99</v>
      </c>
      <c r="J196" s="41" t="n">
        <v>25395464.97</v>
      </c>
      <c r="K196" s="41" t="n">
        <v>226783.02</v>
      </c>
      <c r="L196" s="41" t="n">
        <v>10297.65</v>
      </c>
      <c r="M196" s="41" t="n">
        <v>227110.25</v>
      </c>
      <c r="N196" s="41" t="n">
        <v>870066.32</v>
      </c>
      <c r="O196" s="41" t="n">
        <v>66149.03</v>
      </c>
      <c r="P196" s="41" t="n">
        <v>1713.54</v>
      </c>
      <c r="Q196" s="41" t="n">
        <v>4825.64</v>
      </c>
      <c r="R196" s="41" t="n">
        <v>0</v>
      </c>
      <c r="S196" s="41" t="n">
        <v>10790</v>
      </c>
      <c r="T196" s="41" t="n">
        <v>41889.42</v>
      </c>
      <c r="U196" s="41" t="n">
        <v>83506.42</v>
      </c>
      <c r="V196" s="41" t="n">
        <v>86741.49</v>
      </c>
      <c r="W196" s="41" t="n">
        <v>0</v>
      </c>
      <c r="X196" s="41" t="n">
        <v>557279.24</v>
      </c>
      <c r="Y196" s="41" t="n">
        <v>63624.62</v>
      </c>
      <c r="Z196" s="41" t="n">
        <v>80730.26</v>
      </c>
      <c r="AA196" s="41" t="n">
        <v>357436.37</v>
      </c>
      <c r="AB196" s="41" t="n">
        <v>1528264.81</v>
      </c>
      <c r="AC196" s="41" t="n">
        <v>458309.41</v>
      </c>
      <c r="AD196" s="41" t="n">
        <v>501016.34</v>
      </c>
      <c r="AE196" s="41" t="n">
        <v>1820.37</v>
      </c>
      <c r="AF196" s="41" t="n">
        <v>16</v>
      </c>
      <c r="AG196" s="41" t="n">
        <v>657547.34</v>
      </c>
      <c r="AH196" s="41" t="n">
        <v>543674.64</v>
      </c>
      <c r="AI196" s="41" t="n">
        <v>692214.27</v>
      </c>
      <c r="AJ196" s="41" t="n">
        <v>20855.31</v>
      </c>
      <c r="AK196" s="41" t="n">
        <v>10227.74</v>
      </c>
      <c r="AL196" s="41" t="n">
        <v>25960.65</v>
      </c>
      <c r="AM196" s="41" t="n">
        <v>88978</v>
      </c>
      <c r="AN196" s="41" t="n">
        <v>192581.36</v>
      </c>
      <c r="AO196" s="41" t="n">
        <v>1166907.48</v>
      </c>
      <c r="AP196" s="41" t="n">
        <v>494537.56</v>
      </c>
      <c r="AQ196" s="41" t="n">
        <v>998939.76</v>
      </c>
      <c r="AR196" s="41" t="n">
        <v>0</v>
      </c>
      <c r="AS196" s="41" t="n">
        <v>187076.24</v>
      </c>
      <c r="AT196" s="41" t="n">
        <v>43505834.41</v>
      </c>
    </row>
    <row r="197" customFormat="false" ht="12" hidden="false" customHeight="true" outlineLevel="0" collapsed="false">
      <c r="A197" s="35" t="s">
        <v>353</v>
      </c>
      <c r="B197" s="35" t="s">
        <v>354</v>
      </c>
      <c r="C197" s="44" t="s">
        <v>92</v>
      </c>
      <c r="D197" s="35" t="n">
        <v>4</v>
      </c>
      <c r="E197" s="41" t="n">
        <v>0</v>
      </c>
      <c r="F197" s="41" t="n">
        <v>0</v>
      </c>
      <c r="G197" s="41" t="n">
        <v>0</v>
      </c>
      <c r="H197" s="41" t="n">
        <v>0</v>
      </c>
      <c r="I197" s="41" t="n">
        <v>0</v>
      </c>
      <c r="J197" s="41" t="n">
        <v>0</v>
      </c>
      <c r="K197" s="41" t="n">
        <v>0</v>
      </c>
      <c r="L197" s="41" t="n">
        <v>0</v>
      </c>
      <c r="M197" s="41" t="n">
        <v>0</v>
      </c>
      <c r="N197" s="41" t="n">
        <v>0</v>
      </c>
      <c r="O197" s="41" t="n">
        <v>0</v>
      </c>
      <c r="P197" s="41" t="n">
        <v>0</v>
      </c>
      <c r="Q197" s="41" t="n">
        <v>0</v>
      </c>
      <c r="R197" s="41" t="n">
        <v>0</v>
      </c>
      <c r="S197" s="41" t="n">
        <v>0</v>
      </c>
      <c r="T197" s="41" t="n">
        <v>0</v>
      </c>
      <c r="U197" s="41" t="n">
        <v>0</v>
      </c>
      <c r="V197" s="41" t="n">
        <v>0</v>
      </c>
      <c r="W197" s="41" t="n">
        <v>0</v>
      </c>
      <c r="X197" s="41" t="n">
        <v>0</v>
      </c>
      <c r="Y197" s="41" t="n">
        <v>0</v>
      </c>
      <c r="Z197" s="41" t="n">
        <v>0</v>
      </c>
      <c r="AA197" s="41" t="n">
        <v>0</v>
      </c>
      <c r="AB197" s="41" t="n">
        <v>0</v>
      </c>
      <c r="AC197" s="41" t="n">
        <v>0</v>
      </c>
      <c r="AD197" s="41" t="n">
        <v>0</v>
      </c>
      <c r="AE197" s="41" t="n">
        <v>0</v>
      </c>
      <c r="AF197" s="41" t="n">
        <v>0</v>
      </c>
      <c r="AG197" s="41" t="n">
        <v>0</v>
      </c>
      <c r="AH197" s="41" t="n">
        <v>0</v>
      </c>
      <c r="AI197" s="41" t="n">
        <v>0</v>
      </c>
      <c r="AJ197" s="41" t="n">
        <v>0</v>
      </c>
      <c r="AK197" s="41" t="n">
        <v>0</v>
      </c>
      <c r="AL197" s="41" t="n">
        <v>0</v>
      </c>
      <c r="AM197" s="41" t="n">
        <v>0</v>
      </c>
      <c r="AN197" s="41" t="n">
        <v>0</v>
      </c>
      <c r="AO197" s="41" t="n">
        <v>0</v>
      </c>
      <c r="AP197" s="41" t="n">
        <v>0</v>
      </c>
      <c r="AQ197" s="41" t="n">
        <v>0</v>
      </c>
      <c r="AR197" s="41" t="n">
        <v>0</v>
      </c>
      <c r="AS197" s="41" t="n">
        <v>0</v>
      </c>
      <c r="AT197" s="41" t="n">
        <v>0</v>
      </c>
    </row>
    <row r="198" customFormat="false" ht="12" hidden="false" customHeight="true" outlineLevel="0" collapsed="false">
      <c r="A198" s="35" t="s">
        <v>355</v>
      </c>
      <c r="B198" s="35" t="s">
        <v>166</v>
      </c>
      <c r="C198" s="44" t="s">
        <v>92</v>
      </c>
      <c r="D198" s="35" t="n">
        <v>6</v>
      </c>
      <c r="E198" s="41" t="n">
        <v>0</v>
      </c>
      <c r="F198" s="41" t="n">
        <v>0</v>
      </c>
      <c r="G198" s="41" t="n">
        <v>0</v>
      </c>
      <c r="H198" s="41" t="n">
        <v>0</v>
      </c>
      <c r="I198" s="41" t="n">
        <v>0</v>
      </c>
      <c r="J198" s="41" t="n">
        <v>0</v>
      </c>
      <c r="K198" s="41" t="n">
        <v>0</v>
      </c>
      <c r="L198" s="41" t="n">
        <v>0</v>
      </c>
      <c r="M198" s="41" t="n">
        <v>0</v>
      </c>
      <c r="N198" s="41" t="n">
        <v>0</v>
      </c>
      <c r="O198" s="41" t="n">
        <v>0</v>
      </c>
      <c r="P198" s="41" t="n">
        <v>0</v>
      </c>
      <c r="Q198" s="41" t="n">
        <v>0</v>
      </c>
      <c r="R198" s="41" t="n">
        <v>0</v>
      </c>
      <c r="S198" s="41" t="n">
        <v>0</v>
      </c>
      <c r="T198" s="41" t="n">
        <v>0</v>
      </c>
      <c r="U198" s="41" t="n">
        <v>0</v>
      </c>
      <c r="V198" s="41" t="n">
        <v>0</v>
      </c>
      <c r="W198" s="41" t="n">
        <v>0</v>
      </c>
      <c r="X198" s="41" t="n">
        <v>0</v>
      </c>
      <c r="Y198" s="41" t="n">
        <v>0</v>
      </c>
      <c r="Z198" s="41" t="n">
        <v>0</v>
      </c>
      <c r="AA198" s="41" t="n">
        <v>0</v>
      </c>
      <c r="AB198" s="41" t="n">
        <v>0</v>
      </c>
      <c r="AC198" s="41" t="n">
        <v>0</v>
      </c>
      <c r="AD198" s="41" t="n">
        <v>0</v>
      </c>
      <c r="AE198" s="41" t="n">
        <v>0</v>
      </c>
      <c r="AF198" s="41" t="n">
        <v>0</v>
      </c>
      <c r="AG198" s="41" t="n">
        <v>0</v>
      </c>
      <c r="AH198" s="41" t="n">
        <v>0</v>
      </c>
      <c r="AI198" s="41" t="n">
        <v>0</v>
      </c>
      <c r="AJ198" s="41" t="n">
        <v>0</v>
      </c>
      <c r="AK198" s="41" t="n">
        <v>0</v>
      </c>
      <c r="AL198" s="41" t="n">
        <v>0</v>
      </c>
      <c r="AM198" s="41" t="n">
        <v>0</v>
      </c>
      <c r="AN198" s="41" t="n">
        <v>0</v>
      </c>
      <c r="AO198" s="41" t="n">
        <v>0</v>
      </c>
      <c r="AP198" s="41" t="n">
        <v>0</v>
      </c>
      <c r="AQ198" s="41" t="n">
        <v>0</v>
      </c>
      <c r="AR198" s="41" t="n">
        <v>0</v>
      </c>
      <c r="AS198" s="41" t="n">
        <v>0</v>
      </c>
      <c r="AT198" s="41" t="n">
        <v>0</v>
      </c>
    </row>
    <row r="199" customFormat="false" ht="12" hidden="false" customHeight="true" outlineLevel="0" collapsed="false">
      <c r="A199" s="35" t="s">
        <v>356</v>
      </c>
      <c r="B199" s="35" t="s">
        <v>168</v>
      </c>
      <c r="C199" s="44" t="s">
        <v>92</v>
      </c>
      <c r="D199" s="35" t="n">
        <v>6</v>
      </c>
      <c r="E199" s="41" t="n">
        <v>0</v>
      </c>
      <c r="F199" s="41" t="n">
        <v>0</v>
      </c>
      <c r="G199" s="41" t="n">
        <v>0</v>
      </c>
      <c r="H199" s="41" t="n">
        <v>0</v>
      </c>
      <c r="I199" s="41" t="n">
        <v>0</v>
      </c>
      <c r="J199" s="41" t="n">
        <v>0</v>
      </c>
      <c r="K199" s="41" t="n">
        <v>0</v>
      </c>
      <c r="L199" s="41" t="n">
        <v>0</v>
      </c>
      <c r="M199" s="41" t="n">
        <v>0</v>
      </c>
      <c r="N199" s="41" t="n">
        <v>0</v>
      </c>
      <c r="O199" s="41" t="n">
        <v>0</v>
      </c>
      <c r="P199" s="41" t="n">
        <v>0</v>
      </c>
      <c r="Q199" s="41" t="n">
        <v>0</v>
      </c>
      <c r="R199" s="41" t="n">
        <v>0</v>
      </c>
      <c r="S199" s="41" t="n">
        <v>0</v>
      </c>
      <c r="T199" s="41" t="n">
        <v>0</v>
      </c>
      <c r="U199" s="41" t="n">
        <v>0</v>
      </c>
      <c r="V199" s="41" t="n">
        <v>0</v>
      </c>
      <c r="W199" s="41" t="n">
        <v>0</v>
      </c>
      <c r="X199" s="41" t="n">
        <v>0</v>
      </c>
      <c r="Y199" s="41" t="n">
        <v>0</v>
      </c>
      <c r="Z199" s="41" t="n">
        <v>0</v>
      </c>
      <c r="AA199" s="41" t="n">
        <v>0</v>
      </c>
      <c r="AB199" s="41" t="n">
        <v>0</v>
      </c>
      <c r="AC199" s="41" t="n">
        <v>0</v>
      </c>
      <c r="AD199" s="41" t="n">
        <v>0</v>
      </c>
      <c r="AE199" s="41" t="n">
        <v>0</v>
      </c>
      <c r="AF199" s="41" t="n">
        <v>0</v>
      </c>
      <c r="AG199" s="41" t="n">
        <v>0</v>
      </c>
      <c r="AH199" s="41" t="n">
        <v>0</v>
      </c>
      <c r="AI199" s="41" t="n">
        <v>0</v>
      </c>
      <c r="AJ199" s="41" t="n">
        <v>0</v>
      </c>
      <c r="AK199" s="41" t="n">
        <v>0</v>
      </c>
      <c r="AL199" s="41" t="n">
        <v>0</v>
      </c>
      <c r="AM199" s="41" t="n">
        <v>0</v>
      </c>
      <c r="AN199" s="41" t="n">
        <v>0</v>
      </c>
      <c r="AO199" s="41" t="n">
        <v>0</v>
      </c>
      <c r="AP199" s="41" t="n">
        <v>0</v>
      </c>
      <c r="AQ199" s="41" t="n">
        <v>0</v>
      </c>
      <c r="AR199" s="41" t="n">
        <v>0</v>
      </c>
      <c r="AS199" s="41" t="n">
        <v>0</v>
      </c>
      <c r="AT199" s="41" t="n">
        <v>0</v>
      </c>
    </row>
    <row r="200" customFormat="false" ht="12" hidden="false" customHeight="true" outlineLevel="0" collapsed="false">
      <c r="A200" s="35" t="s">
        <v>357</v>
      </c>
      <c r="B200" s="35" t="s">
        <v>170</v>
      </c>
      <c r="C200" s="44" t="s">
        <v>92</v>
      </c>
      <c r="D200" s="35" t="n">
        <v>6</v>
      </c>
      <c r="E200" s="41" t="n">
        <v>0</v>
      </c>
      <c r="F200" s="41" t="n">
        <v>0</v>
      </c>
      <c r="G200" s="41" t="n">
        <v>0</v>
      </c>
      <c r="H200" s="41" t="n">
        <v>0</v>
      </c>
      <c r="I200" s="41" t="n">
        <v>0</v>
      </c>
      <c r="J200" s="41" t="n">
        <v>0</v>
      </c>
      <c r="K200" s="41" t="n">
        <v>0</v>
      </c>
      <c r="L200" s="41" t="n">
        <v>0</v>
      </c>
      <c r="M200" s="41" t="n">
        <v>0</v>
      </c>
      <c r="N200" s="41" t="n">
        <v>0</v>
      </c>
      <c r="O200" s="41" t="n">
        <v>0</v>
      </c>
      <c r="P200" s="41" t="n">
        <v>0</v>
      </c>
      <c r="Q200" s="41" t="n">
        <v>0</v>
      </c>
      <c r="R200" s="41" t="n">
        <v>0</v>
      </c>
      <c r="S200" s="41" t="n">
        <v>0</v>
      </c>
      <c r="T200" s="41" t="n">
        <v>0</v>
      </c>
      <c r="U200" s="41" t="n">
        <v>0</v>
      </c>
      <c r="V200" s="41" t="n">
        <v>0</v>
      </c>
      <c r="W200" s="41" t="n">
        <v>0</v>
      </c>
      <c r="X200" s="41" t="n">
        <v>0</v>
      </c>
      <c r="Y200" s="41" t="n">
        <v>0</v>
      </c>
      <c r="Z200" s="41" t="n">
        <v>0</v>
      </c>
      <c r="AA200" s="41" t="n">
        <v>0</v>
      </c>
      <c r="AB200" s="41" t="n">
        <v>0</v>
      </c>
      <c r="AC200" s="41" t="n">
        <v>0</v>
      </c>
      <c r="AD200" s="41" t="n">
        <v>0</v>
      </c>
      <c r="AE200" s="41" t="n">
        <v>0</v>
      </c>
      <c r="AF200" s="41" t="n">
        <v>0</v>
      </c>
      <c r="AG200" s="41" t="n">
        <v>0</v>
      </c>
      <c r="AH200" s="41" t="n">
        <v>0</v>
      </c>
      <c r="AI200" s="41" t="n">
        <v>0</v>
      </c>
      <c r="AJ200" s="41" t="n">
        <v>0</v>
      </c>
      <c r="AK200" s="41" t="n">
        <v>0</v>
      </c>
      <c r="AL200" s="41" t="n">
        <v>0</v>
      </c>
      <c r="AM200" s="41" t="n">
        <v>0</v>
      </c>
      <c r="AN200" s="41" t="n">
        <v>0</v>
      </c>
      <c r="AO200" s="41" t="n">
        <v>0</v>
      </c>
      <c r="AP200" s="41" t="n">
        <v>0</v>
      </c>
      <c r="AQ200" s="41" t="n">
        <v>0</v>
      </c>
      <c r="AR200" s="41" t="n">
        <v>0</v>
      </c>
      <c r="AS200" s="41" t="n">
        <v>0</v>
      </c>
      <c r="AT200" s="41" t="n">
        <v>0</v>
      </c>
    </row>
    <row r="201" customFormat="false" ht="12" hidden="false" customHeight="true" outlineLevel="0" collapsed="false">
      <c r="A201" s="35" t="s">
        <v>358</v>
      </c>
      <c r="B201" s="35" t="s">
        <v>172</v>
      </c>
      <c r="C201" s="44" t="s">
        <v>92</v>
      </c>
      <c r="D201" s="35" t="n">
        <v>6</v>
      </c>
      <c r="E201" s="41" t="n">
        <v>0</v>
      </c>
      <c r="F201" s="41" t="n">
        <v>0</v>
      </c>
      <c r="G201" s="41" t="n">
        <v>0</v>
      </c>
      <c r="H201" s="41" t="n">
        <v>0</v>
      </c>
      <c r="I201" s="41" t="n">
        <v>0</v>
      </c>
      <c r="J201" s="41" t="n">
        <v>0</v>
      </c>
      <c r="K201" s="41" t="n">
        <v>0</v>
      </c>
      <c r="L201" s="41" t="n">
        <v>0</v>
      </c>
      <c r="M201" s="41" t="n">
        <v>0</v>
      </c>
      <c r="N201" s="41" t="n">
        <v>0</v>
      </c>
      <c r="O201" s="41" t="n">
        <v>0</v>
      </c>
      <c r="P201" s="41" t="n">
        <v>0</v>
      </c>
      <c r="Q201" s="41" t="n">
        <v>0</v>
      </c>
      <c r="R201" s="41" t="n">
        <v>0</v>
      </c>
      <c r="S201" s="41" t="n">
        <v>0</v>
      </c>
      <c r="T201" s="41" t="n">
        <v>0</v>
      </c>
      <c r="U201" s="41" t="n">
        <v>0</v>
      </c>
      <c r="V201" s="41" t="n">
        <v>0</v>
      </c>
      <c r="W201" s="41" t="n">
        <v>0</v>
      </c>
      <c r="X201" s="41" t="n">
        <v>0</v>
      </c>
      <c r="Y201" s="41" t="n">
        <v>0</v>
      </c>
      <c r="Z201" s="41" t="n">
        <v>0</v>
      </c>
      <c r="AA201" s="41" t="n">
        <v>0</v>
      </c>
      <c r="AB201" s="41" t="n">
        <v>0</v>
      </c>
      <c r="AC201" s="41" t="n">
        <v>0</v>
      </c>
      <c r="AD201" s="41" t="n">
        <v>0</v>
      </c>
      <c r="AE201" s="41" t="n">
        <v>0</v>
      </c>
      <c r="AF201" s="41" t="n">
        <v>0</v>
      </c>
      <c r="AG201" s="41" t="n">
        <v>0</v>
      </c>
      <c r="AH201" s="41" t="n">
        <v>0</v>
      </c>
      <c r="AI201" s="41" t="n">
        <v>0</v>
      </c>
      <c r="AJ201" s="41" t="n">
        <v>0</v>
      </c>
      <c r="AK201" s="41" t="n">
        <v>0</v>
      </c>
      <c r="AL201" s="41" t="n">
        <v>0</v>
      </c>
      <c r="AM201" s="41" t="n">
        <v>0</v>
      </c>
      <c r="AN201" s="41" t="n">
        <v>0</v>
      </c>
      <c r="AO201" s="41" t="n">
        <v>0</v>
      </c>
      <c r="AP201" s="41" t="n">
        <v>0</v>
      </c>
      <c r="AQ201" s="41" t="n">
        <v>0</v>
      </c>
      <c r="AR201" s="41" t="n">
        <v>0</v>
      </c>
      <c r="AS201" s="41" t="n">
        <v>0</v>
      </c>
      <c r="AT201" s="41" t="n">
        <v>0</v>
      </c>
    </row>
    <row r="202" customFormat="false" ht="12" hidden="false" customHeight="true" outlineLevel="0" collapsed="false">
      <c r="A202" s="35" t="s">
        <v>359</v>
      </c>
      <c r="B202" s="35" t="s">
        <v>174</v>
      </c>
      <c r="C202" s="44" t="s">
        <v>92</v>
      </c>
      <c r="D202" s="35" t="n">
        <v>6</v>
      </c>
      <c r="E202" s="41" t="n">
        <v>0</v>
      </c>
      <c r="F202" s="41" t="n">
        <v>0</v>
      </c>
      <c r="G202" s="41" t="n">
        <v>0</v>
      </c>
      <c r="H202" s="41" t="n">
        <v>0</v>
      </c>
      <c r="I202" s="41" t="n">
        <v>0</v>
      </c>
      <c r="J202" s="41" t="n">
        <v>0</v>
      </c>
      <c r="K202" s="41" t="n">
        <v>0</v>
      </c>
      <c r="L202" s="41" t="n">
        <v>0</v>
      </c>
      <c r="M202" s="41" t="n">
        <v>0</v>
      </c>
      <c r="N202" s="41" t="n">
        <v>0</v>
      </c>
      <c r="O202" s="41" t="n">
        <v>0</v>
      </c>
      <c r="P202" s="41" t="n">
        <v>0</v>
      </c>
      <c r="Q202" s="41" t="n">
        <v>0</v>
      </c>
      <c r="R202" s="41" t="n">
        <v>0</v>
      </c>
      <c r="S202" s="41" t="n">
        <v>0</v>
      </c>
      <c r="T202" s="41" t="n">
        <v>0</v>
      </c>
      <c r="U202" s="41" t="n">
        <v>0</v>
      </c>
      <c r="V202" s="41" t="n">
        <v>0</v>
      </c>
      <c r="W202" s="41" t="n">
        <v>0</v>
      </c>
      <c r="X202" s="41" t="n">
        <v>0</v>
      </c>
      <c r="Y202" s="41" t="n">
        <v>0</v>
      </c>
      <c r="Z202" s="41" t="n">
        <v>0</v>
      </c>
      <c r="AA202" s="41" t="n">
        <v>0</v>
      </c>
      <c r="AB202" s="41" t="n">
        <v>0</v>
      </c>
      <c r="AC202" s="41" t="n">
        <v>0</v>
      </c>
      <c r="AD202" s="41" t="n">
        <v>0</v>
      </c>
      <c r="AE202" s="41" t="n">
        <v>0</v>
      </c>
      <c r="AF202" s="41" t="n">
        <v>0</v>
      </c>
      <c r="AG202" s="41" t="n">
        <v>0</v>
      </c>
      <c r="AH202" s="41" t="n">
        <v>0</v>
      </c>
      <c r="AI202" s="41" t="n">
        <v>0</v>
      </c>
      <c r="AJ202" s="41" t="n">
        <v>0</v>
      </c>
      <c r="AK202" s="41" t="n">
        <v>0</v>
      </c>
      <c r="AL202" s="41" t="n">
        <v>0</v>
      </c>
      <c r="AM202" s="41" t="n">
        <v>0</v>
      </c>
      <c r="AN202" s="41" t="n">
        <v>0</v>
      </c>
      <c r="AO202" s="41" t="n">
        <v>0</v>
      </c>
      <c r="AP202" s="41" t="n">
        <v>0</v>
      </c>
      <c r="AQ202" s="41" t="n">
        <v>0</v>
      </c>
      <c r="AR202" s="41" t="n">
        <v>0</v>
      </c>
      <c r="AS202" s="41" t="n">
        <v>0</v>
      </c>
      <c r="AT202" s="41" t="n">
        <v>0</v>
      </c>
    </row>
    <row r="203" customFormat="false" ht="12" hidden="false" customHeight="true" outlineLevel="0" collapsed="false">
      <c r="A203" s="35" t="s">
        <v>360</v>
      </c>
      <c r="B203" s="35" t="s">
        <v>361</v>
      </c>
      <c r="C203" s="44" t="s">
        <v>92</v>
      </c>
      <c r="D203" s="35" t="n">
        <v>4</v>
      </c>
      <c r="E203" s="41" t="n">
        <v>24454.93</v>
      </c>
      <c r="F203" s="41" t="n">
        <v>0</v>
      </c>
      <c r="G203" s="41" t="n">
        <v>0</v>
      </c>
      <c r="H203" s="41" t="n">
        <v>0</v>
      </c>
      <c r="I203" s="41" t="n">
        <v>81522.23</v>
      </c>
      <c r="J203" s="41" t="n">
        <v>0</v>
      </c>
      <c r="K203" s="41" t="n">
        <v>0</v>
      </c>
      <c r="L203" s="41" t="n">
        <v>0</v>
      </c>
      <c r="M203" s="41" t="n">
        <v>0</v>
      </c>
      <c r="N203" s="41" t="n">
        <v>0</v>
      </c>
      <c r="O203" s="41" t="n">
        <v>0</v>
      </c>
      <c r="P203" s="41" t="n">
        <v>33234.84</v>
      </c>
      <c r="Q203" s="41" t="n">
        <v>0</v>
      </c>
      <c r="R203" s="41" t="n">
        <v>386665.66</v>
      </c>
      <c r="S203" s="41" t="n">
        <v>0</v>
      </c>
      <c r="T203" s="41" t="n">
        <v>86481.31</v>
      </c>
      <c r="U203" s="41" t="n">
        <v>0</v>
      </c>
      <c r="V203" s="41" t="n">
        <v>0</v>
      </c>
      <c r="W203" s="41" t="n">
        <v>0</v>
      </c>
      <c r="X203" s="41" t="n">
        <v>275766.96</v>
      </c>
      <c r="Y203" s="41" t="n">
        <v>0</v>
      </c>
      <c r="Z203" s="41" t="n">
        <v>256389.94</v>
      </c>
      <c r="AA203" s="41" t="n">
        <v>0</v>
      </c>
      <c r="AB203" s="41" t="n">
        <v>349521.13</v>
      </c>
      <c r="AC203" s="41" t="n">
        <v>265611.11</v>
      </c>
      <c r="AD203" s="41" t="n">
        <v>0</v>
      </c>
      <c r="AE203" s="41" t="n">
        <v>73490.08</v>
      </c>
      <c r="AF203" s="41" t="n">
        <v>0</v>
      </c>
      <c r="AG203" s="41" t="n">
        <v>550896.31</v>
      </c>
      <c r="AH203" s="41" t="n">
        <v>0</v>
      </c>
      <c r="AI203" s="41" t="n">
        <v>906983.06</v>
      </c>
      <c r="AJ203" s="41" t="n">
        <v>204773.37</v>
      </c>
      <c r="AK203" s="41" t="n">
        <v>0</v>
      </c>
      <c r="AL203" s="41" t="n">
        <v>0</v>
      </c>
      <c r="AM203" s="41" t="n">
        <v>179520.22</v>
      </c>
      <c r="AN203" s="41" t="n">
        <v>1242.22</v>
      </c>
      <c r="AO203" s="41" t="n">
        <v>0</v>
      </c>
      <c r="AP203" s="41" t="n">
        <v>79807.18</v>
      </c>
      <c r="AQ203" s="41" t="n">
        <v>0</v>
      </c>
      <c r="AR203" s="41" t="n">
        <v>1288615.04</v>
      </c>
      <c r="AS203" s="41" t="n">
        <v>0</v>
      </c>
      <c r="AT203" s="41" t="n">
        <v>5044975.59</v>
      </c>
    </row>
    <row r="204" customFormat="false" ht="12" hidden="false" customHeight="true" outlineLevel="0" collapsed="false">
      <c r="A204" s="35" t="s">
        <v>362</v>
      </c>
      <c r="B204" s="35" t="s">
        <v>166</v>
      </c>
      <c r="C204" s="44" t="s">
        <v>92</v>
      </c>
      <c r="D204" s="35" t="n">
        <v>6</v>
      </c>
      <c r="E204" s="41" t="n">
        <v>1943.47</v>
      </c>
      <c r="F204" s="41" t="n">
        <v>0</v>
      </c>
      <c r="G204" s="41" t="n">
        <v>0</v>
      </c>
      <c r="H204" s="41" t="n">
        <v>0</v>
      </c>
      <c r="I204" s="41" t="n">
        <v>3870.7</v>
      </c>
      <c r="J204" s="41" t="n">
        <v>0</v>
      </c>
      <c r="K204" s="41" t="n">
        <v>0</v>
      </c>
      <c r="L204" s="41" t="n">
        <v>0</v>
      </c>
      <c r="M204" s="41" t="n">
        <v>0</v>
      </c>
      <c r="N204" s="41" t="n">
        <v>0</v>
      </c>
      <c r="O204" s="41" t="n">
        <v>0</v>
      </c>
      <c r="P204" s="41" t="n">
        <v>1201.11</v>
      </c>
      <c r="Q204" s="41" t="n">
        <v>0</v>
      </c>
      <c r="R204" s="41" t="n">
        <v>23593.25</v>
      </c>
      <c r="S204" s="41" t="n">
        <v>0</v>
      </c>
      <c r="T204" s="41" t="n">
        <v>4546.49</v>
      </c>
      <c r="U204" s="41" t="n">
        <v>0</v>
      </c>
      <c r="V204" s="41" t="n">
        <v>0</v>
      </c>
      <c r="W204" s="41" t="n">
        <v>0</v>
      </c>
      <c r="X204" s="41" t="n">
        <v>8374.86</v>
      </c>
      <c r="Y204" s="41" t="n">
        <v>0</v>
      </c>
      <c r="Z204" s="41" t="n">
        <v>9063.99</v>
      </c>
      <c r="AA204" s="41" t="n">
        <v>0</v>
      </c>
      <c r="AB204" s="41" t="n">
        <v>11374.51</v>
      </c>
      <c r="AC204" s="41" t="n">
        <v>16214.37</v>
      </c>
      <c r="AD204" s="41" t="n">
        <v>0</v>
      </c>
      <c r="AE204" s="41" t="n">
        <v>1229.7</v>
      </c>
      <c r="AF204" s="41" t="n">
        <v>0</v>
      </c>
      <c r="AG204" s="41" t="n">
        <v>9347.04</v>
      </c>
      <c r="AH204" s="41" t="n">
        <v>0</v>
      </c>
      <c r="AI204" s="41" t="n">
        <v>47088.3</v>
      </c>
      <c r="AJ204" s="41" t="n">
        <v>0</v>
      </c>
      <c r="AK204" s="41" t="n">
        <v>0</v>
      </c>
      <c r="AL204" s="41" t="n">
        <v>0</v>
      </c>
      <c r="AM204" s="41" t="n">
        <v>12922.39</v>
      </c>
      <c r="AN204" s="41" t="n">
        <v>1242.22</v>
      </c>
      <c r="AO204" s="41" t="n">
        <v>0</v>
      </c>
      <c r="AP204" s="41" t="n">
        <v>11251.32</v>
      </c>
      <c r="AQ204" s="41" t="n">
        <v>0</v>
      </c>
      <c r="AR204" s="41" t="n">
        <v>27464.6</v>
      </c>
      <c r="AS204" s="41" t="n">
        <v>0</v>
      </c>
      <c r="AT204" s="41" t="n">
        <v>190728.32</v>
      </c>
    </row>
    <row r="205" customFormat="false" ht="12" hidden="false" customHeight="true" outlineLevel="0" collapsed="false">
      <c r="A205" s="35" t="s">
        <v>363</v>
      </c>
      <c r="B205" s="35" t="s">
        <v>168</v>
      </c>
      <c r="C205" s="44" t="s">
        <v>92</v>
      </c>
      <c r="D205" s="35" t="n">
        <v>6</v>
      </c>
      <c r="E205" s="41" t="n">
        <v>1963.68</v>
      </c>
      <c r="F205" s="41" t="n">
        <v>0</v>
      </c>
      <c r="G205" s="41" t="n">
        <v>0</v>
      </c>
      <c r="H205" s="41" t="n">
        <v>0</v>
      </c>
      <c r="I205" s="41" t="n">
        <v>3893.14</v>
      </c>
      <c r="J205" s="41" t="n">
        <v>0</v>
      </c>
      <c r="K205" s="41" t="n">
        <v>0</v>
      </c>
      <c r="L205" s="41" t="n">
        <v>0</v>
      </c>
      <c r="M205" s="41" t="n">
        <v>0</v>
      </c>
      <c r="N205" s="41" t="n">
        <v>0</v>
      </c>
      <c r="O205" s="41" t="n">
        <v>0</v>
      </c>
      <c r="P205" s="41" t="n">
        <v>966.43</v>
      </c>
      <c r="Q205" s="41" t="n">
        <v>0</v>
      </c>
      <c r="R205" s="41" t="n">
        <v>19772.65</v>
      </c>
      <c r="S205" s="41" t="n">
        <v>0</v>
      </c>
      <c r="T205" s="41" t="n">
        <v>4577.41</v>
      </c>
      <c r="U205" s="41" t="n">
        <v>0</v>
      </c>
      <c r="V205" s="41" t="n">
        <v>0</v>
      </c>
      <c r="W205" s="41" t="n">
        <v>0</v>
      </c>
      <c r="X205" s="41" t="n">
        <v>7950.11</v>
      </c>
      <c r="Y205" s="41" t="n">
        <v>0</v>
      </c>
      <c r="Z205" s="41" t="n">
        <v>9080.85</v>
      </c>
      <c r="AA205" s="41" t="n">
        <v>0</v>
      </c>
      <c r="AB205" s="41" t="n">
        <v>25712.09</v>
      </c>
      <c r="AC205" s="41" t="n">
        <v>16571.37</v>
      </c>
      <c r="AD205" s="41" t="n">
        <v>0</v>
      </c>
      <c r="AE205" s="41" t="n">
        <v>1254.72</v>
      </c>
      <c r="AF205" s="41" t="n">
        <v>0</v>
      </c>
      <c r="AG205" s="41" t="n">
        <v>9299.97</v>
      </c>
      <c r="AH205" s="41" t="n">
        <v>0</v>
      </c>
      <c r="AI205" s="41" t="n">
        <v>62463.27</v>
      </c>
      <c r="AJ205" s="41" t="n">
        <v>0</v>
      </c>
      <c r="AK205" s="41" t="n">
        <v>0</v>
      </c>
      <c r="AL205" s="41" t="n">
        <v>0</v>
      </c>
      <c r="AM205" s="41" t="n">
        <v>10687.77</v>
      </c>
      <c r="AN205" s="41" t="n">
        <v>0</v>
      </c>
      <c r="AO205" s="41" t="n">
        <v>0</v>
      </c>
      <c r="AP205" s="41" t="n">
        <v>5339.06</v>
      </c>
      <c r="AQ205" s="41" t="n">
        <v>0</v>
      </c>
      <c r="AR205" s="41" t="n">
        <v>25184.96</v>
      </c>
      <c r="AS205" s="41" t="n">
        <v>0</v>
      </c>
      <c r="AT205" s="41" t="n">
        <v>204717.48</v>
      </c>
    </row>
    <row r="206" customFormat="false" ht="12" hidden="false" customHeight="true" outlineLevel="0" collapsed="false">
      <c r="A206" s="35" t="s">
        <v>364</v>
      </c>
      <c r="B206" s="35" t="s">
        <v>170</v>
      </c>
      <c r="C206" s="44" t="s">
        <v>92</v>
      </c>
      <c r="D206" s="35" t="n">
        <v>6</v>
      </c>
      <c r="E206" s="41" t="n">
        <v>3009.08</v>
      </c>
      <c r="F206" s="41" t="n">
        <v>0</v>
      </c>
      <c r="G206" s="41" t="n">
        <v>0</v>
      </c>
      <c r="H206" s="41" t="n">
        <v>0</v>
      </c>
      <c r="I206" s="41" t="n">
        <v>5967.35</v>
      </c>
      <c r="J206" s="41" t="n">
        <v>0</v>
      </c>
      <c r="K206" s="41" t="n">
        <v>0</v>
      </c>
      <c r="L206" s="41" t="n">
        <v>0</v>
      </c>
      <c r="M206" s="41" t="n">
        <v>0</v>
      </c>
      <c r="N206" s="41" t="n">
        <v>0</v>
      </c>
      <c r="O206" s="41" t="n">
        <v>0</v>
      </c>
      <c r="P206" s="41" t="n">
        <v>1838.24</v>
      </c>
      <c r="Q206" s="41" t="n">
        <v>0</v>
      </c>
      <c r="R206" s="41" t="n">
        <v>33643.15</v>
      </c>
      <c r="S206" s="41" t="n">
        <v>0</v>
      </c>
      <c r="T206" s="41" t="n">
        <v>7011.89</v>
      </c>
      <c r="U206" s="41" t="n">
        <v>0</v>
      </c>
      <c r="V206" s="41" t="n">
        <v>0</v>
      </c>
      <c r="W206" s="41" t="n">
        <v>0</v>
      </c>
      <c r="X206" s="41" t="n">
        <v>12788.64</v>
      </c>
      <c r="Y206" s="41" t="n">
        <v>0</v>
      </c>
      <c r="Z206" s="41" t="n">
        <v>13903.61</v>
      </c>
      <c r="AA206" s="41" t="n">
        <v>0</v>
      </c>
      <c r="AB206" s="41" t="n">
        <v>36962.69</v>
      </c>
      <c r="AC206" s="41" t="n">
        <v>25543.9</v>
      </c>
      <c r="AD206" s="41" t="n">
        <v>0</v>
      </c>
      <c r="AE206" s="41" t="n">
        <v>1930.14</v>
      </c>
      <c r="AF206" s="41" t="n">
        <v>0</v>
      </c>
      <c r="AG206" s="41" t="n">
        <v>14008.84</v>
      </c>
      <c r="AH206" s="41" t="n">
        <v>0</v>
      </c>
      <c r="AI206" s="41" t="n">
        <v>64072.42</v>
      </c>
      <c r="AJ206" s="41" t="n">
        <v>0</v>
      </c>
      <c r="AK206" s="41" t="n">
        <v>0</v>
      </c>
      <c r="AL206" s="41" t="n">
        <v>0</v>
      </c>
      <c r="AM206" s="41" t="n">
        <v>13294.48</v>
      </c>
      <c r="AN206" s="41" t="n">
        <v>0</v>
      </c>
      <c r="AO206" s="41" t="n">
        <v>0</v>
      </c>
      <c r="AP206" s="41" t="n">
        <v>14402.38</v>
      </c>
      <c r="AQ206" s="41" t="n">
        <v>0</v>
      </c>
      <c r="AR206" s="41" t="n">
        <v>38591.28</v>
      </c>
      <c r="AS206" s="41" t="n">
        <v>0</v>
      </c>
      <c r="AT206" s="41" t="n">
        <v>286968.09</v>
      </c>
    </row>
    <row r="207" customFormat="false" ht="12" hidden="false" customHeight="true" outlineLevel="0" collapsed="false">
      <c r="A207" s="35" t="s">
        <v>365</v>
      </c>
      <c r="B207" s="35" t="s">
        <v>172</v>
      </c>
      <c r="C207" s="44" t="s">
        <v>92</v>
      </c>
      <c r="D207" s="35" t="n">
        <v>6</v>
      </c>
      <c r="E207" s="41" t="n">
        <v>6275.24</v>
      </c>
      <c r="F207" s="41" t="n">
        <v>0</v>
      </c>
      <c r="G207" s="41" t="n">
        <v>0</v>
      </c>
      <c r="H207" s="41" t="n">
        <v>0</v>
      </c>
      <c r="I207" s="41" t="n">
        <v>12507.25</v>
      </c>
      <c r="J207" s="41" t="n">
        <v>0</v>
      </c>
      <c r="K207" s="41" t="n">
        <v>0</v>
      </c>
      <c r="L207" s="41" t="n">
        <v>0</v>
      </c>
      <c r="M207" s="41" t="n">
        <v>0</v>
      </c>
      <c r="N207" s="41" t="n">
        <v>0</v>
      </c>
      <c r="O207" s="41" t="n">
        <v>0</v>
      </c>
      <c r="P207" s="41" t="n">
        <v>3852.82</v>
      </c>
      <c r="Q207" s="41" t="n">
        <v>0</v>
      </c>
      <c r="R207" s="41" t="n">
        <v>66755.57</v>
      </c>
      <c r="S207" s="41" t="n">
        <v>0</v>
      </c>
      <c r="T207" s="41" t="n">
        <v>14662.4</v>
      </c>
      <c r="U207" s="41" t="n">
        <v>0</v>
      </c>
      <c r="V207" s="41" t="n">
        <v>0</v>
      </c>
      <c r="W207" s="41" t="n">
        <v>0</v>
      </c>
      <c r="X207" s="41" t="n">
        <v>24261.76</v>
      </c>
      <c r="Y207" s="41" t="n">
        <v>0</v>
      </c>
      <c r="Z207" s="41" t="n">
        <v>29165.31</v>
      </c>
      <c r="AA207" s="41" t="n">
        <v>0</v>
      </c>
      <c r="AB207" s="41" t="n">
        <v>66565.41</v>
      </c>
      <c r="AC207" s="41" t="n">
        <v>53662.21</v>
      </c>
      <c r="AD207" s="41" t="n">
        <v>0</v>
      </c>
      <c r="AE207" s="41" t="n">
        <v>3349.39</v>
      </c>
      <c r="AF207" s="41" t="n">
        <v>0</v>
      </c>
      <c r="AG207" s="41" t="n">
        <v>28439.7</v>
      </c>
      <c r="AH207" s="41" t="n">
        <v>0</v>
      </c>
      <c r="AI207" s="41" t="n">
        <v>134431.59</v>
      </c>
      <c r="AJ207" s="41" t="n">
        <v>204773.37</v>
      </c>
      <c r="AK207" s="41" t="n">
        <v>0</v>
      </c>
      <c r="AL207" s="41" t="n">
        <v>0</v>
      </c>
      <c r="AM207" s="41" t="n">
        <v>23378.04</v>
      </c>
      <c r="AN207" s="41" t="n">
        <v>0</v>
      </c>
      <c r="AO207" s="41" t="n">
        <v>0</v>
      </c>
      <c r="AP207" s="41" t="n">
        <v>22615.88</v>
      </c>
      <c r="AQ207" s="41" t="n">
        <v>0</v>
      </c>
      <c r="AR207" s="41" t="n">
        <v>81950.51</v>
      </c>
      <c r="AS207" s="41" t="n">
        <v>0</v>
      </c>
      <c r="AT207" s="41" t="n">
        <v>776646.45</v>
      </c>
    </row>
    <row r="208" customFormat="false" ht="12" hidden="false" customHeight="true" outlineLevel="0" collapsed="false">
      <c r="A208" s="35" t="s">
        <v>366</v>
      </c>
      <c r="B208" s="35" t="s">
        <v>174</v>
      </c>
      <c r="C208" s="44" t="s">
        <v>92</v>
      </c>
      <c r="D208" s="35" t="n">
        <v>6</v>
      </c>
      <c r="E208" s="41" t="n">
        <v>11263.46</v>
      </c>
      <c r="F208" s="41" t="n">
        <v>0</v>
      </c>
      <c r="G208" s="41" t="n">
        <v>0</v>
      </c>
      <c r="H208" s="41" t="n">
        <v>0</v>
      </c>
      <c r="I208" s="41" t="n">
        <v>55283.79</v>
      </c>
      <c r="J208" s="41" t="n">
        <v>0</v>
      </c>
      <c r="K208" s="41" t="n">
        <v>0</v>
      </c>
      <c r="L208" s="41" t="n">
        <v>0</v>
      </c>
      <c r="M208" s="41" t="n">
        <v>0</v>
      </c>
      <c r="N208" s="41" t="n">
        <v>0</v>
      </c>
      <c r="O208" s="41" t="n">
        <v>0</v>
      </c>
      <c r="P208" s="41" t="n">
        <v>25376.24</v>
      </c>
      <c r="Q208" s="41" t="n">
        <v>0</v>
      </c>
      <c r="R208" s="41" t="n">
        <v>242901.04</v>
      </c>
      <c r="S208" s="41" t="n">
        <v>0</v>
      </c>
      <c r="T208" s="41" t="n">
        <v>55683.12</v>
      </c>
      <c r="U208" s="41" t="n">
        <v>0</v>
      </c>
      <c r="V208" s="41" t="n">
        <v>0</v>
      </c>
      <c r="W208" s="41" t="n">
        <v>0</v>
      </c>
      <c r="X208" s="41" t="n">
        <v>222391.59</v>
      </c>
      <c r="Y208" s="41" t="n">
        <v>0</v>
      </c>
      <c r="Z208" s="41" t="n">
        <v>195176.18</v>
      </c>
      <c r="AA208" s="41" t="n">
        <v>0</v>
      </c>
      <c r="AB208" s="41" t="n">
        <v>208906.43</v>
      </c>
      <c r="AC208" s="41" t="n">
        <v>153619.26</v>
      </c>
      <c r="AD208" s="41" t="n">
        <v>0</v>
      </c>
      <c r="AE208" s="41" t="n">
        <v>65726.13</v>
      </c>
      <c r="AF208" s="41" t="n">
        <v>0</v>
      </c>
      <c r="AG208" s="41" t="n">
        <v>489800.76</v>
      </c>
      <c r="AH208" s="41" t="n">
        <v>0</v>
      </c>
      <c r="AI208" s="41" t="n">
        <v>598927.48</v>
      </c>
      <c r="AJ208" s="41" t="n">
        <v>0</v>
      </c>
      <c r="AK208" s="41" t="n">
        <v>0</v>
      </c>
      <c r="AL208" s="41" t="n">
        <v>0</v>
      </c>
      <c r="AM208" s="41" t="n">
        <v>119237.54</v>
      </c>
      <c r="AN208" s="41" t="n">
        <v>0</v>
      </c>
      <c r="AO208" s="41" t="n">
        <v>0</v>
      </c>
      <c r="AP208" s="41" t="n">
        <v>26198.54</v>
      </c>
      <c r="AQ208" s="41" t="n">
        <v>0</v>
      </c>
      <c r="AR208" s="41" t="n">
        <v>1115423.69</v>
      </c>
      <c r="AS208" s="41" t="n">
        <v>0</v>
      </c>
      <c r="AT208" s="41" t="n">
        <v>3585915.25</v>
      </c>
    </row>
    <row r="209" customFormat="false" ht="12" hidden="false" customHeight="true" outlineLevel="0" collapsed="false">
      <c r="A209" s="35" t="s">
        <v>367</v>
      </c>
      <c r="B209" s="35" t="s">
        <v>368</v>
      </c>
      <c r="C209" s="44" t="s">
        <v>92</v>
      </c>
      <c r="D209" s="35" t="n">
        <v>4</v>
      </c>
      <c r="E209" s="41" t="n">
        <v>1110909.95</v>
      </c>
      <c r="F209" s="41" t="n">
        <v>3574828.28</v>
      </c>
      <c r="G209" s="41" t="n">
        <v>33375197.59</v>
      </c>
      <c r="H209" s="41" t="n">
        <v>554519.62</v>
      </c>
      <c r="I209" s="41" t="n">
        <v>6700888.95</v>
      </c>
      <c r="J209" s="41" t="n">
        <v>7392786.46</v>
      </c>
      <c r="K209" s="41" t="n">
        <v>2505414.08</v>
      </c>
      <c r="L209" s="41" t="n">
        <v>4357433.59</v>
      </c>
      <c r="M209" s="41" t="n">
        <v>3812358.21</v>
      </c>
      <c r="N209" s="41" t="n">
        <v>2006005.14</v>
      </c>
      <c r="O209" s="41" t="n">
        <v>3940921.36</v>
      </c>
      <c r="P209" s="41" t="n">
        <v>2671128.54</v>
      </c>
      <c r="Q209" s="41" t="n">
        <v>2727723.09</v>
      </c>
      <c r="R209" s="41" t="n">
        <v>15636097.62</v>
      </c>
      <c r="S209" s="41" t="n">
        <v>1632059.79</v>
      </c>
      <c r="T209" s="41" t="n">
        <v>9848039.49</v>
      </c>
      <c r="U209" s="41" t="n">
        <v>2327033.76</v>
      </c>
      <c r="V209" s="41" t="n">
        <v>1032732.82</v>
      </c>
      <c r="W209" s="41" t="n">
        <v>1696197.26</v>
      </c>
      <c r="X209" s="41" t="n">
        <v>3965495.56</v>
      </c>
      <c r="Y209" s="41" t="n">
        <v>3537850.52</v>
      </c>
      <c r="Z209" s="41" t="n">
        <v>4812354.34</v>
      </c>
      <c r="AA209" s="41" t="n">
        <v>736623.37</v>
      </c>
      <c r="AB209" s="41" t="n">
        <v>37941139.01</v>
      </c>
      <c r="AC209" s="41" t="n">
        <v>58068490.1</v>
      </c>
      <c r="AD209" s="41" t="n">
        <v>1621926.73</v>
      </c>
      <c r="AE209" s="41" t="n">
        <v>1527496.59</v>
      </c>
      <c r="AF209" s="41" t="n">
        <v>241907.49</v>
      </c>
      <c r="AG209" s="41" t="n">
        <v>9912657.79</v>
      </c>
      <c r="AH209" s="41" t="n">
        <v>599092.46</v>
      </c>
      <c r="AI209" s="41" t="n">
        <v>4832969.63</v>
      </c>
      <c r="AJ209" s="41" t="n">
        <v>7120757.35</v>
      </c>
      <c r="AK209" s="41" t="n">
        <v>3134089.57</v>
      </c>
      <c r="AL209" s="41" t="n">
        <v>1005829.85</v>
      </c>
      <c r="AM209" s="41" t="n">
        <v>1312302.28</v>
      </c>
      <c r="AN209" s="41" t="n">
        <v>5609501.42</v>
      </c>
      <c r="AO209" s="41" t="n">
        <v>5453723.94</v>
      </c>
      <c r="AP209" s="41" t="n">
        <v>2901430</v>
      </c>
      <c r="AQ209" s="41" t="n">
        <v>2855626.18</v>
      </c>
      <c r="AR209" s="41" t="n">
        <v>4383764.32</v>
      </c>
      <c r="AS209" s="41" t="n">
        <v>453045.47</v>
      </c>
      <c r="AT209" s="41" t="n">
        <v>268930349.57</v>
      </c>
    </row>
    <row r="210" customFormat="false" ht="12" hidden="false" customHeight="true" outlineLevel="0" collapsed="false">
      <c r="A210" s="35" t="s">
        <v>369</v>
      </c>
      <c r="B210" s="35" t="s">
        <v>166</v>
      </c>
      <c r="C210" s="44" t="s">
        <v>92</v>
      </c>
      <c r="D210" s="35" t="n">
        <v>6</v>
      </c>
      <c r="E210" s="41" t="n">
        <v>140087.4</v>
      </c>
      <c r="F210" s="41" t="n">
        <v>250286.63</v>
      </c>
      <c r="G210" s="41" t="n">
        <v>1901034.33</v>
      </c>
      <c r="H210" s="41" t="n">
        <v>41002.46</v>
      </c>
      <c r="I210" s="41" t="n">
        <v>346184.39</v>
      </c>
      <c r="J210" s="41" t="n">
        <v>567930.14</v>
      </c>
      <c r="K210" s="41" t="n">
        <v>218649.39</v>
      </c>
      <c r="L210" s="41" t="n">
        <v>219127.89</v>
      </c>
      <c r="M210" s="41" t="n">
        <v>382674.69</v>
      </c>
      <c r="N210" s="41" t="n">
        <v>98570.78</v>
      </c>
      <c r="O210" s="41" t="n">
        <v>607314.84</v>
      </c>
      <c r="P210" s="41" t="n">
        <v>153603.46</v>
      </c>
      <c r="Q210" s="41" t="n">
        <v>152071.87</v>
      </c>
      <c r="R210" s="41" t="n">
        <v>938728.12</v>
      </c>
      <c r="S210" s="41" t="n">
        <v>95849.29</v>
      </c>
      <c r="T210" s="41" t="n">
        <v>457251.15</v>
      </c>
      <c r="U210" s="41" t="n">
        <v>145702.46</v>
      </c>
      <c r="V210" s="41" t="n">
        <v>70242.72</v>
      </c>
      <c r="W210" s="41" t="n">
        <v>147491.31</v>
      </c>
      <c r="X210" s="41" t="n">
        <v>410289.57</v>
      </c>
      <c r="Y210" s="41" t="n">
        <v>258898.72</v>
      </c>
      <c r="Z210" s="41" t="n">
        <v>386049.95</v>
      </c>
      <c r="AA210" s="41" t="n">
        <v>82375.4</v>
      </c>
      <c r="AB210" s="41" t="n">
        <v>1131700.08</v>
      </c>
      <c r="AC210" s="41" t="n">
        <v>4291601.84</v>
      </c>
      <c r="AD210" s="41" t="n">
        <v>156560.07</v>
      </c>
      <c r="AE210" s="41" t="n">
        <v>112652.48</v>
      </c>
      <c r="AF210" s="41" t="n">
        <v>33379.21</v>
      </c>
      <c r="AG210" s="41" t="n">
        <v>424328.98</v>
      </c>
      <c r="AH210" s="41" t="n">
        <v>74034.31</v>
      </c>
      <c r="AI210" s="41" t="n">
        <v>494091.6</v>
      </c>
      <c r="AJ210" s="41" t="n">
        <v>416793.61</v>
      </c>
      <c r="AK210" s="41" t="n">
        <v>207894.75</v>
      </c>
      <c r="AL210" s="41" t="n">
        <v>108180.46</v>
      </c>
      <c r="AM210" s="41" t="n">
        <v>122342.46</v>
      </c>
      <c r="AN210" s="41" t="n">
        <v>422414.45</v>
      </c>
      <c r="AO210" s="41" t="n">
        <v>214249.89</v>
      </c>
      <c r="AP210" s="41" t="n">
        <v>28311.04</v>
      </c>
      <c r="AQ210" s="41" t="n">
        <v>210214.49</v>
      </c>
      <c r="AR210" s="41" t="n">
        <v>211058.94</v>
      </c>
      <c r="AS210" s="41" t="n">
        <v>34736.32</v>
      </c>
      <c r="AT210" s="41" t="n">
        <v>16765961.94</v>
      </c>
    </row>
    <row r="211" customFormat="false" ht="12" hidden="false" customHeight="true" outlineLevel="0" collapsed="false">
      <c r="A211" s="35" t="s">
        <v>370</v>
      </c>
      <c r="B211" s="35" t="s">
        <v>168</v>
      </c>
      <c r="C211" s="44" t="s">
        <v>92</v>
      </c>
      <c r="D211" s="35" t="n">
        <v>6</v>
      </c>
      <c r="E211" s="41" t="n">
        <v>46124.82</v>
      </c>
      <c r="F211" s="41" t="n">
        <v>234179.25</v>
      </c>
      <c r="G211" s="41" t="n">
        <v>1821500.84</v>
      </c>
      <c r="H211" s="41" t="n">
        <v>39172.17</v>
      </c>
      <c r="I211" s="41" t="n">
        <v>333982.15</v>
      </c>
      <c r="J211" s="41" t="n">
        <v>514356.96</v>
      </c>
      <c r="K211" s="41" t="n">
        <v>196742.24</v>
      </c>
      <c r="L211" s="41" t="n">
        <v>116840.11</v>
      </c>
      <c r="M211" s="41" t="n">
        <v>240023.87</v>
      </c>
      <c r="N211" s="41" t="n">
        <v>96897.48</v>
      </c>
      <c r="O211" s="41" t="n">
        <v>302410.91</v>
      </c>
      <c r="P211" s="41" t="n">
        <v>135714.12</v>
      </c>
      <c r="Q211" s="41" t="n">
        <v>140072.38</v>
      </c>
      <c r="R211" s="41" t="n">
        <v>861586.55</v>
      </c>
      <c r="S211" s="41" t="n">
        <v>82776.37</v>
      </c>
      <c r="T211" s="41" t="n">
        <v>443187.35</v>
      </c>
      <c r="U211" s="41" t="n">
        <v>135859.4</v>
      </c>
      <c r="V211" s="41" t="n">
        <v>63280.85</v>
      </c>
      <c r="W211" s="41" t="n">
        <v>56172.32</v>
      </c>
      <c r="X211" s="41" t="n">
        <v>360304.32</v>
      </c>
      <c r="Y211" s="41" t="n">
        <v>237629.68</v>
      </c>
      <c r="Z211" s="41" t="n">
        <v>360111.46</v>
      </c>
      <c r="AA211" s="41" t="n">
        <v>61980.82</v>
      </c>
      <c r="AB211" s="41" t="n">
        <v>2078246.14</v>
      </c>
      <c r="AC211" s="41" t="n">
        <v>3123534.42</v>
      </c>
      <c r="AD211" s="41" t="n">
        <v>145038.57</v>
      </c>
      <c r="AE211" s="41" t="n">
        <v>97003.06</v>
      </c>
      <c r="AF211" s="41" t="n">
        <v>29421.59</v>
      </c>
      <c r="AG211" s="41" t="n">
        <v>406836.31</v>
      </c>
      <c r="AH211" s="41" t="n">
        <v>70274.71</v>
      </c>
      <c r="AI211" s="41" t="n">
        <v>408313.77</v>
      </c>
      <c r="AJ211" s="41" t="n">
        <v>391344.88</v>
      </c>
      <c r="AK211" s="41" t="n">
        <v>195930.7</v>
      </c>
      <c r="AL211" s="41" t="n">
        <v>87553.65</v>
      </c>
      <c r="AM211" s="41" t="n">
        <v>105099.38</v>
      </c>
      <c r="AN211" s="41" t="n">
        <v>383161.28</v>
      </c>
      <c r="AO211" s="41" t="n">
        <v>198439.84</v>
      </c>
      <c r="AP211" s="41" t="n">
        <v>212222.55</v>
      </c>
      <c r="AQ211" s="41" t="n">
        <v>179525.44</v>
      </c>
      <c r="AR211" s="41" t="n">
        <v>197459.27</v>
      </c>
      <c r="AS211" s="41" t="n">
        <v>32417.83</v>
      </c>
      <c r="AT211" s="41" t="n">
        <v>15222729.81</v>
      </c>
    </row>
    <row r="212" customFormat="false" ht="12" hidden="false" customHeight="true" outlineLevel="0" collapsed="false">
      <c r="A212" s="35" t="s">
        <v>371</v>
      </c>
      <c r="B212" s="35" t="s">
        <v>170</v>
      </c>
      <c r="C212" s="44" t="s">
        <v>92</v>
      </c>
      <c r="D212" s="35" t="n">
        <v>6</v>
      </c>
      <c r="E212" s="41" t="n">
        <v>85561.69</v>
      </c>
      <c r="F212" s="41" t="n">
        <v>325446.06</v>
      </c>
      <c r="G212" s="41" t="n">
        <v>2636948.09</v>
      </c>
      <c r="H212" s="41" t="n">
        <v>55246.36</v>
      </c>
      <c r="I212" s="41" t="n">
        <v>485462.05</v>
      </c>
      <c r="J212" s="41" t="n">
        <v>757370.45</v>
      </c>
      <c r="K212" s="41" t="n">
        <v>292290.07</v>
      </c>
      <c r="L212" s="41" t="n">
        <v>189529.79</v>
      </c>
      <c r="M212" s="41" t="n">
        <v>343915.73</v>
      </c>
      <c r="N212" s="41" t="n">
        <v>142072.65</v>
      </c>
      <c r="O212" s="41" t="n">
        <v>427790.18</v>
      </c>
      <c r="P212" s="41" t="n">
        <v>217098.31</v>
      </c>
      <c r="Q212" s="41" t="n">
        <v>203401.69</v>
      </c>
      <c r="R212" s="41" t="n">
        <v>1234935.13</v>
      </c>
      <c r="S212" s="41" t="n">
        <v>135860.7</v>
      </c>
      <c r="T212" s="41" t="n">
        <v>651685.71</v>
      </c>
      <c r="U212" s="41" t="n">
        <v>192277.89</v>
      </c>
      <c r="V212" s="41" t="n">
        <v>91825.15</v>
      </c>
      <c r="W212" s="41" t="n">
        <v>158285.77</v>
      </c>
      <c r="X212" s="41" t="n">
        <v>487576.26</v>
      </c>
      <c r="Y212" s="41" t="n">
        <v>345457.89</v>
      </c>
      <c r="Z212" s="41" t="n">
        <v>497196.17</v>
      </c>
      <c r="AA212" s="41" t="n">
        <v>88440.93</v>
      </c>
      <c r="AB212" s="41" t="n">
        <v>3115888.85</v>
      </c>
      <c r="AC212" s="41" t="n">
        <v>4586918.84</v>
      </c>
      <c r="AD212" s="41" t="n">
        <v>208181.49</v>
      </c>
      <c r="AE212" s="41" t="n">
        <v>137121.75</v>
      </c>
      <c r="AF212" s="41" t="n">
        <v>41047.49</v>
      </c>
      <c r="AG212" s="41" t="n">
        <v>588162.84</v>
      </c>
      <c r="AH212" s="41" t="n">
        <v>87269.86</v>
      </c>
      <c r="AI212" s="41" t="n">
        <v>555656.28</v>
      </c>
      <c r="AJ212" s="41" t="n">
        <v>564202.6</v>
      </c>
      <c r="AK212" s="41" t="n">
        <v>284286.16</v>
      </c>
      <c r="AL212" s="41" t="n">
        <v>131479.48</v>
      </c>
      <c r="AM212" s="41" t="n">
        <v>142878.27</v>
      </c>
      <c r="AN212" s="41" t="n">
        <v>550797.32</v>
      </c>
      <c r="AO212" s="41" t="n">
        <v>296618.66</v>
      </c>
      <c r="AP212" s="41" t="n">
        <v>294689.83</v>
      </c>
      <c r="AQ212" s="41" t="n">
        <v>259016.56</v>
      </c>
      <c r="AR212" s="41" t="n">
        <v>285313.89</v>
      </c>
      <c r="AS212" s="41" t="n">
        <v>50244.08</v>
      </c>
      <c r="AT212" s="41" t="n">
        <v>22225448.97</v>
      </c>
    </row>
    <row r="213" customFormat="false" ht="12" hidden="false" customHeight="true" outlineLevel="0" collapsed="false">
      <c r="A213" s="35" t="s">
        <v>372</v>
      </c>
      <c r="B213" s="35" t="s">
        <v>172</v>
      </c>
      <c r="C213" s="44" t="s">
        <v>92</v>
      </c>
      <c r="D213" s="35" t="n">
        <v>6</v>
      </c>
      <c r="E213" s="41" t="n">
        <v>161042.65</v>
      </c>
      <c r="F213" s="41" t="n">
        <v>577424.4</v>
      </c>
      <c r="G213" s="41" t="n">
        <v>5079133.18</v>
      </c>
      <c r="H213" s="41" t="n">
        <v>102770.56</v>
      </c>
      <c r="I213" s="41" t="n">
        <v>927489.08</v>
      </c>
      <c r="J213" s="41" t="n">
        <v>1442045.6</v>
      </c>
      <c r="K213" s="41" t="n">
        <v>519527.17</v>
      </c>
      <c r="L213" s="41" t="n">
        <v>373706.48</v>
      </c>
      <c r="M213" s="41" t="n">
        <v>626041.26</v>
      </c>
      <c r="N213" s="41" t="n">
        <v>268505.79</v>
      </c>
      <c r="O213" s="41" t="n">
        <v>753547.54</v>
      </c>
      <c r="P213" s="41" t="n">
        <v>417953.35</v>
      </c>
      <c r="Q213" s="41" t="n">
        <v>385509.66</v>
      </c>
      <c r="R213" s="41" t="n">
        <v>2219708.05</v>
      </c>
      <c r="S213" s="41" t="n">
        <v>256637.66</v>
      </c>
      <c r="T213" s="41" t="n">
        <v>1283061.25</v>
      </c>
      <c r="U213" s="41" t="n">
        <v>354307.87</v>
      </c>
      <c r="V213" s="41" t="n">
        <v>184559.69</v>
      </c>
      <c r="W213" s="41" t="n">
        <v>301749.48</v>
      </c>
      <c r="X213" s="41" t="n">
        <v>830668.66</v>
      </c>
      <c r="Y213" s="41" t="n">
        <v>620731.85</v>
      </c>
      <c r="Z213" s="41" t="n">
        <v>894159.17</v>
      </c>
      <c r="AA213" s="41" t="n">
        <v>149272.09</v>
      </c>
      <c r="AB213" s="41" t="n">
        <v>5885758.75</v>
      </c>
      <c r="AC213" s="41" t="n">
        <v>8160944.63</v>
      </c>
      <c r="AD213" s="41" t="n">
        <v>366007.3</v>
      </c>
      <c r="AE213" s="41" t="n">
        <v>240979.1</v>
      </c>
      <c r="AF213" s="41" t="n">
        <v>65926.19</v>
      </c>
      <c r="AG213" s="41" t="n">
        <v>1155817.26</v>
      </c>
      <c r="AH213" s="41" t="n">
        <v>124368.29</v>
      </c>
      <c r="AI213" s="41" t="n">
        <v>970524.64</v>
      </c>
      <c r="AJ213" s="41" t="n">
        <v>1072593.85</v>
      </c>
      <c r="AK213" s="41" t="n">
        <v>521032.04</v>
      </c>
      <c r="AL213" s="41" t="n">
        <v>207257.31</v>
      </c>
      <c r="AM213" s="41" t="n">
        <v>237121.87</v>
      </c>
      <c r="AN213" s="41" t="n">
        <v>1016467.02</v>
      </c>
      <c r="AO213" s="41" t="n">
        <v>583249.01</v>
      </c>
      <c r="AP213" s="41" t="n">
        <v>489495.34</v>
      </c>
      <c r="AQ213" s="41" t="n">
        <v>495442.27</v>
      </c>
      <c r="AR213" s="41" t="n">
        <v>554287.5</v>
      </c>
      <c r="AS213" s="41" t="n">
        <v>102017.77</v>
      </c>
      <c r="AT213" s="41" t="n">
        <v>40978842.63</v>
      </c>
    </row>
    <row r="214" customFormat="false" ht="12" hidden="false" customHeight="true" outlineLevel="0" collapsed="false">
      <c r="A214" s="35" t="s">
        <v>373</v>
      </c>
      <c r="B214" s="35" t="s">
        <v>174</v>
      </c>
      <c r="C214" s="44" t="s">
        <v>92</v>
      </c>
      <c r="D214" s="35" t="n">
        <v>6</v>
      </c>
      <c r="E214" s="41" t="n">
        <v>678093.39</v>
      </c>
      <c r="F214" s="41" t="n">
        <v>2187491.94</v>
      </c>
      <c r="G214" s="41" t="n">
        <v>21936581.15</v>
      </c>
      <c r="H214" s="41" t="n">
        <v>316328.07</v>
      </c>
      <c r="I214" s="41" t="n">
        <v>4607771.28</v>
      </c>
      <c r="J214" s="41" t="n">
        <v>4111083.31</v>
      </c>
      <c r="K214" s="41" t="n">
        <v>1278205.21</v>
      </c>
      <c r="L214" s="41" t="n">
        <v>3458229.32</v>
      </c>
      <c r="M214" s="41" t="n">
        <v>2219702.66</v>
      </c>
      <c r="N214" s="41" t="n">
        <v>1399958.44</v>
      </c>
      <c r="O214" s="41" t="n">
        <v>1849857.89</v>
      </c>
      <c r="P214" s="41" t="n">
        <v>1746759.3</v>
      </c>
      <c r="Q214" s="41" t="n">
        <v>1846667.49</v>
      </c>
      <c r="R214" s="41" t="n">
        <v>10381139.77</v>
      </c>
      <c r="S214" s="41" t="n">
        <v>1060935.77</v>
      </c>
      <c r="T214" s="41" t="n">
        <v>7012854.03</v>
      </c>
      <c r="U214" s="41" t="n">
        <v>1498886.14</v>
      </c>
      <c r="V214" s="41" t="n">
        <v>622824.41</v>
      </c>
      <c r="W214" s="41" t="n">
        <v>1032498.38</v>
      </c>
      <c r="X214" s="41" t="n">
        <v>1876656.75</v>
      </c>
      <c r="Y214" s="41" t="n">
        <v>2075132.38</v>
      </c>
      <c r="Z214" s="41" t="n">
        <v>2674837.59</v>
      </c>
      <c r="AA214" s="41" t="n">
        <v>354554.13</v>
      </c>
      <c r="AB214" s="41" t="n">
        <v>25729545.19</v>
      </c>
      <c r="AC214" s="41" t="n">
        <v>37905490.37</v>
      </c>
      <c r="AD214" s="41" t="n">
        <v>746139.3</v>
      </c>
      <c r="AE214" s="41" t="n">
        <v>939740.2</v>
      </c>
      <c r="AF214" s="41" t="n">
        <v>72133.01</v>
      </c>
      <c r="AG214" s="41" t="n">
        <v>7337512.4</v>
      </c>
      <c r="AH214" s="41" t="n">
        <v>243145.29</v>
      </c>
      <c r="AI214" s="41" t="n">
        <v>2404383.34</v>
      </c>
      <c r="AJ214" s="41" t="n">
        <v>4675822.41</v>
      </c>
      <c r="AK214" s="41" t="n">
        <v>1924945.92</v>
      </c>
      <c r="AL214" s="41" t="n">
        <v>471358.95</v>
      </c>
      <c r="AM214" s="41" t="n">
        <v>704860.3</v>
      </c>
      <c r="AN214" s="41" t="n">
        <v>3236661.35</v>
      </c>
      <c r="AO214" s="41" t="n">
        <v>4161166.54</v>
      </c>
      <c r="AP214" s="41" t="n">
        <v>1876711.24</v>
      </c>
      <c r="AQ214" s="41" t="n">
        <v>1711427.42</v>
      </c>
      <c r="AR214" s="41" t="n">
        <v>3135644.72</v>
      </c>
      <c r="AS214" s="41" t="n">
        <v>233629.47</v>
      </c>
      <c r="AT214" s="41" t="n">
        <v>173737366.22</v>
      </c>
    </row>
    <row r="215" customFormat="false" ht="12" hidden="false" customHeight="true" outlineLevel="0" collapsed="false">
      <c r="A215" s="35" t="s">
        <v>374</v>
      </c>
      <c r="B215" s="35" t="s">
        <v>375</v>
      </c>
      <c r="C215" s="44" t="s">
        <v>92</v>
      </c>
      <c r="D215" s="35" t="n">
        <v>4</v>
      </c>
      <c r="E215" s="41" t="n">
        <v>254011.11</v>
      </c>
      <c r="F215" s="41" t="n">
        <v>107932.5</v>
      </c>
      <c r="G215" s="41" t="n">
        <v>1720282.41</v>
      </c>
      <c r="H215" s="41" t="n">
        <v>0</v>
      </c>
      <c r="I215" s="41" t="n">
        <v>0</v>
      </c>
      <c r="J215" s="41" t="n">
        <v>0</v>
      </c>
      <c r="K215" s="41" t="n">
        <v>120500.38</v>
      </c>
      <c r="L215" s="41" t="n">
        <v>290599.53</v>
      </c>
      <c r="M215" s="41" t="n">
        <v>838224.82</v>
      </c>
      <c r="N215" s="41" t="n">
        <v>97004.57</v>
      </c>
      <c r="O215" s="41" t="n">
        <v>725245.69</v>
      </c>
      <c r="P215" s="41" t="n">
        <v>37197.08</v>
      </c>
      <c r="Q215" s="41" t="n">
        <v>39950.87</v>
      </c>
      <c r="R215" s="41" t="n">
        <v>980958.68</v>
      </c>
      <c r="S215" s="41" t="n">
        <v>0</v>
      </c>
      <c r="T215" s="41" t="n">
        <v>336762.78</v>
      </c>
      <c r="U215" s="41" t="n">
        <v>96596.8</v>
      </c>
      <c r="V215" s="41" t="n">
        <v>0</v>
      </c>
      <c r="W215" s="41" t="n">
        <v>0</v>
      </c>
      <c r="X215" s="41" t="n">
        <v>738515.35</v>
      </c>
      <c r="Y215" s="41" t="n">
        <v>35519.56</v>
      </c>
      <c r="Z215" s="41" t="n">
        <v>337867.46</v>
      </c>
      <c r="AA215" s="41" t="n">
        <v>1836</v>
      </c>
      <c r="AB215" s="41" t="n">
        <v>1787276.59</v>
      </c>
      <c r="AC215" s="41" t="n">
        <v>14972170.8</v>
      </c>
      <c r="AD215" s="41" t="n">
        <v>0</v>
      </c>
      <c r="AE215" s="41" t="n">
        <v>34375.4</v>
      </c>
      <c r="AF215" s="41" t="n">
        <v>0</v>
      </c>
      <c r="AG215" s="41" t="n">
        <v>623653.01</v>
      </c>
      <c r="AH215" s="41" t="n">
        <v>84844</v>
      </c>
      <c r="AI215" s="41" t="n">
        <v>1261165.69</v>
      </c>
      <c r="AJ215" s="41" t="n">
        <v>672258.01</v>
      </c>
      <c r="AK215" s="41" t="n">
        <v>22851.98</v>
      </c>
      <c r="AL215" s="41" t="n">
        <v>0</v>
      </c>
      <c r="AM215" s="41" t="n">
        <v>476944.64</v>
      </c>
      <c r="AN215" s="41" t="n">
        <v>9073.22</v>
      </c>
      <c r="AO215" s="41" t="n">
        <v>321796.01</v>
      </c>
      <c r="AP215" s="41" t="n">
        <v>10351.74</v>
      </c>
      <c r="AQ215" s="41" t="n">
        <v>172022.24</v>
      </c>
      <c r="AR215" s="41" t="n">
        <v>0</v>
      </c>
      <c r="AS215" s="41" t="n">
        <v>0</v>
      </c>
      <c r="AT215" s="41" t="n">
        <v>27207788.92</v>
      </c>
    </row>
    <row r="216" customFormat="false" ht="12" hidden="false" customHeight="true" outlineLevel="0" collapsed="false">
      <c r="A216" s="35" t="s">
        <v>376</v>
      </c>
      <c r="B216" s="35" t="s">
        <v>166</v>
      </c>
      <c r="C216" s="44" t="s">
        <v>92</v>
      </c>
      <c r="D216" s="35" t="n">
        <v>6</v>
      </c>
      <c r="E216" s="41" t="n">
        <v>208880.07</v>
      </c>
      <c r="F216" s="41" t="n">
        <v>6390.3</v>
      </c>
      <c r="G216" s="41" t="n">
        <v>40881.91</v>
      </c>
      <c r="H216" s="41" t="n">
        <v>0</v>
      </c>
      <c r="I216" s="41" t="n">
        <v>0</v>
      </c>
      <c r="J216" s="41" t="n">
        <v>0</v>
      </c>
      <c r="K216" s="41" t="n">
        <v>3124.53</v>
      </c>
      <c r="L216" s="41" t="n">
        <v>7174.48</v>
      </c>
      <c r="M216" s="41" t="n">
        <v>282374.15</v>
      </c>
      <c r="N216" s="41" t="n">
        <v>3097.39</v>
      </c>
      <c r="O216" s="41" t="n">
        <v>15538.62</v>
      </c>
      <c r="P216" s="41" t="n">
        <v>185.57</v>
      </c>
      <c r="Q216" s="41" t="n">
        <v>1211.47</v>
      </c>
      <c r="R216" s="41" t="n">
        <v>10338.69</v>
      </c>
      <c r="S216" s="41" t="n">
        <v>0</v>
      </c>
      <c r="T216" s="41" t="n">
        <v>5815.89</v>
      </c>
      <c r="U216" s="41" t="n">
        <v>1462.47</v>
      </c>
      <c r="V216" s="41" t="n">
        <v>0</v>
      </c>
      <c r="W216" s="41" t="n">
        <v>0</v>
      </c>
      <c r="X216" s="41" t="n">
        <v>11992.79</v>
      </c>
      <c r="Y216" s="41" t="n">
        <v>853.2</v>
      </c>
      <c r="Z216" s="41" t="n">
        <v>8068.2</v>
      </c>
      <c r="AA216" s="41" t="n">
        <v>108</v>
      </c>
      <c r="AB216" s="41" t="n">
        <v>13334.85</v>
      </c>
      <c r="AC216" s="41" t="n">
        <v>510041.49</v>
      </c>
      <c r="AD216" s="41" t="n">
        <v>0</v>
      </c>
      <c r="AE216" s="41" t="n">
        <v>360.8</v>
      </c>
      <c r="AF216" s="41" t="n">
        <v>0</v>
      </c>
      <c r="AG216" s="41" t="n">
        <v>13377.07</v>
      </c>
      <c r="AH216" s="41" t="n">
        <v>1846.33</v>
      </c>
      <c r="AI216" s="41" t="n">
        <v>26741.98</v>
      </c>
      <c r="AJ216" s="41" t="n">
        <v>17302.37</v>
      </c>
      <c r="AK216" s="41" t="n">
        <v>2619.19</v>
      </c>
      <c r="AL216" s="41" t="n">
        <v>0</v>
      </c>
      <c r="AM216" s="41" t="n">
        <v>14572.7</v>
      </c>
      <c r="AN216" s="41" t="n">
        <v>703.11</v>
      </c>
      <c r="AO216" s="41" t="n">
        <v>1841.43</v>
      </c>
      <c r="AP216" s="41" t="n">
        <v>1054.37</v>
      </c>
      <c r="AQ216" s="41" t="n">
        <v>5949.28</v>
      </c>
      <c r="AR216" s="41" t="n">
        <v>0</v>
      </c>
      <c r="AS216" s="41" t="n">
        <v>0</v>
      </c>
      <c r="AT216" s="41" t="n">
        <v>1217242.7</v>
      </c>
    </row>
    <row r="217" customFormat="false" ht="12" hidden="false" customHeight="true" outlineLevel="0" collapsed="false">
      <c r="A217" s="35" t="s">
        <v>377</v>
      </c>
      <c r="B217" s="35" t="s">
        <v>168</v>
      </c>
      <c r="C217" s="44" t="s">
        <v>92</v>
      </c>
      <c r="D217" s="35" t="n">
        <v>6</v>
      </c>
      <c r="E217" s="41" t="n">
        <v>4914.12</v>
      </c>
      <c r="F217" s="41" t="n">
        <v>9135.17</v>
      </c>
      <c r="G217" s="41" t="n">
        <v>23643.89</v>
      </c>
      <c r="H217" s="41" t="n">
        <v>0</v>
      </c>
      <c r="I217" s="41" t="n">
        <v>0</v>
      </c>
      <c r="J217" s="41" t="n">
        <v>0</v>
      </c>
      <c r="K217" s="41" t="n">
        <v>2095.2</v>
      </c>
      <c r="L217" s="41" t="n">
        <v>4421.85</v>
      </c>
      <c r="M217" s="41" t="n">
        <v>6752.52</v>
      </c>
      <c r="N217" s="41" t="n">
        <v>2096.34</v>
      </c>
      <c r="O217" s="41" t="n">
        <v>9744.23</v>
      </c>
      <c r="P217" s="41" t="n">
        <v>249.87</v>
      </c>
      <c r="Q217" s="41" t="n">
        <v>1713.31</v>
      </c>
      <c r="R217" s="41" t="n">
        <v>14717.49</v>
      </c>
      <c r="S217" s="41" t="n">
        <v>0</v>
      </c>
      <c r="T217" s="41" t="n">
        <v>8682.43</v>
      </c>
      <c r="U217" s="41" t="n">
        <v>2056.2</v>
      </c>
      <c r="V217" s="41" t="n">
        <v>0</v>
      </c>
      <c r="W217" s="41" t="n">
        <v>0</v>
      </c>
      <c r="X217" s="41" t="n">
        <v>17595.46</v>
      </c>
      <c r="Y217" s="41" t="n">
        <v>572.77</v>
      </c>
      <c r="Z217" s="41" t="n">
        <v>11855.75</v>
      </c>
      <c r="AA217" s="41" t="n">
        <v>162</v>
      </c>
      <c r="AB217" s="41" t="n">
        <v>24792.38</v>
      </c>
      <c r="AC217" s="41" t="n">
        <v>298973.78</v>
      </c>
      <c r="AD217" s="41" t="n">
        <v>0</v>
      </c>
      <c r="AE217" s="41" t="n">
        <v>490.55</v>
      </c>
      <c r="AF217" s="41" t="n">
        <v>0</v>
      </c>
      <c r="AG217" s="41" t="n">
        <v>6061.63</v>
      </c>
      <c r="AH217" s="41" t="n">
        <v>2777.68</v>
      </c>
      <c r="AI217" s="41" t="n">
        <v>36588.87</v>
      </c>
      <c r="AJ217" s="41" t="n">
        <v>25349.96</v>
      </c>
      <c r="AK217" s="41" t="n">
        <v>1706.18</v>
      </c>
      <c r="AL217" s="41" t="n">
        <v>0</v>
      </c>
      <c r="AM217" s="41" t="n">
        <v>17925.91</v>
      </c>
      <c r="AN217" s="41" t="n">
        <v>1056.16</v>
      </c>
      <c r="AO217" s="41" t="n">
        <v>2544.66</v>
      </c>
      <c r="AP217" s="41" t="n">
        <v>1581.96</v>
      </c>
      <c r="AQ217" s="41" t="n">
        <v>4515.37</v>
      </c>
      <c r="AR217" s="41" t="n">
        <v>0</v>
      </c>
      <c r="AS217" s="41" t="n">
        <v>0</v>
      </c>
      <c r="AT217" s="41" t="n">
        <v>544773.69</v>
      </c>
    </row>
    <row r="218" customFormat="false" ht="12" hidden="false" customHeight="true" outlineLevel="0" collapsed="false">
      <c r="A218" s="35" t="s">
        <v>378</v>
      </c>
      <c r="B218" s="35" t="s">
        <v>170</v>
      </c>
      <c r="C218" s="44" t="s">
        <v>92</v>
      </c>
      <c r="D218" s="35" t="n">
        <v>6</v>
      </c>
      <c r="E218" s="41" t="n">
        <v>5409.56</v>
      </c>
      <c r="F218" s="41" t="n">
        <v>9603.28</v>
      </c>
      <c r="G218" s="41" t="n">
        <v>36079.65</v>
      </c>
      <c r="H218" s="41" t="n">
        <v>0</v>
      </c>
      <c r="I218" s="41" t="n">
        <v>0</v>
      </c>
      <c r="J218" s="41" t="n">
        <v>0</v>
      </c>
      <c r="K218" s="41" t="n">
        <v>3197.86</v>
      </c>
      <c r="L218" s="41" t="n">
        <v>7357.83</v>
      </c>
      <c r="M218" s="41" t="n">
        <v>10795.37</v>
      </c>
      <c r="N218" s="41" t="n">
        <v>3205.7</v>
      </c>
      <c r="O218" s="41" t="n">
        <v>15993.71</v>
      </c>
      <c r="P218" s="41" t="n">
        <v>256.67</v>
      </c>
      <c r="Q218" s="41" t="n">
        <v>1604.02</v>
      </c>
      <c r="R218" s="41" t="n">
        <v>14709.84</v>
      </c>
      <c r="S218" s="41" t="n">
        <v>0</v>
      </c>
      <c r="T218" s="41" t="n">
        <v>8535.9</v>
      </c>
      <c r="U218" s="41" t="n">
        <v>4390.01</v>
      </c>
      <c r="V218" s="41" t="n">
        <v>0</v>
      </c>
      <c r="W218" s="41" t="n">
        <v>0</v>
      </c>
      <c r="X218" s="41" t="n">
        <v>17170.14</v>
      </c>
      <c r="Y218" s="41" t="n">
        <v>874.02</v>
      </c>
      <c r="Z218" s="41" t="n">
        <v>12250.09</v>
      </c>
      <c r="AA218" s="41" t="n">
        <v>162</v>
      </c>
      <c r="AB218" s="41" t="n">
        <v>38686.83</v>
      </c>
      <c r="AC218" s="41" t="n">
        <v>455486.69</v>
      </c>
      <c r="AD218" s="41" t="n">
        <v>0</v>
      </c>
      <c r="AE218" s="41" t="n">
        <v>537.18</v>
      </c>
      <c r="AF218" s="41" t="n">
        <v>0</v>
      </c>
      <c r="AG218" s="41" t="n">
        <v>10861.74</v>
      </c>
      <c r="AH218" s="41" t="n">
        <v>2907.29</v>
      </c>
      <c r="AI218" s="41" t="n">
        <v>38063.35</v>
      </c>
      <c r="AJ218" s="41" t="n">
        <v>24038.68</v>
      </c>
      <c r="AK218" s="41" t="n">
        <v>2613.6</v>
      </c>
      <c r="AL218" s="41" t="n">
        <v>0</v>
      </c>
      <c r="AM218" s="41" t="n">
        <v>15074.68</v>
      </c>
      <c r="AN218" s="41" t="n">
        <v>2200.26</v>
      </c>
      <c r="AO218" s="41" t="n">
        <v>2593.77</v>
      </c>
      <c r="AP218" s="41" t="n">
        <v>1637.95</v>
      </c>
      <c r="AQ218" s="41" t="n">
        <v>5151.86</v>
      </c>
      <c r="AR218" s="41" t="n">
        <v>0</v>
      </c>
      <c r="AS218" s="41" t="n">
        <v>0</v>
      </c>
      <c r="AT218" s="41" t="n">
        <v>751449.53</v>
      </c>
    </row>
    <row r="219" customFormat="false" ht="12" hidden="false" customHeight="true" outlineLevel="0" collapsed="false">
      <c r="A219" s="35" t="s">
        <v>379</v>
      </c>
      <c r="B219" s="35" t="s">
        <v>172</v>
      </c>
      <c r="C219" s="44" t="s">
        <v>92</v>
      </c>
      <c r="D219" s="35" t="n">
        <v>6</v>
      </c>
      <c r="E219" s="41" t="n">
        <v>13025.54</v>
      </c>
      <c r="F219" s="41" t="n">
        <v>19381.3</v>
      </c>
      <c r="G219" s="41" t="n">
        <v>73106.54</v>
      </c>
      <c r="H219" s="41" t="n">
        <v>0</v>
      </c>
      <c r="I219" s="41" t="n">
        <v>0</v>
      </c>
      <c r="J219" s="41" t="n">
        <v>0</v>
      </c>
      <c r="K219" s="41" t="n">
        <v>6332.52</v>
      </c>
      <c r="L219" s="41" t="n">
        <v>15458.52</v>
      </c>
      <c r="M219" s="41" t="n">
        <v>20282.18</v>
      </c>
      <c r="N219" s="41" t="n">
        <v>7497.01</v>
      </c>
      <c r="O219" s="41" t="n">
        <v>32991.85</v>
      </c>
      <c r="P219" s="41" t="n">
        <v>555.01</v>
      </c>
      <c r="Q219" s="41" t="n">
        <v>3364.57</v>
      </c>
      <c r="R219" s="41" t="n">
        <v>32400.53</v>
      </c>
      <c r="S219" s="41" t="n">
        <v>0</v>
      </c>
      <c r="T219" s="41" t="n">
        <v>16097.86</v>
      </c>
      <c r="U219" s="41" t="n">
        <v>2351</v>
      </c>
      <c r="V219" s="41" t="n">
        <v>0</v>
      </c>
      <c r="W219" s="41" t="n">
        <v>0</v>
      </c>
      <c r="X219" s="41" t="n">
        <v>34701.8</v>
      </c>
      <c r="Y219" s="41" t="n">
        <v>1841.07</v>
      </c>
      <c r="Z219" s="41" t="n">
        <v>25721.42</v>
      </c>
      <c r="AA219" s="41" t="n">
        <v>324</v>
      </c>
      <c r="AB219" s="41" t="n">
        <v>79728.56</v>
      </c>
      <c r="AC219" s="41" t="n">
        <v>943601.88</v>
      </c>
      <c r="AD219" s="41" t="n">
        <v>0</v>
      </c>
      <c r="AE219" s="41" t="n">
        <v>1116.78</v>
      </c>
      <c r="AF219" s="41" t="n">
        <v>0</v>
      </c>
      <c r="AG219" s="41" t="n">
        <v>24669.29</v>
      </c>
      <c r="AH219" s="41" t="n">
        <v>5972.42</v>
      </c>
      <c r="AI219" s="41" t="n">
        <v>79776.84</v>
      </c>
      <c r="AJ219" s="41" t="n">
        <v>49650.73</v>
      </c>
      <c r="AK219" s="41" t="n">
        <v>5449.6</v>
      </c>
      <c r="AL219" s="41" t="n">
        <v>0</v>
      </c>
      <c r="AM219" s="41" t="n">
        <v>29393.63</v>
      </c>
      <c r="AN219" s="41" t="n">
        <v>1135.57</v>
      </c>
      <c r="AO219" s="41" t="n">
        <v>5675.83</v>
      </c>
      <c r="AP219" s="41" t="n">
        <v>2006.82</v>
      </c>
      <c r="AQ219" s="41" t="n">
        <v>12399.2</v>
      </c>
      <c r="AR219" s="41" t="n">
        <v>0</v>
      </c>
      <c r="AS219" s="41" t="n">
        <v>0</v>
      </c>
      <c r="AT219" s="41" t="n">
        <v>1546009.87</v>
      </c>
    </row>
    <row r="220" customFormat="false" ht="12" hidden="false" customHeight="true" outlineLevel="0" collapsed="false">
      <c r="A220" s="35" t="s">
        <v>380</v>
      </c>
      <c r="B220" s="35" t="s">
        <v>174</v>
      </c>
      <c r="C220" s="44" t="s">
        <v>92</v>
      </c>
      <c r="D220" s="35" t="n">
        <v>6</v>
      </c>
      <c r="E220" s="41" t="n">
        <v>21781.82</v>
      </c>
      <c r="F220" s="41" t="n">
        <v>63422.45</v>
      </c>
      <c r="G220" s="41" t="n">
        <v>1546570.42</v>
      </c>
      <c r="H220" s="41" t="n">
        <v>0</v>
      </c>
      <c r="I220" s="41" t="n">
        <v>0</v>
      </c>
      <c r="J220" s="41" t="n">
        <v>0</v>
      </c>
      <c r="K220" s="41" t="n">
        <v>105750.27</v>
      </c>
      <c r="L220" s="41" t="n">
        <v>256186.85</v>
      </c>
      <c r="M220" s="41" t="n">
        <v>518020.6</v>
      </c>
      <c r="N220" s="41" t="n">
        <v>81108.13</v>
      </c>
      <c r="O220" s="41" t="n">
        <v>650977.28</v>
      </c>
      <c r="P220" s="41" t="n">
        <v>35949.96</v>
      </c>
      <c r="Q220" s="41" t="n">
        <v>32057.5</v>
      </c>
      <c r="R220" s="41" t="n">
        <v>908792.13</v>
      </c>
      <c r="S220" s="41" t="n">
        <v>0</v>
      </c>
      <c r="T220" s="41" t="n">
        <v>297630.7</v>
      </c>
      <c r="U220" s="41" t="n">
        <v>86337.12</v>
      </c>
      <c r="V220" s="41" t="n">
        <v>0</v>
      </c>
      <c r="W220" s="41" t="n">
        <v>0</v>
      </c>
      <c r="X220" s="41" t="n">
        <v>657055.16</v>
      </c>
      <c r="Y220" s="41" t="n">
        <v>31378.5</v>
      </c>
      <c r="Z220" s="41" t="n">
        <v>279972</v>
      </c>
      <c r="AA220" s="41" t="n">
        <v>1080</v>
      </c>
      <c r="AB220" s="41" t="n">
        <v>1630733.97</v>
      </c>
      <c r="AC220" s="41" t="n">
        <v>12764066.96</v>
      </c>
      <c r="AD220" s="41" t="n">
        <v>0</v>
      </c>
      <c r="AE220" s="41" t="n">
        <v>31870.09</v>
      </c>
      <c r="AF220" s="41" t="n">
        <v>0</v>
      </c>
      <c r="AG220" s="41" t="n">
        <v>568683.28</v>
      </c>
      <c r="AH220" s="41" t="n">
        <v>71340.28</v>
      </c>
      <c r="AI220" s="41" t="n">
        <v>1079994.65</v>
      </c>
      <c r="AJ220" s="41" t="n">
        <v>555916.27</v>
      </c>
      <c r="AK220" s="41" t="n">
        <v>10463.41</v>
      </c>
      <c r="AL220" s="41" t="n">
        <v>0</v>
      </c>
      <c r="AM220" s="41" t="n">
        <v>399977.72</v>
      </c>
      <c r="AN220" s="41" t="n">
        <v>3978.12</v>
      </c>
      <c r="AO220" s="41" t="n">
        <v>309140.32</v>
      </c>
      <c r="AP220" s="41" t="n">
        <v>4070.64</v>
      </c>
      <c r="AQ220" s="41" t="n">
        <v>144006.53</v>
      </c>
      <c r="AR220" s="41" t="n">
        <v>0</v>
      </c>
      <c r="AS220" s="41" t="n">
        <v>0</v>
      </c>
      <c r="AT220" s="41" t="n">
        <v>23148313.13</v>
      </c>
    </row>
    <row r="221" customFormat="false" ht="12" hidden="false" customHeight="true" outlineLevel="0" collapsed="false">
      <c r="A221" s="35" t="s">
        <v>381</v>
      </c>
      <c r="B221" s="35" t="s">
        <v>382</v>
      </c>
      <c r="C221" s="44" t="s">
        <v>92</v>
      </c>
      <c r="D221" s="35" t="n">
        <v>4</v>
      </c>
      <c r="E221" s="41" t="n">
        <v>1931618.76</v>
      </c>
      <c r="F221" s="41" t="n">
        <v>4233694.15</v>
      </c>
      <c r="G221" s="41" t="n">
        <v>16501090.86</v>
      </c>
      <c r="H221" s="41" t="n">
        <v>5552977.71</v>
      </c>
      <c r="I221" s="41" t="n">
        <v>1505232.14</v>
      </c>
      <c r="J221" s="41" t="n">
        <v>38834717.59</v>
      </c>
      <c r="K221" s="41" t="n">
        <v>12269593.42</v>
      </c>
      <c r="L221" s="41" t="n">
        <v>1682912.25</v>
      </c>
      <c r="M221" s="41" t="n">
        <v>3900604.43</v>
      </c>
      <c r="N221" s="41" t="n">
        <v>4605456.29</v>
      </c>
      <c r="O221" s="41" t="n">
        <v>20115557.43</v>
      </c>
      <c r="P221" s="41" t="n">
        <v>3484437</v>
      </c>
      <c r="Q221" s="41" t="n">
        <v>1412709.18</v>
      </c>
      <c r="R221" s="41" t="n">
        <v>4642817.94</v>
      </c>
      <c r="S221" s="41" t="n">
        <v>939648</v>
      </c>
      <c r="T221" s="41" t="n">
        <v>17457076.94</v>
      </c>
      <c r="U221" s="41" t="n">
        <v>5964165.31</v>
      </c>
      <c r="V221" s="41" t="n">
        <v>1246114.26</v>
      </c>
      <c r="W221" s="41" t="n">
        <v>0</v>
      </c>
      <c r="X221" s="41" t="n">
        <v>2925458.59</v>
      </c>
      <c r="Y221" s="41" t="n">
        <v>4198620.5</v>
      </c>
      <c r="Z221" s="41" t="n">
        <v>14487258.16</v>
      </c>
      <c r="AA221" s="41" t="n">
        <v>4697615.1</v>
      </c>
      <c r="AB221" s="41" t="n">
        <v>12195282.01</v>
      </c>
      <c r="AC221" s="41" t="n">
        <v>14815715.66</v>
      </c>
      <c r="AD221" s="41" t="n">
        <v>13350932.05</v>
      </c>
      <c r="AE221" s="41" t="n">
        <v>1816574.59</v>
      </c>
      <c r="AF221" s="41" t="n">
        <v>958367.15</v>
      </c>
      <c r="AG221" s="41" t="n">
        <v>15761724.48</v>
      </c>
      <c r="AH221" s="41" t="n">
        <v>2018986.07</v>
      </c>
      <c r="AI221" s="41" t="n">
        <v>19387267.06</v>
      </c>
      <c r="AJ221" s="41" t="n">
        <v>8232218.35</v>
      </c>
      <c r="AK221" s="41" t="n">
        <v>1794429.09</v>
      </c>
      <c r="AL221" s="41" t="n">
        <v>3432202.63</v>
      </c>
      <c r="AM221" s="41" t="n">
        <v>9075280.52</v>
      </c>
      <c r="AN221" s="41" t="n">
        <v>3986821.62</v>
      </c>
      <c r="AO221" s="41" t="n">
        <v>7151277.96</v>
      </c>
      <c r="AP221" s="41" t="n">
        <v>1983786.02</v>
      </c>
      <c r="AQ221" s="41" t="n">
        <v>2092426.81</v>
      </c>
      <c r="AR221" s="41" t="n">
        <v>6001147.02</v>
      </c>
      <c r="AS221" s="41" t="n">
        <v>2052477.8</v>
      </c>
      <c r="AT221" s="41" t="n">
        <v>298696292.9</v>
      </c>
    </row>
    <row r="222" customFormat="false" ht="12" hidden="false" customHeight="true" outlineLevel="0" collapsed="false">
      <c r="A222" s="35" t="s">
        <v>383</v>
      </c>
      <c r="B222" s="35" t="s">
        <v>166</v>
      </c>
      <c r="C222" s="44" t="s">
        <v>92</v>
      </c>
      <c r="D222" s="35" t="n">
        <v>6</v>
      </c>
      <c r="E222" s="41" t="n">
        <v>315120.9</v>
      </c>
      <c r="F222" s="41" t="n">
        <v>310709.27</v>
      </c>
      <c r="G222" s="41" t="n">
        <v>868912.55</v>
      </c>
      <c r="H222" s="41" t="n">
        <v>369937.7</v>
      </c>
      <c r="I222" s="41" t="n">
        <v>115829.93</v>
      </c>
      <c r="J222" s="41" t="n">
        <v>2540621.78</v>
      </c>
      <c r="K222" s="41" t="n">
        <v>1036677.67</v>
      </c>
      <c r="L222" s="41" t="n">
        <v>74783.51</v>
      </c>
      <c r="M222" s="41" t="n">
        <v>338382.98</v>
      </c>
      <c r="N222" s="41" t="n">
        <v>348817.16</v>
      </c>
      <c r="O222" s="41" t="n">
        <v>1631761.91</v>
      </c>
      <c r="P222" s="41" t="n">
        <v>322858.6</v>
      </c>
      <c r="Q222" s="41" t="n">
        <v>122224.12</v>
      </c>
      <c r="R222" s="41" t="n">
        <v>318791.53</v>
      </c>
      <c r="S222" s="41" t="n">
        <v>45690.59</v>
      </c>
      <c r="T222" s="41" t="n">
        <v>958963.02</v>
      </c>
      <c r="U222" s="41" t="n">
        <v>382202.89</v>
      </c>
      <c r="V222" s="41" t="n">
        <v>74063.07</v>
      </c>
      <c r="W222" s="41" t="n">
        <v>0</v>
      </c>
      <c r="X222" s="41" t="n">
        <v>218340.04</v>
      </c>
      <c r="Y222" s="41" t="n">
        <v>337964.45</v>
      </c>
      <c r="Z222" s="41" t="n">
        <v>1425018.94</v>
      </c>
      <c r="AA222" s="41" t="n">
        <v>445843.5</v>
      </c>
      <c r="AB222" s="41" t="n">
        <v>434558.24</v>
      </c>
      <c r="AC222" s="41" t="n">
        <v>1249665.02</v>
      </c>
      <c r="AD222" s="41" t="n">
        <v>1119691.71</v>
      </c>
      <c r="AE222" s="41" t="n">
        <v>132080.99</v>
      </c>
      <c r="AF222" s="41" t="n">
        <v>117754.06</v>
      </c>
      <c r="AG222" s="41" t="n">
        <v>1342919.96</v>
      </c>
      <c r="AH222" s="41" t="n">
        <v>219807.7</v>
      </c>
      <c r="AI222" s="41" t="n">
        <v>1265525.74</v>
      </c>
      <c r="AJ222" s="41" t="n">
        <v>471089.93</v>
      </c>
      <c r="AK222" s="41" t="n">
        <v>153620.03</v>
      </c>
      <c r="AL222" s="41" t="n">
        <v>333786.52</v>
      </c>
      <c r="AM222" s="41" t="n">
        <v>572203.77</v>
      </c>
      <c r="AN222" s="41" t="n">
        <v>322049.04</v>
      </c>
      <c r="AO222" s="41" t="n">
        <v>320217.43</v>
      </c>
      <c r="AP222" s="41" t="n">
        <v>197667.83</v>
      </c>
      <c r="AQ222" s="41" t="n">
        <v>143230.57</v>
      </c>
      <c r="AR222" s="41" t="n">
        <v>222629.39</v>
      </c>
      <c r="AS222" s="41" t="n">
        <v>218711.63</v>
      </c>
      <c r="AT222" s="41" t="n">
        <v>21440725.67</v>
      </c>
    </row>
    <row r="223" customFormat="false" ht="12" hidden="false" customHeight="true" outlineLevel="0" collapsed="false">
      <c r="A223" s="35" t="s">
        <v>384</v>
      </c>
      <c r="B223" s="35" t="s">
        <v>168</v>
      </c>
      <c r="C223" s="44" t="s">
        <v>92</v>
      </c>
      <c r="D223" s="35" t="n">
        <v>6</v>
      </c>
      <c r="E223" s="41" t="n">
        <v>78573.46</v>
      </c>
      <c r="F223" s="41" t="n">
        <v>298898.39</v>
      </c>
      <c r="G223" s="41" t="n">
        <v>805943.97</v>
      </c>
      <c r="H223" s="41" t="n">
        <v>359022.21</v>
      </c>
      <c r="I223" s="41" t="n">
        <v>110690.37</v>
      </c>
      <c r="J223" s="41" t="n">
        <v>2279341.29</v>
      </c>
      <c r="K223" s="41" t="n">
        <v>849543.25</v>
      </c>
      <c r="L223" s="41" t="n">
        <v>52046.32</v>
      </c>
      <c r="M223" s="41" t="n">
        <v>204628.94</v>
      </c>
      <c r="N223" s="41" t="n">
        <v>346043.77</v>
      </c>
      <c r="O223" s="41" t="n">
        <v>1453913.04</v>
      </c>
      <c r="P223" s="41" t="n">
        <v>267805.08</v>
      </c>
      <c r="Q223" s="41" t="n">
        <v>122337.89</v>
      </c>
      <c r="R223" s="41" t="n">
        <v>278850.03</v>
      </c>
      <c r="S223" s="41" t="n">
        <v>43363.74</v>
      </c>
      <c r="T223" s="41" t="n">
        <v>896739.55</v>
      </c>
      <c r="U223" s="41" t="n">
        <v>347114</v>
      </c>
      <c r="V223" s="41" t="n">
        <v>65738.21</v>
      </c>
      <c r="W223" s="41" t="n">
        <v>0</v>
      </c>
      <c r="X223" s="41" t="n">
        <v>193148.19</v>
      </c>
      <c r="Y223" s="41" t="n">
        <v>299316.35</v>
      </c>
      <c r="Z223" s="41" t="n">
        <v>1267093.05</v>
      </c>
      <c r="AA223" s="41" t="n">
        <v>349762.69</v>
      </c>
      <c r="AB223" s="41" t="n">
        <v>768193.92</v>
      </c>
      <c r="AC223" s="41" t="n">
        <v>885548.38</v>
      </c>
      <c r="AD223" s="41" t="n">
        <v>1047983.21</v>
      </c>
      <c r="AE223" s="41" t="n">
        <v>120608.92</v>
      </c>
      <c r="AF223" s="41" t="n">
        <v>104202.21</v>
      </c>
      <c r="AG223" s="41" t="n">
        <v>1232825.48</v>
      </c>
      <c r="AH223" s="41" t="n">
        <v>194093.15</v>
      </c>
      <c r="AI223" s="41" t="n">
        <v>1180981.61</v>
      </c>
      <c r="AJ223" s="41" t="n">
        <v>454176.81</v>
      </c>
      <c r="AK223" s="41" t="n">
        <v>132937.77</v>
      </c>
      <c r="AL223" s="41" t="n">
        <v>339974.08</v>
      </c>
      <c r="AM223" s="41" t="n">
        <v>517956.2</v>
      </c>
      <c r="AN223" s="41" t="n">
        <v>296454.71</v>
      </c>
      <c r="AO223" s="41" t="n">
        <v>288298.58</v>
      </c>
      <c r="AP223" s="41" t="n">
        <v>172867.68</v>
      </c>
      <c r="AQ223" s="41" t="n">
        <v>132348.79</v>
      </c>
      <c r="AR223" s="41" t="n">
        <v>202629.73</v>
      </c>
      <c r="AS223" s="41" t="n">
        <v>228675.18</v>
      </c>
      <c r="AT223" s="41" t="n">
        <v>19270670.2</v>
      </c>
    </row>
    <row r="224" customFormat="false" ht="12" hidden="false" customHeight="true" outlineLevel="0" collapsed="false">
      <c r="A224" s="35" t="s">
        <v>385</v>
      </c>
      <c r="B224" s="35" t="s">
        <v>170</v>
      </c>
      <c r="C224" s="44" t="s">
        <v>92</v>
      </c>
      <c r="D224" s="35" t="n">
        <v>6</v>
      </c>
      <c r="E224" s="41" t="n">
        <v>80699.51</v>
      </c>
      <c r="F224" s="41" t="n">
        <v>419589.76</v>
      </c>
      <c r="G224" s="41" t="n">
        <v>1180274.49</v>
      </c>
      <c r="H224" s="41" t="n">
        <v>503453.73</v>
      </c>
      <c r="I224" s="41" t="n">
        <v>148710.45</v>
      </c>
      <c r="J224" s="41" t="n">
        <v>3364091.89</v>
      </c>
      <c r="K224" s="41" t="n">
        <v>1267308.67</v>
      </c>
      <c r="L224" s="41" t="n">
        <v>89141.01</v>
      </c>
      <c r="M224" s="41" t="n">
        <v>300843.39</v>
      </c>
      <c r="N224" s="41" t="n">
        <v>538286.18</v>
      </c>
      <c r="O224" s="41" t="n">
        <v>2097482.9</v>
      </c>
      <c r="P224" s="41" t="n">
        <v>455600.23</v>
      </c>
      <c r="Q224" s="41" t="n">
        <v>161662.37</v>
      </c>
      <c r="R224" s="41" t="n">
        <v>409288.36</v>
      </c>
      <c r="S224" s="41" t="n">
        <v>69894.85</v>
      </c>
      <c r="T224" s="41" t="n">
        <v>1388631.8</v>
      </c>
      <c r="U224" s="41" t="n">
        <v>510890.28</v>
      </c>
      <c r="V224" s="41" t="n">
        <v>94372.55</v>
      </c>
      <c r="W224" s="41" t="n">
        <v>0</v>
      </c>
      <c r="X224" s="41" t="n">
        <v>275585.05</v>
      </c>
      <c r="Y224" s="41" t="n">
        <v>431106.57</v>
      </c>
      <c r="Z224" s="41" t="n">
        <v>1750421.25</v>
      </c>
      <c r="AA224" s="41" t="n">
        <v>496620.01</v>
      </c>
      <c r="AB224" s="41" t="n">
        <v>1120360.75</v>
      </c>
      <c r="AC224" s="41" t="n">
        <v>1381054.04</v>
      </c>
      <c r="AD224" s="41" t="n">
        <v>1497942.25</v>
      </c>
      <c r="AE224" s="41" t="n">
        <v>167759.93</v>
      </c>
      <c r="AF224" s="41" t="n">
        <v>159204.73</v>
      </c>
      <c r="AG224" s="41" t="n">
        <v>1701346.38</v>
      </c>
      <c r="AH224" s="41" t="n">
        <v>276808.26</v>
      </c>
      <c r="AI224" s="41" t="n">
        <v>1691832.1</v>
      </c>
      <c r="AJ224" s="41" t="n">
        <v>641379.24</v>
      </c>
      <c r="AK224" s="41" t="n">
        <v>196217.8</v>
      </c>
      <c r="AL224" s="41" t="n">
        <v>446699.71</v>
      </c>
      <c r="AM224" s="41" t="n">
        <v>740661.72</v>
      </c>
      <c r="AN224" s="41" t="n">
        <v>442762.07</v>
      </c>
      <c r="AO224" s="41" t="n">
        <v>448101.95</v>
      </c>
      <c r="AP224" s="41" t="n">
        <v>256942.95</v>
      </c>
      <c r="AQ224" s="41" t="n">
        <v>201737.07</v>
      </c>
      <c r="AR224" s="41" t="n">
        <v>309417.08</v>
      </c>
      <c r="AS224" s="41" t="n">
        <v>286140.96</v>
      </c>
      <c r="AT224" s="41" t="n">
        <v>28000324.29</v>
      </c>
    </row>
    <row r="225" customFormat="false" ht="12" hidden="false" customHeight="true" outlineLevel="0" collapsed="false">
      <c r="A225" s="35" t="s">
        <v>386</v>
      </c>
      <c r="B225" s="35" t="s">
        <v>172</v>
      </c>
      <c r="C225" s="44" t="s">
        <v>92</v>
      </c>
      <c r="D225" s="35" t="n">
        <v>6</v>
      </c>
      <c r="E225" s="41" t="n">
        <v>157106.42</v>
      </c>
      <c r="F225" s="41" t="n">
        <v>764065.34</v>
      </c>
      <c r="G225" s="41" t="n">
        <v>2335002.65</v>
      </c>
      <c r="H225" s="41" t="n">
        <v>972114.26</v>
      </c>
      <c r="I225" s="41" t="n">
        <v>245897.24</v>
      </c>
      <c r="J225" s="41" t="n">
        <v>6605226.85</v>
      </c>
      <c r="K225" s="41" t="n">
        <v>2406119.97</v>
      </c>
      <c r="L225" s="41" t="n">
        <v>184192.46</v>
      </c>
      <c r="M225" s="41" t="n">
        <v>565463.4</v>
      </c>
      <c r="N225" s="41" t="n">
        <v>958440.15</v>
      </c>
      <c r="O225" s="41" t="n">
        <v>3577000.63</v>
      </c>
      <c r="P225" s="41" t="n">
        <v>706813.2</v>
      </c>
      <c r="Q225" s="41" t="n">
        <v>284982.2</v>
      </c>
      <c r="R225" s="41" t="n">
        <v>757479.14</v>
      </c>
      <c r="S225" s="41" t="n">
        <v>139290.23</v>
      </c>
      <c r="T225" s="41" t="n">
        <v>2637500.28</v>
      </c>
      <c r="U225" s="41" t="n">
        <v>955624.41</v>
      </c>
      <c r="V225" s="41" t="n">
        <v>186719.78</v>
      </c>
      <c r="W225" s="41" t="n">
        <v>0</v>
      </c>
      <c r="X225" s="41" t="n">
        <v>505177.98</v>
      </c>
      <c r="Y225" s="41" t="n">
        <v>761441.92</v>
      </c>
      <c r="Z225" s="41" t="n">
        <v>2844229.93</v>
      </c>
      <c r="AA225" s="41" t="n">
        <v>886715.62</v>
      </c>
      <c r="AB225" s="41" t="n">
        <v>2043115.35</v>
      </c>
      <c r="AC225" s="41" t="n">
        <v>2534670.89</v>
      </c>
      <c r="AD225" s="41" t="n">
        <v>2630105.37</v>
      </c>
      <c r="AE225" s="41" t="n">
        <v>272401.55</v>
      </c>
      <c r="AF225" s="41" t="n">
        <v>226834.92</v>
      </c>
      <c r="AG225" s="41" t="n">
        <v>2932723.37</v>
      </c>
      <c r="AH225" s="41" t="n">
        <v>463364.64</v>
      </c>
      <c r="AI225" s="41" t="n">
        <v>3157860.56</v>
      </c>
      <c r="AJ225" s="41" t="n">
        <v>1210787.45</v>
      </c>
      <c r="AK225" s="41" t="n">
        <v>347925.17</v>
      </c>
      <c r="AL225" s="41" t="n">
        <v>732287.9</v>
      </c>
      <c r="AM225" s="41" t="n">
        <v>1321744.3</v>
      </c>
      <c r="AN225" s="41" t="n">
        <v>783155.76</v>
      </c>
      <c r="AO225" s="41" t="n">
        <v>840255.01</v>
      </c>
      <c r="AP225" s="41" t="n">
        <v>391564.79</v>
      </c>
      <c r="AQ225" s="41" t="n">
        <v>360929.99</v>
      </c>
      <c r="AR225" s="41" t="n">
        <v>616386.26</v>
      </c>
      <c r="AS225" s="41" t="n">
        <v>462986.01</v>
      </c>
      <c r="AT225" s="41" t="n">
        <v>50765703.35</v>
      </c>
    </row>
    <row r="226" customFormat="false" ht="12" hidden="false" customHeight="true" outlineLevel="0" collapsed="false">
      <c r="A226" s="35" t="s">
        <v>387</v>
      </c>
      <c r="B226" s="35" t="s">
        <v>174</v>
      </c>
      <c r="C226" s="44" t="s">
        <v>92</v>
      </c>
      <c r="D226" s="35" t="n">
        <v>6</v>
      </c>
      <c r="E226" s="41" t="n">
        <v>1300118.47</v>
      </c>
      <c r="F226" s="41" t="n">
        <v>2440431.39</v>
      </c>
      <c r="G226" s="41" t="n">
        <v>11310957.2</v>
      </c>
      <c r="H226" s="41" t="n">
        <v>3348449.81</v>
      </c>
      <c r="I226" s="41" t="n">
        <v>884104.15</v>
      </c>
      <c r="J226" s="41" t="n">
        <v>24045435.78</v>
      </c>
      <c r="K226" s="41" t="n">
        <v>6709943.86</v>
      </c>
      <c r="L226" s="41" t="n">
        <v>1282748.95</v>
      </c>
      <c r="M226" s="41" t="n">
        <v>2491285.72</v>
      </c>
      <c r="N226" s="41" t="n">
        <v>2413869.03</v>
      </c>
      <c r="O226" s="41" t="n">
        <v>11355398.95</v>
      </c>
      <c r="P226" s="41" t="n">
        <v>1731359.89</v>
      </c>
      <c r="Q226" s="41" t="n">
        <v>721502.6</v>
      </c>
      <c r="R226" s="41" t="n">
        <v>2878408.88</v>
      </c>
      <c r="S226" s="41" t="n">
        <v>641408.59</v>
      </c>
      <c r="T226" s="41" t="n">
        <v>11575242.29</v>
      </c>
      <c r="U226" s="41" t="n">
        <v>3768333.73</v>
      </c>
      <c r="V226" s="41" t="n">
        <v>825220.65</v>
      </c>
      <c r="W226" s="41" t="n">
        <v>0</v>
      </c>
      <c r="X226" s="41" t="n">
        <v>1733207.33</v>
      </c>
      <c r="Y226" s="41" t="n">
        <v>2368791.21</v>
      </c>
      <c r="Z226" s="41" t="n">
        <v>7200494.99</v>
      </c>
      <c r="AA226" s="41" t="n">
        <v>2518673.28</v>
      </c>
      <c r="AB226" s="41" t="n">
        <v>7829053.75</v>
      </c>
      <c r="AC226" s="41" t="n">
        <v>8764777.33</v>
      </c>
      <c r="AD226" s="41" t="n">
        <v>7055209.51</v>
      </c>
      <c r="AE226" s="41" t="n">
        <v>1123723.2</v>
      </c>
      <c r="AF226" s="41" t="n">
        <v>350371.23</v>
      </c>
      <c r="AG226" s="41" t="n">
        <v>8551909.29</v>
      </c>
      <c r="AH226" s="41" t="n">
        <v>864912.32</v>
      </c>
      <c r="AI226" s="41" t="n">
        <v>12091067.05</v>
      </c>
      <c r="AJ226" s="41" t="n">
        <v>5454784.92</v>
      </c>
      <c r="AK226" s="41" t="n">
        <v>963728.32</v>
      </c>
      <c r="AL226" s="41" t="n">
        <v>1579454.42</v>
      </c>
      <c r="AM226" s="41" t="n">
        <v>5922714.53</v>
      </c>
      <c r="AN226" s="41" t="n">
        <v>2142400.04</v>
      </c>
      <c r="AO226" s="41" t="n">
        <v>5254404.99</v>
      </c>
      <c r="AP226" s="41" t="n">
        <v>964742.77</v>
      </c>
      <c r="AQ226" s="41" t="n">
        <v>1254180.39</v>
      </c>
      <c r="AR226" s="41" t="n">
        <v>4650084.56</v>
      </c>
      <c r="AS226" s="41" t="n">
        <v>855964.02</v>
      </c>
      <c r="AT226" s="41" t="n">
        <v>179218869.39</v>
      </c>
    </row>
    <row r="227" customFormat="false" ht="12" hidden="false" customHeight="true" outlineLevel="0" collapsed="false">
      <c r="A227" s="35" t="s">
        <v>388</v>
      </c>
      <c r="B227" s="35" t="s">
        <v>389</v>
      </c>
      <c r="C227" s="44" t="s">
        <v>92</v>
      </c>
      <c r="D227" s="35" t="n">
        <v>4</v>
      </c>
      <c r="E227" s="41" t="n">
        <v>0</v>
      </c>
      <c r="F227" s="41" t="n">
        <v>0</v>
      </c>
      <c r="G227" s="41" t="n">
        <v>0</v>
      </c>
      <c r="H227" s="41" t="n">
        <v>0</v>
      </c>
      <c r="I227" s="41" t="n">
        <v>0</v>
      </c>
      <c r="J227" s="41" t="n">
        <v>0</v>
      </c>
      <c r="K227" s="41" t="n">
        <v>0</v>
      </c>
      <c r="L227" s="41" t="n">
        <v>0</v>
      </c>
      <c r="M227" s="41" t="n">
        <v>0</v>
      </c>
      <c r="N227" s="41" t="n">
        <v>0</v>
      </c>
      <c r="O227" s="41" t="n">
        <v>0</v>
      </c>
      <c r="P227" s="41" t="n">
        <v>0</v>
      </c>
      <c r="Q227" s="41" t="n">
        <v>0</v>
      </c>
      <c r="R227" s="41" t="n">
        <v>0</v>
      </c>
      <c r="S227" s="41" t="n">
        <v>0</v>
      </c>
      <c r="T227" s="41" t="n">
        <v>0</v>
      </c>
      <c r="U227" s="41" t="n">
        <v>0</v>
      </c>
      <c r="V227" s="41" t="n">
        <v>0</v>
      </c>
      <c r="W227" s="41" t="n">
        <v>0</v>
      </c>
      <c r="X227" s="41" t="n">
        <v>0</v>
      </c>
      <c r="Y227" s="41" t="n">
        <v>0</v>
      </c>
      <c r="Z227" s="41" t="n">
        <v>0</v>
      </c>
      <c r="AA227" s="41" t="n">
        <v>0</v>
      </c>
      <c r="AB227" s="41" t="n">
        <v>0</v>
      </c>
      <c r="AC227" s="41" t="n">
        <v>0</v>
      </c>
      <c r="AD227" s="41" t="n">
        <v>0</v>
      </c>
      <c r="AE227" s="41" t="n">
        <v>0</v>
      </c>
      <c r="AF227" s="41" t="n">
        <v>0</v>
      </c>
      <c r="AG227" s="41" t="n">
        <v>0</v>
      </c>
      <c r="AH227" s="41" t="n">
        <v>0</v>
      </c>
      <c r="AI227" s="41" t="n">
        <v>0</v>
      </c>
      <c r="AJ227" s="41" t="n">
        <v>0</v>
      </c>
      <c r="AK227" s="41" t="n">
        <v>0</v>
      </c>
      <c r="AL227" s="41" t="n">
        <v>0</v>
      </c>
      <c r="AM227" s="41" t="n">
        <v>0</v>
      </c>
      <c r="AN227" s="41" t="n">
        <v>0</v>
      </c>
      <c r="AO227" s="41" t="n">
        <v>0</v>
      </c>
      <c r="AP227" s="41" t="n">
        <v>0</v>
      </c>
      <c r="AQ227" s="41" t="n">
        <v>0</v>
      </c>
      <c r="AR227" s="41" t="n">
        <v>0</v>
      </c>
      <c r="AS227" s="41" t="n">
        <v>0</v>
      </c>
      <c r="AT227" s="41" t="n">
        <v>0</v>
      </c>
    </row>
    <row r="228" customFormat="false" ht="12" hidden="false" customHeight="true" outlineLevel="0" collapsed="false">
      <c r="A228" s="35" t="s">
        <v>390</v>
      </c>
      <c r="B228" s="35" t="s">
        <v>166</v>
      </c>
      <c r="C228" s="44" t="s">
        <v>92</v>
      </c>
      <c r="D228" s="35" t="n">
        <v>6</v>
      </c>
      <c r="E228" s="41" t="n">
        <v>0</v>
      </c>
      <c r="F228" s="41" t="n">
        <v>0</v>
      </c>
      <c r="G228" s="41" t="n">
        <v>0</v>
      </c>
      <c r="H228" s="41" t="n">
        <v>0</v>
      </c>
      <c r="I228" s="41" t="n">
        <v>0</v>
      </c>
      <c r="J228" s="41" t="n">
        <v>0</v>
      </c>
      <c r="K228" s="41" t="n">
        <v>0</v>
      </c>
      <c r="L228" s="41" t="n">
        <v>0</v>
      </c>
      <c r="M228" s="41" t="n">
        <v>0</v>
      </c>
      <c r="N228" s="41" t="n">
        <v>0</v>
      </c>
      <c r="O228" s="41" t="n">
        <v>0</v>
      </c>
      <c r="P228" s="41" t="n">
        <v>0</v>
      </c>
      <c r="Q228" s="41" t="n">
        <v>0</v>
      </c>
      <c r="R228" s="41" t="n">
        <v>0</v>
      </c>
      <c r="S228" s="41" t="n">
        <v>0</v>
      </c>
      <c r="T228" s="41" t="n">
        <v>0</v>
      </c>
      <c r="U228" s="41" t="n">
        <v>0</v>
      </c>
      <c r="V228" s="41" t="n">
        <v>0</v>
      </c>
      <c r="W228" s="41" t="n">
        <v>0</v>
      </c>
      <c r="X228" s="41" t="n">
        <v>0</v>
      </c>
      <c r="Y228" s="41" t="n">
        <v>0</v>
      </c>
      <c r="Z228" s="41" t="n">
        <v>0</v>
      </c>
      <c r="AA228" s="41" t="n">
        <v>0</v>
      </c>
      <c r="AB228" s="41" t="n">
        <v>0</v>
      </c>
      <c r="AC228" s="41" t="n">
        <v>0</v>
      </c>
      <c r="AD228" s="41" t="n">
        <v>0</v>
      </c>
      <c r="AE228" s="41" t="n">
        <v>0</v>
      </c>
      <c r="AF228" s="41" t="n">
        <v>0</v>
      </c>
      <c r="AG228" s="41" t="n">
        <v>0</v>
      </c>
      <c r="AH228" s="41" t="n">
        <v>0</v>
      </c>
      <c r="AI228" s="41" t="n">
        <v>0</v>
      </c>
      <c r="AJ228" s="41" t="n">
        <v>0</v>
      </c>
      <c r="AK228" s="41" t="n">
        <v>0</v>
      </c>
      <c r="AL228" s="41" t="n">
        <v>0</v>
      </c>
      <c r="AM228" s="41" t="n">
        <v>0</v>
      </c>
      <c r="AN228" s="41" t="n">
        <v>0</v>
      </c>
      <c r="AO228" s="41" t="n">
        <v>0</v>
      </c>
      <c r="AP228" s="41" t="n">
        <v>0</v>
      </c>
      <c r="AQ228" s="41" t="n">
        <v>0</v>
      </c>
      <c r="AR228" s="41" t="n">
        <v>0</v>
      </c>
      <c r="AS228" s="41" t="n">
        <v>0</v>
      </c>
      <c r="AT228" s="41" t="n">
        <v>0</v>
      </c>
    </row>
    <row r="229" customFormat="false" ht="12" hidden="false" customHeight="true" outlineLevel="0" collapsed="false">
      <c r="A229" s="35" t="s">
        <v>391</v>
      </c>
      <c r="B229" s="35" t="s">
        <v>168</v>
      </c>
      <c r="C229" s="44" t="s">
        <v>92</v>
      </c>
      <c r="D229" s="35" t="n">
        <v>6</v>
      </c>
      <c r="E229" s="41" t="n">
        <v>0</v>
      </c>
      <c r="F229" s="41" t="n">
        <v>0</v>
      </c>
      <c r="G229" s="41" t="n">
        <v>0</v>
      </c>
      <c r="H229" s="41" t="n">
        <v>0</v>
      </c>
      <c r="I229" s="41" t="n">
        <v>0</v>
      </c>
      <c r="J229" s="41" t="n">
        <v>0</v>
      </c>
      <c r="K229" s="41" t="n">
        <v>0</v>
      </c>
      <c r="L229" s="41" t="n">
        <v>0</v>
      </c>
      <c r="M229" s="41" t="n">
        <v>0</v>
      </c>
      <c r="N229" s="41" t="n">
        <v>0</v>
      </c>
      <c r="O229" s="41" t="n">
        <v>0</v>
      </c>
      <c r="P229" s="41" t="n">
        <v>0</v>
      </c>
      <c r="Q229" s="41" t="n">
        <v>0</v>
      </c>
      <c r="R229" s="41" t="n">
        <v>0</v>
      </c>
      <c r="S229" s="41" t="n">
        <v>0</v>
      </c>
      <c r="T229" s="41" t="n">
        <v>0</v>
      </c>
      <c r="U229" s="41" t="n">
        <v>0</v>
      </c>
      <c r="V229" s="41" t="n">
        <v>0</v>
      </c>
      <c r="W229" s="41" t="n">
        <v>0</v>
      </c>
      <c r="X229" s="41" t="n">
        <v>0</v>
      </c>
      <c r="Y229" s="41" t="n">
        <v>0</v>
      </c>
      <c r="Z229" s="41" t="n">
        <v>0</v>
      </c>
      <c r="AA229" s="41" t="n">
        <v>0</v>
      </c>
      <c r="AB229" s="41" t="n">
        <v>0</v>
      </c>
      <c r="AC229" s="41" t="n">
        <v>0</v>
      </c>
      <c r="AD229" s="41" t="n">
        <v>0</v>
      </c>
      <c r="AE229" s="41" t="n">
        <v>0</v>
      </c>
      <c r="AF229" s="41" t="n">
        <v>0</v>
      </c>
      <c r="AG229" s="41" t="n">
        <v>0</v>
      </c>
      <c r="AH229" s="41" t="n">
        <v>0</v>
      </c>
      <c r="AI229" s="41" t="n">
        <v>0</v>
      </c>
      <c r="AJ229" s="41" t="n">
        <v>0</v>
      </c>
      <c r="AK229" s="41" t="n">
        <v>0</v>
      </c>
      <c r="AL229" s="41" t="n">
        <v>0</v>
      </c>
      <c r="AM229" s="41" t="n">
        <v>0</v>
      </c>
      <c r="AN229" s="41" t="n">
        <v>0</v>
      </c>
      <c r="AO229" s="41" t="n">
        <v>0</v>
      </c>
      <c r="AP229" s="41" t="n">
        <v>0</v>
      </c>
      <c r="AQ229" s="41" t="n">
        <v>0</v>
      </c>
      <c r="AR229" s="41" t="n">
        <v>0</v>
      </c>
      <c r="AS229" s="41" t="n">
        <v>0</v>
      </c>
      <c r="AT229" s="41" t="n">
        <v>0</v>
      </c>
    </row>
    <row r="230" customFormat="false" ht="12" hidden="false" customHeight="true" outlineLevel="0" collapsed="false">
      <c r="A230" s="35" t="s">
        <v>392</v>
      </c>
      <c r="B230" s="35" t="s">
        <v>170</v>
      </c>
      <c r="C230" s="44" t="s">
        <v>92</v>
      </c>
      <c r="D230" s="35" t="n">
        <v>6</v>
      </c>
      <c r="E230" s="41" t="n">
        <v>0</v>
      </c>
      <c r="F230" s="41" t="n">
        <v>0</v>
      </c>
      <c r="G230" s="41" t="n">
        <v>0</v>
      </c>
      <c r="H230" s="41" t="n">
        <v>0</v>
      </c>
      <c r="I230" s="41" t="n">
        <v>0</v>
      </c>
      <c r="J230" s="41" t="n">
        <v>0</v>
      </c>
      <c r="K230" s="41" t="n">
        <v>0</v>
      </c>
      <c r="L230" s="41" t="n">
        <v>0</v>
      </c>
      <c r="M230" s="41" t="n">
        <v>0</v>
      </c>
      <c r="N230" s="41" t="n">
        <v>0</v>
      </c>
      <c r="O230" s="41" t="n">
        <v>0</v>
      </c>
      <c r="P230" s="41" t="n">
        <v>0</v>
      </c>
      <c r="Q230" s="41" t="n">
        <v>0</v>
      </c>
      <c r="R230" s="41" t="n">
        <v>0</v>
      </c>
      <c r="S230" s="41" t="n">
        <v>0</v>
      </c>
      <c r="T230" s="41" t="n">
        <v>0</v>
      </c>
      <c r="U230" s="41" t="n">
        <v>0</v>
      </c>
      <c r="V230" s="41" t="n">
        <v>0</v>
      </c>
      <c r="W230" s="41" t="n">
        <v>0</v>
      </c>
      <c r="X230" s="41" t="n">
        <v>0</v>
      </c>
      <c r="Y230" s="41" t="n">
        <v>0</v>
      </c>
      <c r="Z230" s="41" t="n">
        <v>0</v>
      </c>
      <c r="AA230" s="41" t="n">
        <v>0</v>
      </c>
      <c r="AB230" s="41" t="n">
        <v>0</v>
      </c>
      <c r="AC230" s="41" t="n">
        <v>0</v>
      </c>
      <c r="AD230" s="41" t="n">
        <v>0</v>
      </c>
      <c r="AE230" s="41" t="n">
        <v>0</v>
      </c>
      <c r="AF230" s="41" t="n">
        <v>0</v>
      </c>
      <c r="AG230" s="41" t="n">
        <v>0</v>
      </c>
      <c r="AH230" s="41" t="n">
        <v>0</v>
      </c>
      <c r="AI230" s="41" t="n">
        <v>0</v>
      </c>
      <c r="AJ230" s="41" t="n">
        <v>0</v>
      </c>
      <c r="AK230" s="41" t="n">
        <v>0</v>
      </c>
      <c r="AL230" s="41" t="n">
        <v>0</v>
      </c>
      <c r="AM230" s="41" t="n">
        <v>0</v>
      </c>
      <c r="AN230" s="41" t="n">
        <v>0</v>
      </c>
      <c r="AO230" s="41" t="n">
        <v>0</v>
      </c>
      <c r="AP230" s="41" t="n">
        <v>0</v>
      </c>
      <c r="AQ230" s="41" t="n">
        <v>0</v>
      </c>
      <c r="AR230" s="41" t="n">
        <v>0</v>
      </c>
      <c r="AS230" s="41" t="n">
        <v>0</v>
      </c>
      <c r="AT230" s="41" t="n">
        <v>0</v>
      </c>
    </row>
    <row r="231" customFormat="false" ht="12" hidden="false" customHeight="true" outlineLevel="0" collapsed="false">
      <c r="A231" s="35" t="s">
        <v>393</v>
      </c>
      <c r="B231" s="35" t="s">
        <v>172</v>
      </c>
      <c r="C231" s="44" t="s">
        <v>92</v>
      </c>
      <c r="D231" s="35" t="n">
        <v>6</v>
      </c>
      <c r="E231" s="41" t="n">
        <v>0</v>
      </c>
      <c r="F231" s="41" t="n">
        <v>0</v>
      </c>
      <c r="G231" s="41" t="n">
        <v>0</v>
      </c>
      <c r="H231" s="41" t="n">
        <v>0</v>
      </c>
      <c r="I231" s="41" t="n">
        <v>0</v>
      </c>
      <c r="J231" s="41" t="n">
        <v>0</v>
      </c>
      <c r="K231" s="41" t="n">
        <v>0</v>
      </c>
      <c r="L231" s="41" t="n">
        <v>0</v>
      </c>
      <c r="M231" s="41" t="n">
        <v>0</v>
      </c>
      <c r="N231" s="41" t="n">
        <v>0</v>
      </c>
      <c r="O231" s="41" t="n">
        <v>0</v>
      </c>
      <c r="P231" s="41" t="n">
        <v>0</v>
      </c>
      <c r="Q231" s="41" t="n">
        <v>0</v>
      </c>
      <c r="R231" s="41" t="n">
        <v>0</v>
      </c>
      <c r="S231" s="41" t="n">
        <v>0</v>
      </c>
      <c r="T231" s="41" t="n">
        <v>0</v>
      </c>
      <c r="U231" s="41" t="n">
        <v>0</v>
      </c>
      <c r="V231" s="41" t="n">
        <v>0</v>
      </c>
      <c r="W231" s="41" t="n">
        <v>0</v>
      </c>
      <c r="X231" s="41" t="n">
        <v>0</v>
      </c>
      <c r="Y231" s="41" t="n">
        <v>0</v>
      </c>
      <c r="Z231" s="41" t="n">
        <v>0</v>
      </c>
      <c r="AA231" s="41" t="n">
        <v>0</v>
      </c>
      <c r="AB231" s="41" t="n">
        <v>0</v>
      </c>
      <c r="AC231" s="41" t="n">
        <v>0</v>
      </c>
      <c r="AD231" s="41" t="n">
        <v>0</v>
      </c>
      <c r="AE231" s="41" t="n">
        <v>0</v>
      </c>
      <c r="AF231" s="41" t="n">
        <v>0</v>
      </c>
      <c r="AG231" s="41" t="n">
        <v>0</v>
      </c>
      <c r="AH231" s="41" t="n">
        <v>0</v>
      </c>
      <c r="AI231" s="41" t="n">
        <v>0</v>
      </c>
      <c r="AJ231" s="41" t="n">
        <v>0</v>
      </c>
      <c r="AK231" s="41" t="n">
        <v>0</v>
      </c>
      <c r="AL231" s="41" t="n">
        <v>0</v>
      </c>
      <c r="AM231" s="41" t="n">
        <v>0</v>
      </c>
      <c r="AN231" s="41" t="n">
        <v>0</v>
      </c>
      <c r="AO231" s="41" t="n">
        <v>0</v>
      </c>
      <c r="AP231" s="41" t="n">
        <v>0</v>
      </c>
      <c r="AQ231" s="41" t="n">
        <v>0</v>
      </c>
      <c r="AR231" s="41" t="n">
        <v>0</v>
      </c>
      <c r="AS231" s="41" t="n">
        <v>0</v>
      </c>
      <c r="AT231" s="41" t="n">
        <v>0</v>
      </c>
    </row>
    <row r="232" customFormat="false" ht="12" hidden="false" customHeight="true" outlineLevel="0" collapsed="false">
      <c r="A232" s="35" t="s">
        <v>394</v>
      </c>
      <c r="B232" s="35" t="s">
        <v>174</v>
      </c>
      <c r="C232" s="44" t="s">
        <v>92</v>
      </c>
      <c r="D232" s="35" t="n">
        <v>6</v>
      </c>
      <c r="E232" s="41" t="n">
        <v>0</v>
      </c>
      <c r="F232" s="41" t="n">
        <v>0</v>
      </c>
      <c r="G232" s="41" t="n">
        <v>0</v>
      </c>
      <c r="H232" s="41" t="n">
        <v>0</v>
      </c>
      <c r="I232" s="41" t="n">
        <v>0</v>
      </c>
      <c r="J232" s="41" t="n">
        <v>0</v>
      </c>
      <c r="K232" s="41" t="n">
        <v>0</v>
      </c>
      <c r="L232" s="41" t="n">
        <v>0</v>
      </c>
      <c r="M232" s="41" t="n">
        <v>0</v>
      </c>
      <c r="N232" s="41" t="n">
        <v>0</v>
      </c>
      <c r="O232" s="41" t="n">
        <v>0</v>
      </c>
      <c r="P232" s="41" t="n">
        <v>0</v>
      </c>
      <c r="Q232" s="41" t="n">
        <v>0</v>
      </c>
      <c r="R232" s="41" t="n">
        <v>0</v>
      </c>
      <c r="S232" s="41" t="n">
        <v>0</v>
      </c>
      <c r="T232" s="41" t="n">
        <v>0</v>
      </c>
      <c r="U232" s="41" t="n">
        <v>0</v>
      </c>
      <c r="V232" s="41" t="n">
        <v>0</v>
      </c>
      <c r="W232" s="41" t="n">
        <v>0</v>
      </c>
      <c r="X232" s="41" t="n">
        <v>0</v>
      </c>
      <c r="Y232" s="41" t="n">
        <v>0</v>
      </c>
      <c r="Z232" s="41" t="n">
        <v>0</v>
      </c>
      <c r="AA232" s="41" t="n">
        <v>0</v>
      </c>
      <c r="AB232" s="41" t="n">
        <v>0</v>
      </c>
      <c r="AC232" s="41" t="n">
        <v>0</v>
      </c>
      <c r="AD232" s="41" t="n">
        <v>0</v>
      </c>
      <c r="AE232" s="41" t="n">
        <v>0</v>
      </c>
      <c r="AF232" s="41" t="n">
        <v>0</v>
      </c>
      <c r="AG232" s="41" t="n">
        <v>0</v>
      </c>
      <c r="AH232" s="41" t="n">
        <v>0</v>
      </c>
      <c r="AI232" s="41" t="n">
        <v>0</v>
      </c>
      <c r="AJ232" s="41" t="n">
        <v>0</v>
      </c>
      <c r="AK232" s="41" t="n">
        <v>0</v>
      </c>
      <c r="AL232" s="41" t="n">
        <v>0</v>
      </c>
      <c r="AM232" s="41" t="n">
        <v>0</v>
      </c>
      <c r="AN232" s="41" t="n">
        <v>0</v>
      </c>
      <c r="AO232" s="41" t="n">
        <v>0</v>
      </c>
      <c r="AP232" s="41" t="n">
        <v>0</v>
      </c>
      <c r="AQ232" s="41" t="n">
        <v>0</v>
      </c>
      <c r="AR232" s="41" t="n">
        <v>0</v>
      </c>
      <c r="AS232" s="41" t="n">
        <v>0</v>
      </c>
      <c r="AT232" s="41" t="n">
        <v>0</v>
      </c>
    </row>
    <row r="233" customFormat="false" ht="12" hidden="false" customHeight="true" outlineLevel="0" collapsed="false">
      <c r="A233" s="35" t="s">
        <v>395</v>
      </c>
      <c r="B233" s="35" t="s">
        <v>396</v>
      </c>
      <c r="C233" s="44" t="s">
        <v>92</v>
      </c>
      <c r="D233" s="35" t="n">
        <v>4</v>
      </c>
      <c r="E233" s="41" t="n">
        <v>0</v>
      </c>
      <c r="F233" s="41" t="n">
        <v>0</v>
      </c>
      <c r="G233" s="41" t="n">
        <v>0</v>
      </c>
      <c r="H233" s="41" t="n">
        <v>0</v>
      </c>
      <c r="I233" s="41" t="n">
        <v>0</v>
      </c>
      <c r="J233" s="41" t="n">
        <v>0</v>
      </c>
      <c r="K233" s="41" t="n">
        <v>0</v>
      </c>
      <c r="L233" s="41" t="n">
        <v>0</v>
      </c>
      <c r="M233" s="41" t="n">
        <v>0</v>
      </c>
      <c r="N233" s="41" t="n">
        <v>0</v>
      </c>
      <c r="O233" s="41" t="n">
        <v>0</v>
      </c>
      <c r="P233" s="41" t="n">
        <v>0</v>
      </c>
      <c r="Q233" s="41" t="n">
        <v>0</v>
      </c>
      <c r="R233" s="41" t="n">
        <v>0</v>
      </c>
      <c r="S233" s="41" t="n">
        <v>0</v>
      </c>
      <c r="T233" s="41" t="n">
        <v>0</v>
      </c>
      <c r="U233" s="41" t="n">
        <v>0</v>
      </c>
      <c r="V233" s="41" t="n">
        <v>0</v>
      </c>
      <c r="W233" s="41" t="n">
        <v>0</v>
      </c>
      <c r="X233" s="41" t="n">
        <v>0</v>
      </c>
      <c r="Y233" s="41" t="n">
        <v>0</v>
      </c>
      <c r="Z233" s="41" t="n">
        <v>0</v>
      </c>
      <c r="AA233" s="41" t="n">
        <v>0</v>
      </c>
      <c r="AB233" s="41" t="n">
        <v>154910.56</v>
      </c>
      <c r="AC233" s="41" t="n">
        <v>0</v>
      </c>
      <c r="AD233" s="41" t="n">
        <v>0</v>
      </c>
      <c r="AE233" s="41" t="n">
        <v>0</v>
      </c>
      <c r="AF233" s="41" t="n">
        <v>0</v>
      </c>
      <c r="AG233" s="41" t="n">
        <v>0</v>
      </c>
      <c r="AH233" s="41" t="n">
        <v>0</v>
      </c>
      <c r="AI233" s="41" t="n">
        <v>34648.57</v>
      </c>
      <c r="AJ233" s="41" t="n">
        <v>0</v>
      </c>
      <c r="AK233" s="41" t="n">
        <v>0</v>
      </c>
      <c r="AL233" s="41" t="n">
        <v>0</v>
      </c>
      <c r="AM233" s="41" t="n">
        <v>27709.05</v>
      </c>
      <c r="AN233" s="41" t="n">
        <v>0</v>
      </c>
      <c r="AO233" s="41" t="n">
        <v>0</v>
      </c>
      <c r="AP233" s="41" t="n">
        <v>5616.15</v>
      </c>
      <c r="AQ233" s="41" t="n">
        <v>0</v>
      </c>
      <c r="AR233" s="41" t="n">
        <v>0</v>
      </c>
      <c r="AS233" s="41" t="n">
        <v>0</v>
      </c>
      <c r="AT233" s="41" t="n">
        <v>222884.33</v>
      </c>
    </row>
    <row r="234" customFormat="false" ht="12" hidden="false" customHeight="true" outlineLevel="0" collapsed="false">
      <c r="A234" s="35" t="s">
        <v>397</v>
      </c>
      <c r="B234" s="35" t="s">
        <v>166</v>
      </c>
      <c r="C234" s="44" t="s">
        <v>92</v>
      </c>
      <c r="D234" s="35" t="n">
        <v>6</v>
      </c>
      <c r="E234" s="41" t="n">
        <v>0</v>
      </c>
      <c r="F234" s="41" t="n">
        <v>0</v>
      </c>
      <c r="G234" s="41" t="n">
        <v>0</v>
      </c>
      <c r="H234" s="41" t="n">
        <v>0</v>
      </c>
      <c r="I234" s="41" t="n">
        <v>0</v>
      </c>
      <c r="J234" s="41" t="n">
        <v>0</v>
      </c>
      <c r="K234" s="41" t="n">
        <v>0</v>
      </c>
      <c r="L234" s="41" t="n">
        <v>0</v>
      </c>
      <c r="M234" s="41" t="n">
        <v>0</v>
      </c>
      <c r="N234" s="41" t="n">
        <v>0</v>
      </c>
      <c r="O234" s="41" t="n">
        <v>0</v>
      </c>
      <c r="P234" s="41" t="n">
        <v>0</v>
      </c>
      <c r="Q234" s="41" t="n">
        <v>0</v>
      </c>
      <c r="R234" s="41" t="n">
        <v>0</v>
      </c>
      <c r="S234" s="41" t="n">
        <v>0</v>
      </c>
      <c r="T234" s="41" t="n">
        <v>0</v>
      </c>
      <c r="U234" s="41" t="n">
        <v>0</v>
      </c>
      <c r="V234" s="41" t="n">
        <v>0</v>
      </c>
      <c r="W234" s="41" t="n">
        <v>0</v>
      </c>
      <c r="X234" s="41" t="n">
        <v>0</v>
      </c>
      <c r="Y234" s="41" t="n">
        <v>0</v>
      </c>
      <c r="Z234" s="41" t="n">
        <v>0</v>
      </c>
      <c r="AA234" s="41" t="n">
        <v>0</v>
      </c>
      <c r="AB234" s="41" t="n">
        <v>1895.48</v>
      </c>
      <c r="AC234" s="41" t="n">
        <v>0</v>
      </c>
      <c r="AD234" s="41" t="n">
        <v>0</v>
      </c>
      <c r="AE234" s="41" t="n">
        <v>0</v>
      </c>
      <c r="AF234" s="41" t="n">
        <v>0</v>
      </c>
      <c r="AG234" s="41" t="n">
        <v>0</v>
      </c>
      <c r="AH234" s="41" t="n">
        <v>0</v>
      </c>
      <c r="AI234" s="41" t="n">
        <v>962.91</v>
      </c>
      <c r="AJ234" s="41" t="n">
        <v>0</v>
      </c>
      <c r="AK234" s="41" t="n">
        <v>0</v>
      </c>
      <c r="AL234" s="41" t="n">
        <v>0</v>
      </c>
      <c r="AM234" s="41" t="n">
        <v>3084.07</v>
      </c>
      <c r="AN234" s="41" t="n">
        <v>0</v>
      </c>
      <c r="AO234" s="41" t="n">
        <v>0</v>
      </c>
      <c r="AP234" s="41" t="n">
        <v>518.33</v>
      </c>
      <c r="AQ234" s="41" t="n">
        <v>0</v>
      </c>
      <c r="AR234" s="41" t="n">
        <v>0</v>
      </c>
      <c r="AS234" s="41" t="n">
        <v>0</v>
      </c>
      <c r="AT234" s="41" t="n">
        <v>6460.79</v>
      </c>
    </row>
    <row r="235" customFormat="false" ht="12" hidden="false" customHeight="true" outlineLevel="0" collapsed="false">
      <c r="A235" s="35" t="s">
        <v>398</v>
      </c>
      <c r="B235" s="35" t="s">
        <v>168</v>
      </c>
      <c r="C235" s="44" t="s">
        <v>92</v>
      </c>
      <c r="D235" s="35" t="n">
        <v>6</v>
      </c>
      <c r="E235" s="41" t="n">
        <v>0</v>
      </c>
      <c r="F235" s="41" t="n">
        <v>0</v>
      </c>
      <c r="G235" s="41" t="n">
        <v>0</v>
      </c>
      <c r="H235" s="41" t="n">
        <v>0</v>
      </c>
      <c r="I235" s="41" t="n">
        <v>0</v>
      </c>
      <c r="J235" s="41" t="n">
        <v>0</v>
      </c>
      <c r="K235" s="41" t="n">
        <v>0</v>
      </c>
      <c r="L235" s="41" t="n">
        <v>0</v>
      </c>
      <c r="M235" s="41" t="n">
        <v>0</v>
      </c>
      <c r="N235" s="41" t="n">
        <v>0</v>
      </c>
      <c r="O235" s="41" t="n">
        <v>0</v>
      </c>
      <c r="P235" s="41" t="n">
        <v>0</v>
      </c>
      <c r="Q235" s="41" t="n">
        <v>0</v>
      </c>
      <c r="R235" s="41" t="n">
        <v>0</v>
      </c>
      <c r="S235" s="41" t="n">
        <v>0</v>
      </c>
      <c r="T235" s="41" t="n">
        <v>0</v>
      </c>
      <c r="U235" s="41" t="n">
        <v>0</v>
      </c>
      <c r="V235" s="41" t="n">
        <v>0</v>
      </c>
      <c r="W235" s="41" t="n">
        <v>0</v>
      </c>
      <c r="X235" s="41" t="n">
        <v>0</v>
      </c>
      <c r="Y235" s="41" t="n">
        <v>0</v>
      </c>
      <c r="Z235" s="41" t="n">
        <v>0</v>
      </c>
      <c r="AA235" s="41" t="n">
        <v>0</v>
      </c>
      <c r="AB235" s="41" t="n">
        <v>3886.66</v>
      </c>
      <c r="AC235" s="41" t="n">
        <v>0</v>
      </c>
      <c r="AD235" s="41" t="n">
        <v>0</v>
      </c>
      <c r="AE235" s="41" t="n">
        <v>0</v>
      </c>
      <c r="AF235" s="41" t="n">
        <v>0</v>
      </c>
      <c r="AG235" s="41" t="n">
        <v>0</v>
      </c>
      <c r="AH235" s="41" t="n">
        <v>0</v>
      </c>
      <c r="AI235" s="41" t="n">
        <v>486.76</v>
      </c>
      <c r="AJ235" s="41" t="n">
        <v>0</v>
      </c>
      <c r="AK235" s="41" t="n">
        <v>0</v>
      </c>
      <c r="AL235" s="41" t="n">
        <v>0</v>
      </c>
      <c r="AM235" s="41" t="n">
        <v>3124.86</v>
      </c>
      <c r="AN235" s="41" t="n">
        <v>0</v>
      </c>
      <c r="AO235" s="41" t="n">
        <v>0</v>
      </c>
      <c r="AP235" s="41" t="n">
        <v>527.51</v>
      </c>
      <c r="AQ235" s="41" t="n">
        <v>0</v>
      </c>
      <c r="AR235" s="41" t="n">
        <v>0</v>
      </c>
      <c r="AS235" s="41" t="n">
        <v>0</v>
      </c>
      <c r="AT235" s="41" t="n">
        <v>8025.79</v>
      </c>
    </row>
    <row r="236" customFormat="false" ht="12" hidden="false" customHeight="true" outlineLevel="0" collapsed="false">
      <c r="A236" s="35" t="s">
        <v>399</v>
      </c>
      <c r="B236" s="35" t="s">
        <v>170</v>
      </c>
      <c r="C236" s="44" t="s">
        <v>92</v>
      </c>
      <c r="D236" s="35" t="n">
        <v>6</v>
      </c>
      <c r="E236" s="41" t="n">
        <v>0</v>
      </c>
      <c r="F236" s="41" t="n">
        <v>0</v>
      </c>
      <c r="G236" s="41" t="n">
        <v>0</v>
      </c>
      <c r="H236" s="41" t="n">
        <v>0</v>
      </c>
      <c r="I236" s="41" t="n">
        <v>0</v>
      </c>
      <c r="J236" s="41" t="n">
        <v>0</v>
      </c>
      <c r="K236" s="41" t="n">
        <v>0</v>
      </c>
      <c r="L236" s="41" t="n">
        <v>0</v>
      </c>
      <c r="M236" s="41" t="n">
        <v>0</v>
      </c>
      <c r="N236" s="41" t="n">
        <v>0</v>
      </c>
      <c r="O236" s="41" t="n">
        <v>0</v>
      </c>
      <c r="P236" s="41" t="n">
        <v>0</v>
      </c>
      <c r="Q236" s="41" t="n">
        <v>0</v>
      </c>
      <c r="R236" s="41" t="n">
        <v>0</v>
      </c>
      <c r="S236" s="41" t="n">
        <v>0</v>
      </c>
      <c r="T236" s="41" t="n">
        <v>0</v>
      </c>
      <c r="U236" s="41" t="n">
        <v>0</v>
      </c>
      <c r="V236" s="41" t="n">
        <v>0</v>
      </c>
      <c r="W236" s="41" t="n">
        <v>0</v>
      </c>
      <c r="X236" s="41" t="n">
        <v>0</v>
      </c>
      <c r="Y236" s="41" t="n">
        <v>0</v>
      </c>
      <c r="Z236" s="41" t="n">
        <v>0</v>
      </c>
      <c r="AA236" s="41" t="n">
        <v>0</v>
      </c>
      <c r="AB236" s="41" t="n">
        <v>5457.17</v>
      </c>
      <c r="AC236" s="41" t="n">
        <v>0</v>
      </c>
      <c r="AD236" s="41" t="n">
        <v>0</v>
      </c>
      <c r="AE236" s="41" t="n">
        <v>0</v>
      </c>
      <c r="AF236" s="41" t="n">
        <v>0</v>
      </c>
      <c r="AG236" s="41" t="n">
        <v>0</v>
      </c>
      <c r="AH236" s="41" t="n">
        <v>0</v>
      </c>
      <c r="AI236" s="41" t="n">
        <v>1489.82</v>
      </c>
      <c r="AJ236" s="41" t="n">
        <v>0</v>
      </c>
      <c r="AK236" s="41" t="n">
        <v>0</v>
      </c>
      <c r="AL236" s="41" t="n">
        <v>0</v>
      </c>
      <c r="AM236" s="41" t="n">
        <v>4791.97</v>
      </c>
      <c r="AN236" s="41" t="n">
        <v>0</v>
      </c>
      <c r="AO236" s="41" t="n">
        <v>0</v>
      </c>
      <c r="AP236" s="41" t="n">
        <v>808.81</v>
      </c>
      <c r="AQ236" s="41" t="n">
        <v>0</v>
      </c>
      <c r="AR236" s="41" t="n">
        <v>0</v>
      </c>
      <c r="AS236" s="41" t="n">
        <v>0</v>
      </c>
      <c r="AT236" s="41" t="n">
        <v>12547.77</v>
      </c>
    </row>
    <row r="237" customFormat="false" ht="12" hidden="false" customHeight="true" outlineLevel="0" collapsed="false">
      <c r="A237" s="35" t="s">
        <v>400</v>
      </c>
      <c r="B237" s="35" t="s">
        <v>172</v>
      </c>
      <c r="C237" s="44" t="s">
        <v>92</v>
      </c>
      <c r="D237" s="35" t="n">
        <v>6</v>
      </c>
      <c r="E237" s="41" t="n">
        <v>0</v>
      </c>
      <c r="F237" s="41" t="n">
        <v>0</v>
      </c>
      <c r="G237" s="41" t="n">
        <v>0</v>
      </c>
      <c r="H237" s="41" t="n">
        <v>0</v>
      </c>
      <c r="I237" s="41" t="n">
        <v>0</v>
      </c>
      <c r="J237" s="41" t="n">
        <v>0</v>
      </c>
      <c r="K237" s="41" t="n">
        <v>0</v>
      </c>
      <c r="L237" s="41" t="n">
        <v>0</v>
      </c>
      <c r="M237" s="41" t="n">
        <v>0</v>
      </c>
      <c r="N237" s="41" t="n">
        <v>0</v>
      </c>
      <c r="O237" s="41" t="n">
        <v>0</v>
      </c>
      <c r="P237" s="41" t="n">
        <v>0</v>
      </c>
      <c r="Q237" s="41" t="n">
        <v>0</v>
      </c>
      <c r="R237" s="41" t="n">
        <v>0</v>
      </c>
      <c r="S237" s="41" t="n">
        <v>0</v>
      </c>
      <c r="T237" s="41" t="n">
        <v>0</v>
      </c>
      <c r="U237" s="41" t="n">
        <v>0</v>
      </c>
      <c r="V237" s="41" t="n">
        <v>0</v>
      </c>
      <c r="W237" s="41" t="n">
        <v>0</v>
      </c>
      <c r="X237" s="41" t="n">
        <v>0</v>
      </c>
      <c r="Y237" s="41" t="n">
        <v>0</v>
      </c>
      <c r="Z237" s="41" t="n">
        <v>0</v>
      </c>
      <c r="AA237" s="41" t="n">
        <v>0</v>
      </c>
      <c r="AB237" s="41" t="n">
        <v>10462.54</v>
      </c>
      <c r="AC237" s="41" t="n">
        <v>0</v>
      </c>
      <c r="AD237" s="41" t="n">
        <v>0</v>
      </c>
      <c r="AE237" s="41" t="n">
        <v>0</v>
      </c>
      <c r="AF237" s="41" t="n">
        <v>0</v>
      </c>
      <c r="AG237" s="41" t="n">
        <v>0</v>
      </c>
      <c r="AH237" s="41" t="n">
        <v>0</v>
      </c>
      <c r="AI237" s="41" t="n">
        <v>3100.35</v>
      </c>
      <c r="AJ237" s="41" t="n">
        <v>0</v>
      </c>
      <c r="AK237" s="41" t="n">
        <v>0</v>
      </c>
      <c r="AL237" s="41" t="n">
        <v>0</v>
      </c>
      <c r="AM237" s="41" t="n">
        <v>9989.8</v>
      </c>
      <c r="AN237" s="41" t="n">
        <v>0</v>
      </c>
      <c r="AO237" s="41" t="n">
        <v>0</v>
      </c>
      <c r="AP237" s="41" t="n">
        <v>1682.88</v>
      </c>
      <c r="AQ237" s="41" t="n">
        <v>0</v>
      </c>
      <c r="AR237" s="41" t="n">
        <v>0</v>
      </c>
      <c r="AS237" s="41" t="n">
        <v>0</v>
      </c>
      <c r="AT237" s="41" t="n">
        <v>25235.57</v>
      </c>
    </row>
    <row r="238" customFormat="false" ht="12" hidden="false" customHeight="true" outlineLevel="0" collapsed="false">
      <c r="A238" s="35" t="s">
        <v>401</v>
      </c>
      <c r="B238" s="35" t="s">
        <v>174</v>
      </c>
      <c r="C238" s="44" t="s">
        <v>92</v>
      </c>
      <c r="D238" s="35" t="n">
        <v>6</v>
      </c>
      <c r="E238" s="41" t="n">
        <v>0</v>
      </c>
      <c r="F238" s="41" t="n">
        <v>0</v>
      </c>
      <c r="G238" s="41" t="n">
        <v>0</v>
      </c>
      <c r="H238" s="41" t="n">
        <v>0</v>
      </c>
      <c r="I238" s="41" t="n">
        <v>0</v>
      </c>
      <c r="J238" s="41" t="n">
        <v>0</v>
      </c>
      <c r="K238" s="41" t="n">
        <v>0</v>
      </c>
      <c r="L238" s="41" t="n">
        <v>0</v>
      </c>
      <c r="M238" s="41" t="n">
        <v>0</v>
      </c>
      <c r="N238" s="41" t="n">
        <v>0</v>
      </c>
      <c r="O238" s="41" t="n">
        <v>0</v>
      </c>
      <c r="P238" s="41" t="n">
        <v>0</v>
      </c>
      <c r="Q238" s="41" t="n">
        <v>0</v>
      </c>
      <c r="R238" s="41" t="n">
        <v>0</v>
      </c>
      <c r="S238" s="41" t="n">
        <v>0</v>
      </c>
      <c r="T238" s="41" t="n">
        <v>0</v>
      </c>
      <c r="U238" s="41" t="n">
        <v>0</v>
      </c>
      <c r="V238" s="41" t="n">
        <v>0</v>
      </c>
      <c r="W238" s="41" t="n">
        <v>0</v>
      </c>
      <c r="X238" s="41" t="n">
        <v>0</v>
      </c>
      <c r="Y238" s="41" t="n">
        <v>0</v>
      </c>
      <c r="Z238" s="41" t="n">
        <v>0</v>
      </c>
      <c r="AA238" s="41" t="n">
        <v>0</v>
      </c>
      <c r="AB238" s="41" t="n">
        <v>133208.71</v>
      </c>
      <c r="AC238" s="41" t="n">
        <v>0</v>
      </c>
      <c r="AD238" s="41" t="n">
        <v>0</v>
      </c>
      <c r="AE238" s="41" t="n">
        <v>0</v>
      </c>
      <c r="AF238" s="41" t="n">
        <v>0</v>
      </c>
      <c r="AG238" s="41" t="n">
        <v>0</v>
      </c>
      <c r="AH238" s="41" t="n">
        <v>0</v>
      </c>
      <c r="AI238" s="41" t="n">
        <v>28608.73</v>
      </c>
      <c r="AJ238" s="41" t="n">
        <v>0</v>
      </c>
      <c r="AK238" s="41" t="n">
        <v>0</v>
      </c>
      <c r="AL238" s="41" t="n">
        <v>0</v>
      </c>
      <c r="AM238" s="41" t="n">
        <v>6718.35</v>
      </c>
      <c r="AN238" s="41" t="n">
        <v>0</v>
      </c>
      <c r="AO238" s="41" t="n">
        <v>0</v>
      </c>
      <c r="AP238" s="41" t="n">
        <v>2078.62</v>
      </c>
      <c r="AQ238" s="41" t="n">
        <v>0</v>
      </c>
      <c r="AR238" s="41" t="n">
        <v>0</v>
      </c>
      <c r="AS238" s="41" t="n">
        <v>0</v>
      </c>
      <c r="AT238" s="41" t="n">
        <v>170614.41</v>
      </c>
    </row>
    <row r="239" customFormat="false" ht="12" hidden="false" customHeight="true" outlineLevel="0" collapsed="false">
      <c r="A239" s="35" t="s">
        <v>402</v>
      </c>
      <c r="B239" s="35" t="s">
        <v>403</v>
      </c>
      <c r="C239" s="44" t="s">
        <v>92</v>
      </c>
      <c r="D239" s="35" t="n">
        <v>4</v>
      </c>
      <c r="E239" s="41" t="n">
        <v>0</v>
      </c>
      <c r="F239" s="41" t="n">
        <v>545419.62</v>
      </c>
      <c r="G239" s="41" t="n">
        <v>9213498.34</v>
      </c>
      <c r="H239" s="41" t="n">
        <v>76336.38</v>
      </c>
      <c r="I239" s="41" t="n">
        <v>47282.8</v>
      </c>
      <c r="J239" s="41" t="n">
        <v>185310.72</v>
      </c>
      <c r="K239" s="41" t="n">
        <v>0</v>
      </c>
      <c r="L239" s="41" t="n">
        <v>51076.97</v>
      </c>
      <c r="M239" s="41" t="n">
        <v>7347.02</v>
      </c>
      <c r="N239" s="41" t="n">
        <v>0</v>
      </c>
      <c r="O239" s="41" t="n">
        <v>11924.55</v>
      </c>
      <c r="P239" s="41" t="n">
        <v>0</v>
      </c>
      <c r="Q239" s="41" t="n">
        <v>0</v>
      </c>
      <c r="R239" s="41" t="n">
        <v>0</v>
      </c>
      <c r="S239" s="41" t="n">
        <v>0</v>
      </c>
      <c r="T239" s="41" t="n">
        <v>0</v>
      </c>
      <c r="U239" s="41" t="n">
        <v>24457.78</v>
      </c>
      <c r="V239" s="41" t="n">
        <v>14732.24</v>
      </c>
      <c r="W239" s="41" t="n">
        <v>0</v>
      </c>
      <c r="X239" s="41" t="n">
        <v>792414.65</v>
      </c>
      <c r="Y239" s="41" t="n">
        <v>107711.74</v>
      </c>
      <c r="Z239" s="41" t="n">
        <v>0</v>
      </c>
      <c r="AA239" s="41" t="n">
        <v>100622.85</v>
      </c>
      <c r="AB239" s="41" t="n">
        <v>4163324.34</v>
      </c>
      <c r="AC239" s="41" t="n">
        <v>4774592.22</v>
      </c>
      <c r="AD239" s="41" t="n">
        <v>270163.16</v>
      </c>
      <c r="AE239" s="41" t="n">
        <v>513190.18</v>
      </c>
      <c r="AF239" s="41" t="n">
        <v>1889.51</v>
      </c>
      <c r="AG239" s="41" t="n">
        <v>1723572.19</v>
      </c>
      <c r="AH239" s="41" t="n">
        <v>204786.77</v>
      </c>
      <c r="AI239" s="41" t="n">
        <v>357268.91</v>
      </c>
      <c r="AJ239" s="41" t="n">
        <v>180431.67</v>
      </c>
      <c r="AK239" s="41" t="n">
        <v>51359.12</v>
      </c>
      <c r="AL239" s="41" t="n">
        <v>169.03</v>
      </c>
      <c r="AM239" s="41" t="n">
        <v>135888.98</v>
      </c>
      <c r="AN239" s="41" t="n">
        <v>85836.23</v>
      </c>
      <c r="AO239" s="41" t="n">
        <v>82951.32</v>
      </c>
      <c r="AP239" s="41" t="n">
        <v>596276.49</v>
      </c>
      <c r="AQ239" s="41" t="n">
        <v>244823.62</v>
      </c>
      <c r="AR239" s="41" t="n">
        <v>0</v>
      </c>
      <c r="AS239" s="41" t="n">
        <v>0</v>
      </c>
      <c r="AT239" s="41" t="n">
        <v>24564659.4</v>
      </c>
    </row>
    <row r="240" customFormat="false" ht="12" hidden="false" customHeight="true" outlineLevel="0" collapsed="false">
      <c r="A240" s="35" t="s">
        <v>404</v>
      </c>
      <c r="B240" s="35" t="s">
        <v>166</v>
      </c>
      <c r="C240" s="44" t="s">
        <v>92</v>
      </c>
      <c r="D240" s="35" t="n">
        <v>6</v>
      </c>
      <c r="E240" s="41" t="n">
        <v>0</v>
      </c>
      <c r="F240" s="41" t="n">
        <v>17088.95</v>
      </c>
      <c r="G240" s="41" t="n">
        <v>245560.94</v>
      </c>
      <c r="H240" s="41" t="n">
        <v>2427.15</v>
      </c>
      <c r="I240" s="41" t="n">
        <v>3556.83</v>
      </c>
      <c r="J240" s="41" t="n">
        <v>17003.98</v>
      </c>
      <c r="K240" s="41" t="n">
        <v>0</v>
      </c>
      <c r="L240" s="41" t="n">
        <v>1855.72</v>
      </c>
      <c r="M240" s="41" t="n">
        <v>288.35</v>
      </c>
      <c r="N240" s="41" t="n">
        <v>0</v>
      </c>
      <c r="O240" s="41" t="n">
        <v>293.47</v>
      </c>
      <c r="P240" s="41" t="n">
        <v>0</v>
      </c>
      <c r="Q240" s="41" t="n">
        <v>0</v>
      </c>
      <c r="R240" s="41" t="n">
        <v>0</v>
      </c>
      <c r="S240" s="41" t="n">
        <v>0</v>
      </c>
      <c r="T240" s="41" t="n">
        <v>0</v>
      </c>
      <c r="U240" s="41" t="n">
        <v>101.62</v>
      </c>
      <c r="V240" s="41" t="n">
        <v>322.86</v>
      </c>
      <c r="W240" s="41" t="n">
        <v>0</v>
      </c>
      <c r="X240" s="41" t="n">
        <v>18730.01</v>
      </c>
      <c r="Y240" s="41" t="n">
        <v>6530.37</v>
      </c>
      <c r="Z240" s="41" t="n">
        <v>0</v>
      </c>
      <c r="AA240" s="41" t="n">
        <v>3169.74</v>
      </c>
      <c r="AB240" s="41" t="n">
        <v>65202.86</v>
      </c>
      <c r="AC240" s="41" t="n">
        <v>184600.01</v>
      </c>
      <c r="AD240" s="41" t="n">
        <v>15548.55</v>
      </c>
      <c r="AE240" s="41" t="n">
        <v>20598.46</v>
      </c>
      <c r="AF240" s="41" t="n">
        <v>151.57</v>
      </c>
      <c r="AG240" s="41" t="n">
        <v>39996.41</v>
      </c>
      <c r="AH240" s="41" t="n">
        <v>6597.74</v>
      </c>
      <c r="AI240" s="41" t="n">
        <v>20983</v>
      </c>
      <c r="AJ240" s="41" t="n">
        <v>8182.28</v>
      </c>
      <c r="AK240" s="41" t="n">
        <v>2397.23</v>
      </c>
      <c r="AL240" s="41" t="n">
        <v>84.07</v>
      </c>
      <c r="AM240" s="41" t="n">
        <v>7600.73</v>
      </c>
      <c r="AN240" s="41" t="n">
        <v>1754.97</v>
      </c>
      <c r="AO240" s="41" t="n">
        <v>1631.96</v>
      </c>
      <c r="AP240" s="41" t="n">
        <v>23009.57</v>
      </c>
      <c r="AQ240" s="41" t="n">
        <v>9424.36</v>
      </c>
      <c r="AR240" s="41" t="n">
        <v>0</v>
      </c>
      <c r="AS240" s="41" t="n">
        <v>0</v>
      </c>
      <c r="AT240" s="41" t="n">
        <v>724693.76</v>
      </c>
    </row>
    <row r="241" customFormat="false" ht="12" hidden="false" customHeight="true" outlineLevel="0" collapsed="false">
      <c r="A241" s="35" t="s">
        <v>405</v>
      </c>
      <c r="B241" s="35" t="s">
        <v>168</v>
      </c>
      <c r="C241" s="44" t="s">
        <v>92</v>
      </c>
      <c r="D241" s="35" t="n">
        <v>6</v>
      </c>
      <c r="E241" s="41" t="n">
        <v>0</v>
      </c>
      <c r="F241" s="41" t="n">
        <v>16972.76</v>
      </c>
      <c r="G241" s="41" t="n">
        <v>237770.55</v>
      </c>
      <c r="H241" s="41" t="n">
        <v>2426.6</v>
      </c>
      <c r="I241" s="41" t="n">
        <v>1638.43</v>
      </c>
      <c r="J241" s="41" t="n">
        <v>15314.18</v>
      </c>
      <c r="K241" s="41" t="n">
        <v>0</v>
      </c>
      <c r="L241" s="41" t="n">
        <v>881.06</v>
      </c>
      <c r="M241" s="41" t="n">
        <v>289.56</v>
      </c>
      <c r="N241" s="41" t="n">
        <v>0</v>
      </c>
      <c r="O241" s="41" t="n">
        <v>273.35</v>
      </c>
      <c r="P241" s="41" t="n">
        <v>0</v>
      </c>
      <c r="Q241" s="41" t="n">
        <v>0</v>
      </c>
      <c r="R241" s="41" t="n">
        <v>0</v>
      </c>
      <c r="S241" s="41" t="n">
        <v>0</v>
      </c>
      <c r="T241" s="41" t="n">
        <v>0</v>
      </c>
      <c r="U241" s="41" t="n">
        <v>82.86</v>
      </c>
      <c r="V241" s="41" t="n">
        <v>325.15</v>
      </c>
      <c r="W241" s="41" t="n">
        <v>0</v>
      </c>
      <c r="X241" s="41" t="n">
        <v>17795.76</v>
      </c>
      <c r="Y241" s="41" t="n">
        <v>6444.77</v>
      </c>
      <c r="Z241" s="41" t="n">
        <v>0</v>
      </c>
      <c r="AA241" s="41" t="n">
        <v>3019.93</v>
      </c>
      <c r="AB241" s="41" t="n">
        <v>119635.07</v>
      </c>
      <c r="AC241" s="41" t="n">
        <v>131053.89</v>
      </c>
      <c r="AD241" s="41" t="n">
        <v>14841.14</v>
      </c>
      <c r="AE241" s="41" t="n">
        <v>19794.82</v>
      </c>
      <c r="AF241" s="41" t="n">
        <v>154.05</v>
      </c>
      <c r="AG241" s="41" t="n">
        <v>39351.6</v>
      </c>
      <c r="AH241" s="41" t="n">
        <v>6057.92</v>
      </c>
      <c r="AI241" s="41" t="n">
        <v>19816.96</v>
      </c>
      <c r="AJ241" s="41" t="n">
        <v>8264.79</v>
      </c>
      <c r="AK241" s="41" t="n">
        <v>2849.05</v>
      </c>
      <c r="AL241" s="41" t="n">
        <v>84.96</v>
      </c>
      <c r="AM241" s="41" t="n">
        <v>6809.42</v>
      </c>
      <c r="AN241" s="41" t="n">
        <v>1727.33</v>
      </c>
      <c r="AO241" s="41" t="n">
        <v>1528.97</v>
      </c>
      <c r="AP241" s="41" t="n">
        <v>23394.16</v>
      </c>
      <c r="AQ241" s="41" t="n">
        <v>9162.74</v>
      </c>
      <c r="AR241" s="41" t="n">
        <v>0</v>
      </c>
      <c r="AS241" s="41" t="n">
        <v>0</v>
      </c>
      <c r="AT241" s="41" t="n">
        <v>707761.83</v>
      </c>
    </row>
    <row r="242" customFormat="false" ht="12" hidden="false" customHeight="true" outlineLevel="0" collapsed="false">
      <c r="A242" s="35" t="s">
        <v>406</v>
      </c>
      <c r="B242" s="35" t="s">
        <v>170</v>
      </c>
      <c r="C242" s="44" t="s">
        <v>92</v>
      </c>
      <c r="D242" s="35" t="n">
        <v>6</v>
      </c>
      <c r="E242" s="41" t="n">
        <v>0</v>
      </c>
      <c r="F242" s="41" t="n">
        <v>24718.92</v>
      </c>
      <c r="G242" s="41" t="n">
        <v>352959.19</v>
      </c>
      <c r="H242" s="41" t="n">
        <v>3630.74</v>
      </c>
      <c r="I242" s="41" t="n">
        <v>1394.43</v>
      </c>
      <c r="J242" s="41" t="n">
        <v>23121.45</v>
      </c>
      <c r="K242" s="41" t="n">
        <v>0</v>
      </c>
      <c r="L242" s="41" t="n">
        <v>1229.35</v>
      </c>
      <c r="M242" s="41" t="n">
        <v>444.43</v>
      </c>
      <c r="N242" s="41" t="n">
        <v>0</v>
      </c>
      <c r="O242" s="41" t="n">
        <v>422.18</v>
      </c>
      <c r="P242" s="41" t="n">
        <v>0</v>
      </c>
      <c r="Q242" s="41" t="n">
        <v>0</v>
      </c>
      <c r="R242" s="41" t="n">
        <v>0</v>
      </c>
      <c r="S242" s="41" t="n">
        <v>0</v>
      </c>
      <c r="T242" s="41" t="n">
        <v>0</v>
      </c>
      <c r="U242" s="41" t="n">
        <v>123.7</v>
      </c>
      <c r="V242" s="41" t="n">
        <v>334.46</v>
      </c>
      <c r="W242" s="41" t="n">
        <v>0</v>
      </c>
      <c r="X242" s="41" t="n">
        <v>27142.25</v>
      </c>
      <c r="Y242" s="41" t="n">
        <v>8471.76</v>
      </c>
      <c r="Z242" s="41" t="n">
        <v>0</v>
      </c>
      <c r="AA242" s="41" t="n">
        <v>4632.84</v>
      </c>
      <c r="AB242" s="41" t="n">
        <v>190726.51</v>
      </c>
      <c r="AC242" s="41" t="n">
        <v>213969.94</v>
      </c>
      <c r="AD242" s="41" t="n">
        <v>19706.77</v>
      </c>
      <c r="AE242" s="41" t="n">
        <v>27420.9</v>
      </c>
      <c r="AF242" s="41" t="n">
        <v>238.8</v>
      </c>
      <c r="AG242" s="41" t="n">
        <v>61260.67</v>
      </c>
      <c r="AH242" s="41" t="n">
        <v>10953.7</v>
      </c>
      <c r="AI242" s="41" t="n">
        <v>27125.15</v>
      </c>
      <c r="AJ242" s="41" t="n">
        <v>10696.82</v>
      </c>
      <c r="AK242" s="41" t="n">
        <v>3455.46</v>
      </c>
      <c r="AL242" s="41" t="n">
        <v>0</v>
      </c>
      <c r="AM242" s="41" t="n">
        <v>9658.77</v>
      </c>
      <c r="AN242" s="41" t="n">
        <v>2665.11</v>
      </c>
      <c r="AO242" s="41" t="n">
        <v>2173.57</v>
      </c>
      <c r="AP242" s="41" t="n">
        <v>37552.12</v>
      </c>
      <c r="AQ242" s="41" t="n">
        <v>12229.78</v>
      </c>
      <c r="AR242" s="41" t="n">
        <v>0</v>
      </c>
      <c r="AS242" s="41" t="n">
        <v>0</v>
      </c>
      <c r="AT242" s="41" t="n">
        <v>1078459.77</v>
      </c>
    </row>
    <row r="243" customFormat="false" ht="12" hidden="false" customHeight="true" outlineLevel="0" collapsed="false">
      <c r="A243" s="35" t="s">
        <v>407</v>
      </c>
      <c r="B243" s="35" t="s">
        <v>172</v>
      </c>
      <c r="C243" s="44" t="s">
        <v>92</v>
      </c>
      <c r="D243" s="35" t="n">
        <v>6</v>
      </c>
      <c r="E243" s="41" t="n">
        <v>0</v>
      </c>
      <c r="F243" s="41" t="n">
        <v>52232.31</v>
      </c>
      <c r="G243" s="41" t="n">
        <v>721633.39</v>
      </c>
      <c r="H243" s="41" t="n">
        <v>6167.06</v>
      </c>
      <c r="I243" s="41" t="n">
        <v>2971.93</v>
      </c>
      <c r="J243" s="41" t="n">
        <v>42426.35</v>
      </c>
      <c r="K243" s="41" t="n">
        <v>0</v>
      </c>
      <c r="L243" s="41" t="n">
        <v>2238.93</v>
      </c>
      <c r="M243" s="41" t="n">
        <v>950.81</v>
      </c>
      <c r="N243" s="41" t="n">
        <v>0</v>
      </c>
      <c r="O243" s="41" t="n">
        <v>916.88</v>
      </c>
      <c r="P243" s="41" t="n">
        <v>0</v>
      </c>
      <c r="Q243" s="41" t="n">
        <v>0</v>
      </c>
      <c r="R243" s="41" t="n">
        <v>0</v>
      </c>
      <c r="S243" s="41" t="n">
        <v>0</v>
      </c>
      <c r="T243" s="41" t="n">
        <v>0</v>
      </c>
      <c r="U243" s="41" t="n">
        <v>294.3</v>
      </c>
      <c r="V243" s="41" t="n">
        <v>1061.42</v>
      </c>
      <c r="W243" s="41" t="n">
        <v>0</v>
      </c>
      <c r="X243" s="41" t="n">
        <v>57724.1</v>
      </c>
      <c r="Y243" s="41" t="n">
        <v>18126.62</v>
      </c>
      <c r="Z243" s="41" t="n">
        <v>0</v>
      </c>
      <c r="AA243" s="41" t="n">
        <v>9975.86</v>
      </c>
      <c r="AB243" s="41" t="n">
        <v>394268.58</v>
      </c>
      <c r="AC243" s="41" t="n">
        <v>416082.06</v>
      </c>
      <c r="AD243" s="41" t="n">
        <v>39500.02</v>
      </c>
      <c r="AE243" s="41" t="n">
        <v>56407.64</v>
      </c>
      <c r="AF243" s="41" t="n">
        <v>509.51</v>
      </c>
      <c r="AG243" s="41" t="n">
        <v>129562.24</v>
      </c>
      <c r="AH243" s="41" t="n">
        <v>18018.9</v>
      </c>
      <c r="AI243" s="41" t="n">
        <v>49024.67</v>
      </c>
      <c r="AJ243" s="41" t="n">
        <v>21522.71</v>
      </c>
      <c r="AK243" s="41" t="n">
        <v>7512.98</v>
      </c>
      <c r="AL243" s="41" t="n">
        <v>0</v>
      </c>
      <c r="AM243" s="41" t="n">
        <v>20335.57</v>
      </c>
      <c r="AN243" s="41" t="n">
        <v>5780.26</v>
      </c>
      <c r="AO243" s="41" t="n">
        <v>5301.15</v>
      </c>
      <c r="AP243" s="41" t="n">
        <v>69178.88</v>
      </c>
      <c r="AQ243" s="41" t="n">
        <v>27947.47</v>
      </c>
      <c r="AR243" s="41" t="n">
        <v>0</v>
      </c>
      <c r="AS243" s="41" t="n">
        <v>0</v>
      </c>
      <c r="AT243" s="41" t="n">
        <v>2177672.6</v>
      </c>
    </row>
    <row r="244" customFormat="false" ht="12" hidden="false" customHeight="true" outlineLevel="0" collapsed="false">
      <c r="A244" s="35" t="s">
        <v>408</v>
      </c>
      <c r="B244" s="35" t="s">
        <v>174</v>
      </c>
      <c r="C244" s="44" t="s">
        <v>92</v>
      </c>
      <c r="D244" s="35" t="n">
        <v>6</v>
      </c>
      <c r="E244" s="41" t="n">
        <v>0</v>
      </c>
      <c r="F244" s="41" t="n">
        <v>434406.68</v>
      </c>
      <c r="G244" s="41" t="n">
        <v>7655574.27</v>
      </c>
      <c r="H244" s="41" t="n">
        <v>61684.83</v>
      </c>
      <c r="I244" s="41" t="n">
        <v>37721.18</v>
      </c>
      <c r="J244" s="41" t="n">
        <v>87444.76</v>
      </c>
      <c r="K244" s="41" t="n">
        <v>0</v>
      </c>
      <c r="L244" s="41" t="n">
        <v>44871.91</v>
      </c>
      <c r="M244" s="41" t="n">
        <v>5373.87</v>
      </c>
      <c r="N244" s="41" t="n">
        <v>0</v>
      </c>
      <c r="O244" s="41" t="n">
        <v>10018.67</v>
      </c>
      <c r="P244" s="41" t="n">
        <v>0</v>
      </c>
      <c r="Q244" s="41" t="n">
        <v>0</v>
      </c>
      <c r="R244" s="41" t="n">
        <v>0</v>
      </c>
      <c r="S244" s="41" t="n">
        <v>0</v>
      </c>
      <c r="T244" s="41" t="n">
        <v>0</v>
      </c>
      <c r="U244" s="41" t="n">
        <v>23855.3</v>
      </c>
      <c r="V244" s="41" t="n">
        <v>12688.35</v>
      </c>
      <c r="W244" s="41" t="n">
        <v>0</v>
      </c>
      <c r="X244" s="41" t="n">
        <v>671022.53</v>
      </c>
      <c r="Y244" s="41" t="n">
        <v>68138.22</v>
      </c>
      <c r="Z244" s="41" t="n">
        <v>0</v>
      </c>
      <c r="AA244" s="41" t="n">
        <v>79824.48</v>
      </c>
      <c r="AB244" s="41" t="n">
        <v>3393491.32</v>
      </c>
      <c r="AC244" s="41" t="n">
        <v>3828886.32</v>
      </c>
      <c r="AD244" s="41" t="n">
        <v>180566.68</v>
      </c>
      <c r="AE244" s="41" t="n">
        <v>388968.36</v>
      </c>
      <c r="AF244" s="41" t="n">
        <v>835.58</v>
      </c>
      <c r="AG244" s="41" t="n">
        <v>1453401.27</v>
      </c>
      <c r="AH244" s="41" t="n">
        <v>163158.51</v>
      </c>
      <c r="AI244" s="41" t="n">
        <v>240319.13</v>
      </c>
      <c r="AJ244" s="41" t="n">
        <v>131765.07</v>
      </c>
      <c r="AK244" s="41" t="n">
        <v>35144.4</v>
      </c>
      <c r="AL244" s="41" t="n">
        <v>0</v>
      </c>
      <c r="AM244" s="41" t="n">
        <v>91484.49</v>
      </c>
      <c r="AN244" s="41" t="n">
        <v>73908.56</v>
      </c>
      <c r="AO244" s="41" t="n">
        <v>72315.67</v>
      </c>
      <c r="AP244" s="41" t="n">
        <v>443141.76</v>
      </c>
      <c r="AQ244" s="41" t="n">
        <v>186059.27</v>
      </c>
      <c r="AR244" s="41" t="n">
        <v>0</v>
      </c>
      <c r="AS244" s="41" t="n">
        <v>0</v>
      </c>
      <c r="AT244" s="41" t="n">
        <v>19876071.44</v>
      </c>
    </row>
    <row r="245" customFormat="false" ht="12" hidden="false" customHeight="true" outlineLevel="0" collapsed="false">
      <c r="A245" s="35" t="s">
        <v>409</v>
      </c>
      <c r="B245" s="35" t="s">
        <v>410</v>
      </c>
      <c r="C245" s="44" t="s">
        <v>92</v>
      </c>
      <c r="D245" s="35" t="n">
        <v>4</v>
      </c>
      <c r="E245" s="41" t="n">
        <v>0</v>
      </c>
      <c r="F245" s="41" t="n">
        <v>0</v>
      </c>
      <c r="G245" s="41" t="n">
        <v>448585.42</v>
      </c>
      <c r="H245" s="41" t="n">
        <v>0</v>
      </c>
      <c r="I245" s="41" t="n">
        <v>0</v>
      </c>
      <c r="J245" s="41" t="n">
        <v>0</v>
      </c>
      <c r="K245" s="41" t="n">
        <v>0</v>
      </c>
      <c r="L245" s="41" t="n">
        <v>54758.81</v>
      </c>
      <c r="M245" s="41" t="n">
        <v>0</v>
      </c>
      <c r="N245" s="41" t="n">
        <v>0</v>
      </c>
      <c r="O245" s="41" t="n">
        <v>0</v>
      </c>
      <c r="P245" s="41" t="n">
        <v>0</v>
      </c>
      <c r="Q245" s="41" t="n">
        <v>0</v>
      </c>
      <c r="R245" s="41" t="n">
        <v>0</v>
      </c>
      <c r="S245" s="41" t="n">
        <v>0</v>
      </c>
      <c r="T245" s="41" t="n">
        <v>0</v>
      </c>
      <c r="U245" s="41" t="n">
        <v>0</v>
      </c>
      <c r="V245" s="41" t="n">
        <v>0</v>
      </c>
      <c r="W245" s="41" t="n">
        <v>0</v>
      </c>
      <c r="X245" s="41" t="n">
        <v>156601.93</v>
      </c>
      <c r="Y245" s="41" t="n">
        <v>0</v>
      </c>
      <c r="Z245" s="41" t="n">
        <v>0</v>
      </c>
      <c r="AA245" s="41" t="n">
        <v>0</v>
      </c>
      <c r="AB245" s="41" t="n">
        <v>55729.97</v>
      </c>
      <c r="AC245" s="41" t="n">
        <v>1173506.56</v>
      </c>
      <c r="AD245" s="41" t="n">
        <v>0</v>
      </c>
      <c r="AE245" s="41" t="n">
        <v>0</v>
      </c>
      <c r="AF245" s="41" t="n">
        <v>0</v>
      </c>
      <c r="AG245" s="41" t="n">
        <v>0</v>
      </c>
      <c r="AH245" s="41" t="n">
        <v>0</v>
      </c>
      <c r="AI245" s="41" t="n">
        <v>149518.32</v>
      </c>
      <c r="AJ245" s="41" t="n">
        <v>0</v>
      </c>
      <c r="AK245" s="41" t="n">
        <v>0</v>
      </c>
      <c r="AL245" s="41" t="n">
        <v>0</v>
      </c>
      <c r="AM245" s="41" t="n">
        <v>36065.64</v>
      </c>
      <c r="AN245" s="41" t="n">
        <v>0</v>
      </c>
      <c r="AO245" s="41" t="n">
        <v>0</v>
      </c>
      <c r="AP245" s="41" t="n">
        <v>0</v>
      </c>
      <c r="AQ245" s="41" t="n">
        <v>131014.34</v>
      </c>
      <c r="AR245" s="41" t="n">
        <v>0</v>
      </c>
      <c r="AS245" s="41" t="n">
        <v>0</v>
      </c>
      <c r="AT245" s="41" t="n">
        <v>2205780.99</v>
      </c>
    </row>
    <row r="246" customFormat="false" ht="12" hidden="false" customHeight="true" outlineLevel="0" collapsed="false">
      <c r="A246" s="35" t="s">
        <v>411</v>
      </c>
      <c r="B246" s="35" t="s">
        <v>166</v>
      </c>
      <c r="C246" s="44" t="s">
        <v>92</v>
      </c>
      <c r="D246" s="35" t="n">
        <v>6</v>
      </c>
      <c r="E246" s="41" t="n">
        <v>0</v>
      </c>
      <c r="F246" s="41" t="n">
        <v>0</v>
      </c>
      <c r="G246" s="41" t="n">
        <v>11534.72</v>
      </c>
      <c r="H246" s="41" t="n">
        <v>0</v>
      </c>
      <c r="I246" s="41" t="n">
        <v>0</v>
      </c>
      <c r="J246" s="41" t="n">
        <v>0</v>
      </c>
      <c r="K246" s="41" t="n">
        <v>0</v>
      </c>
      <c r="L246" s="41" t="n">
        <v>1951.33</v>
      </c>
      <c r="M246" s="41" t="n">
        <v>0</v>
      </c>
      <c r="N246" s="41" t="n">
        <v>0</v>
      </c>
      <c r="O246" s="41" t="n">
        <v>0</v>
      </c>
      <c r="P246" s="41" t="n">
        <v>0</v>
      </c>
      <c r="Q246" s="41" t="n">
        <v>0</v>
      </c>
      <c r="R246" s="41" t="n">
        <v>0</v>
      </c>
      <c r="S246" s="41" t="n">
        <v>0</v>
      </c>
      <c r="T246" s="41" t="n">
        <v>0</v>
      </c>
      <c r="U246" s="41" t="n">
        <v>0</v>
      </c>
      <c r="V246" s="41" t="n">
        <v>0</v>
      </c>
      <c r="W246" s="41" t="n">
        <v>0</v>
      </c>
      <c r="X246" s="41" t="n">
        <v>2384.34</v>
      </c>
      <c r="Y246" s="41" t="n">
        <v>0</v>
      </c>
      <c r="Z246" s="41" t="n">
        <v>0</v>
      </c>
      <c r="AA246" s="41" t="n">
        <v>0</v>
      </c>
      <c r="AB246" s="41" t="n">
        <v>303.55</v>
      </c>
      <c r="AC246" s="41" t="n">
        <v>35717.09</v>
      </c>
      <c r="AD246" s="41" t="n">
        <v>0</v>
      </c>
      <c r="AE246" s="41" t="n">
        <v>0</v>
      </c>
      <c r="AF246" s="41" t="n">
        <v>0</v>
      </c>
      <c r="AG246" s="41" t="n">
        <v>0</v>
      </c>
      <c r="AH246" s="41" t="n">
        <v>0</v>
      </c>
      <c r="AI246" s="41" t="n">
        <v>3117.44</v>
      </c>
      <c r="AJ246" s="41" t="n">
        <v>0</v>
      </c>
      <c r="AK246" s="41" t="n">
        <v>0</v>
      </c>
      <c r="AL246" s="41" t="n">
        <v>0</v>
      </c>
      <c r="AM246" s="41" t="n">
        <v>490.88</v>
      </c>
      <c r="AN246" s="41" t="n">
        <v>0</v>
      </c>
      <c r="AO246" s="41" t="n">
        <v>0</v>
      </c>
      <c r="AP246" s="41" t="n">
        <v>0</v>
      </c>
      <c r="AQ246" s="41" t="n">
        <v>1834.09</v>
      </c>
      <c r="AR246" s="41" t="n">
        <v>0</v>
      </c>
      <c r="AS246" s="41" t="n">
        <v>0</v>
      </c>
      <c r="AT246" s="41" t="n">
        <v>57333.44</v>
      </c>
    </row>
    <row r="247" customFormat="false" ht="12" hidden="false" customHeight="true" outlineLevel="0" collapsed="false">
      <c r="A247" s="35" t="s">
        <v>412</v>
      </c>
      <c r="B247" s="35" t="s">
        <v>168</v>
      </c>
      <c r="C247" s="44" t="s">
        <v>92</v>
      </c>
      <c r="D247" s="35" t="n">
        <v>6</v>
      </c>
      <c r="E247" s="41" t="n">
        <v>0</v>
      </c>
      <c r="F247" s="41" t="n">
        <v>0</v>
      </c>
      <c r="G247" s="41" t="n">
        <v>7787.29</v>
      </c>
      <c r="H247" s="41" t="n">
        <v>0</v>
      </c>
      <c r="I247" s="41" t="n">
        <v>0</v>
      </c>
      <c r="J247" s="41" t="n">
        <v>0</v>
      </c>
      <c r="K247" s="41" t="n">
        <v>0</v>
      </c>
      <c r="L247" s="41" t="n">
        <v>1316.22</v>
      </c>
      <c r="M247" s="41" t="n">
        <v>0</v>
      </c>
      <c r="N247" s="41" t="n">
        <v>0</v>
      </c>
      <c r="O247" s="41" t="n">
        <v>0</v>
      </c>
      <c r="P247" s="41" t="n">
        <v>0</v>
      </c>
      <c r="Q247" s="41" t="n">
        <v>0</v>
      </c>
      <c r="R247" s="41" t="n">
        <v>0</v>
      </c>
      <c r="S247" s="41" t="n">
        <v>0</v>
      </c>
      <c r="T247" s="41" t="n">
        <v>0</v>
      </c>
      <c r="U247" s="41" t="n">
        <v>0</v>
      </c>
      <c r="V247" s="41" t="n">
        <v>0</v>
      </c>
      <c r="W247" s="41" t="n">
        <v>0</v>
      </c>
      <c r="X247" s="41" t="n">
        <v>3465.97</v>
      </c>
      <c r="Y247" s="41" t="n">
        <v>0</v>
      </c>
      <c r="Z247" s="41" t="n">
        <v>0</v>
      </c>
      <c r="AA247" s="41" t="n">
        <v>0</v>
      </c>
      <c r="AB247" s="41" t="n">
        <v>628.14</v>
      </c>
      <c r="AC247" s="41" t="n">
        <v>22230.79</v>
      </c>
      <c r="AD247" s="41" t="n">
        <v>0</v>
      </c>
      <c r="AE247" s="41" t="n">
        <v>0</v>
      </c>
      <c r="AF247" s="41" t="n">
        <v>0</v>
      </c>
      <c r="AG247" s="41" t="n">
        <v>0</v>
      </c>
      <c r="AH247" s="41" t="n">
        <v>0</v>
      </c>
      <c r="AI247" s="41" t="n">
        <v>5033.98</v>
      </c>
      <c r="AJ247" s="41" t="n">
        <v>0</v>
      </c>
      <c r="AK247" s="41" t="n">
        <v>0</v>
      </c>
      <c r="AL247" s="41" t="n">
        <v>0</v>
      </c>
      <c r="AM247" s="41" t="n">
        <v>707.03</v>
      </c>
      <c r="AN247" s="41" t="n">
        <v>0</v>
      </c>
      <c r="AO247" s="41" t="n">
        <v>0</v>
      </c>
      <c r="AP247" s="41" t="n">
        <v>0</v>
      </c>
      <c r="AQ247" s="41" t="n">
        <v>949.66</v>
      </c>
      <c r="AR247" s="41" t="n">
        <v>0</v>
      </c>
      <c r="AS247" s="41" t="n">
        <v>0</v>
      </c>
      <c r="AT247" s="41" t="n">
        <v>42119.08</v>
      </c>
    </row>
    <row r="248" customFormat="false" ht="12" hidden="false" customHeight="true" outlineLevel="0" collapsed="false">
      <c r="A248" s="35" t="s">
        <v>413</v>
      </c>
      <c r="B248" s="35" t="s">
        <v>170</v>
      </c>
      <c r="C248" s="44" t="s">
        <v>92</v>
      </c>
      <c r="D248" s="35" t="n">
        <v>6</v>
      </c>
      <c r="E248" s="41" t="n">
        <v>0</v>
      </c>
      <c r="F248" s="41" t="n">
        <v>0</v>
      </c>
      <c r="G248" s="41" t="n">
        <v>9654.29</v>
      </c>
      <c r="H248" s="41" t="n">
        <v>0</v>
      </c>
      <c r="I248" s="41" t="n">
        <v>0</v>
      </c>
      <c r="J248" s="41" t="n">
        <v>0</v>
      </c>
      <c r="K248" s="41" t="n">
        <v>0</v>
      </c>
      <c r="L248" s="41" t="n">
        <v>2015.66</v>
      </c>
      <c r="M248" s="41" t="n">
        <v>0</v>
      </c>
      <c r="N248" s="41" t="n">
        <v>0</v>
      </c>
      <c r="O248" s="41" t="n">
        <v>0</v>
      </c>
      <c r="P248" s="41" t="n">
        <v>0</v>
      </c>
      <c r="Q248" s="41" t="n">
        <v>0</v>
      </c>
      <c r="R248" s="41" t="n">
        <v>0</v>
      </c>
      <c r="S248" s="41" t="n">
        <v>0</v>
      </c>
      <c r="T248" s="41" t="n">
        <v>0</v>
      </c>
      <c r="U248" s="41" t="n">
        <v>0</v>
      </c>
      <c r="V248" s="41" t="n">
        <v>0</v>
      </c>
      <c r="W248" s="41" t="n">
        <v>0</v>
      </c>
      <c r="X248" s="41" t="n">
        <v>3561.62</v>
      </c>
      <c r="Y248" s="41" t="n">
        <v>0</v>
      </c>
      <c r="Z248" s="41" t="n">
        <v>0</v>
      </c>
      <c r="AA248" s="41" t="n">
        <v>0</v>
      </c>
      <c r="AB248" s="41" t="n">
        <v>953.47</v>
      </c>
      <c r="AC248" s="41" t="n">
        <v>31838.02</v>
      </c>
      <c r="AD248" s="41" t="n">
        <v>0</v>
      </c>
      <c r="AE248" s="41" t="n">
        <v>0</v>
      </c>
      <c r="AF248" s="41" t="n">
        <v>0</v>
      </c>
      <c r="AG248" s="41" t="n">
        <v>0</v>
      </c>
      <c r="AH248" s="41" t="n">
        <v>0</v>
      </c>
      <c r="AI248" s="41" t="n">
        <v>5058.78</v>
      </c>
      <c r="AJ248" s="41" t="n">
        <v>0</v>
      </c>
      <c r="AK248" s="41" t="n">
        <v>0</v>
      </c>
      <c r="AL248" s="41" t="n">
        <v>0</v>
      </c>
      <c r="AM248" s="41" t="n">
        <v>731.58</v>
      </c>
      <c r="AN248" s="41" t="n">
        <v>0</v>
      </c>
      <c r="AO248" s="41" t="n">
        <v>0</v>
      </c>
      <c r="AP248" s="41" t="n">
        <v>0</v>
      </c>
      <c r="AQ248" s="41" t="n">
        <v>1457.09</v>
      </c>
      <c r="AR248" s="41" t="n">
        <v>0</v>
      </c>
      <c r="AS248" s="41" t="n">
        <v>0</v>
      </c>
      <c r="AT248" s="41" t="n">
        <v>55270.51</v>
      </c>
    </row>
    <row r="249" customFormat="false" ht="12" hidden="false" customHeight="true" outlineLevel="0" collapsed="false">
      <c r="A249" s="35" t="s">
        <v>414</v>
      </c>
      <c r="B249" s="35" t="s">
        <v>172</v>
      </c>
      <c r="C249" s="44" t="s">
        <v>92</v>
      </c>
      <c r="D249" s="35" t="n">
        <v>6</v>
      </c>
      <c r="E249" s="41" t="n">
        <v>0</v>
      </c>
      <c r="F249" s="41" t="n">
        <v>0</v>
      </c>
      <c r="G249" s="41" t="n">
        <v>22246.67</v>
      </c>
      <c r="H249" s="41" t="n">
        <v>0</v>
      </c>
      <c r="I249" s="41" t="n">
        <v>0</v>
      </c>
      <c r="J249" s="41" t="n">
        <v>0</v>
      </c>
      <c r="K249" s="41" t="n">
        <v>0</v>
      </c>
      <c r="L249" s="41" t="n">
        <v>4264.67</v>
      </c>
      <c r="M249" s="41" t="n">
        <v>0</v>
      </c>
      <c r="N249" s="41" t="n">
        <v>0</v>
      </c>
      <c r="O249" s="41" t="n">
        <v>0</v>
      </c>
      <c r="P249" s="41" t="n">
        <v>0</v>
      </c>
      <c r="Q249" s="41" t="n">
        <v>0</v>
      </c>
      <c r="R249" s="41" t="n">
        <v>0</v>
      </c>
      <c r="S249" s="41" t="n">
        <v>0</v>
      </c>
      <c r="T249" s="41" t="n">
        <v>0</v>
      </c>
      <c r="U249" s="41" t="n">
        <v>0</v>
      </c>
      <c r="V249" s="41" t="n">
        <v>0</v>
      </c>
      <c r="W249" s="41" t="n">
        <v>0</v>
      </c>
      <c r="X249" s="41" t="n">
        <v>7255.55</v>
      </c>
      <c r="Y249" s="41" t="n">
        <v>0</v>
      </c>
      <c r="Z249" s="41" t="n">
        <v>0</v>
      </c>
      <c r="AA249" s="41" t="n">
        <v>0</v>
      </c>
      <c r="AB249" s="41" t="n">
        <v>2013.07</v>
      </c>
      <c r="AC249" s="41" t="n">
        <v>59835.81</v>
      </c>
      <c r="AD249" s="41" t="n">
        <v>0</v>
      </c>
      <c r="AE249" s="41" t="n">
        <v>0</v>
      </c>
      <c r="AF249" s="41" t="n">
        <v>0</v>
      </c>
      <c r="AG249" s="41" t="n">
        <v>0</v>
      </c>
      <c r="AH249" s="41" t="n">
        <v>0</v>
      </c>
      <c r="AI249" s="41" t="n">
        <v>10501.38</v>
      </c>
      <c r="AJ249" s="41" t="n">
        <v>0</v>
      </c>
      <c r="AK249" s="41" t="n">
        <v>0</v>
      </c>
      <c r="AL249" s="41" t="n">
        <v>0</v>
      </c>
      <c r="AM249" s="41" t="n">
        <v>1552.52</v>
      </c>
      <c r="AN249" s="41" t="n">
        <v>0</v>
      </c>
      <c r="AO249" s="41" t="n">
        <v>0</v>
      </c>
      <c r="AP249" s="41" t="n">
        <v>0</v>
      </c>
      <c r="AQ249" s="41" t="n">
        <v>3565.86</v>
      </c>
      <c r="AR249" s="41" t="n">
        <v>0</v>
      </c>
      <c r="AS249" s="41" t="n">
        <v>0</v>
      </c>
      <c r="AT249" s="41" t="n">
        <v>111235.53</v>
      </c>
    </row>
    <row r="250" customFormat="false" ht="12" hidden="false" customHeight="true" outlineLevel="0" collapsed="false">
      <c r="A250" s="35" t="s">
        <v>415</v>
      </c>
      <c r="B250" s="35" t="s">
        <v>174</v>
      </c>
      <c r="C250" s="44" t="s">
        <v>92</v>
      </c>
      <c r="D250" s="35" t="n">
        <v>6</v>
      </c>
      <c r="E250" s="41" t="n">
        <v>0</v>
      </c>
      <c r="F250" s="41" t="n">
        <v>0</v>
      </c>
      <c r="G250" s="41" t="n">
        <v>397362.45</v>
      </c>
      <c r="H250" s="41" t="n">
        <v>0</v>
      </c>
      <c r="I250" s="41" t="n">
        <v>0</v>
      </c>
      <c r="J250" s="41" t="n">
        <v>0</v>
      </c>
      <c r="K250" s="41" t="n">
        <v>0</v>
      </c>
      <c r="L250" s="41" t="n">
        <v>45210.93</v>
      </c>
      <c r="M250" s="41" t="n">
        <v>0</v>
      </c>
      <c r="N250" s="41" t="n">
        <v>0</v>
      </c>
      <c r="O250" s="41" t="n">
        <v>0</v>
      </c>
      <c r="P250" s="41" t="n">
        <v>0</v>
      </c>
      <c r="Q250" s="41" t="n">
        <v>0</v>
      </c>
      <c r="R250" s="41" t="n">
        <v>0</v>
      </c>
      <c r="S250" s="41" t="n">
        <v>0</v>
      </c>
      <c r="T250" s="41" t="n">
        <v>0</v>
      </c>
      <c r="U250" s="41" t="n">
        <v>0</v>
      </c>
      <c r="V250" s="41" t="n">
        <v>0</v>
      </c>
      <c r="W250" s="41" t="n">
        <v>0</v>
      </c>
      <c r="X250" s="41" t="n">
        <v>139934.45</v>
      </c>
      <c r="Y250" s="41" t="n">
        <v>0</v>
      </c>
      <c r="Z250" s="41" t="n">
        <v>0</v>
      </c>
      <c r="AA250" s="41" t="n">
        <v>0</v>
      </c>
      <c r="AB250" s="41" t="n">
        <v>51831.74</v>
      </c>
      <c r="AC250" s="41" t="n">
        <v>1023884.85</v>
      </c>
      <c r="AD250" s="41" t="n">
        <v>0</v>
      </c>
      <c r="AE250" s="41" t="n">
        <v>0</v>
      </c>
      <c r="AF250" s="41" t="n">
        <v>0</v>
      </c>
      <c r="AG250" s="41" t="n">
        <v>0</v>
      </c>
      <c r="AH250" s="41" t="n">
        <v>0</v>
      </c>
      <c r="AI250" s="41" t="n">
        <v>125806.74</v>
      </c>
      <c r="AJ250" s="41" t="n">
        <v>0</v>
      </c>
      <c r="AK250" s="41" t="n">
        <v>0</v>
      </c>
      <c r="AL250" s="41" t="n">
        <v>0</v>
      </c>
      <c r="AM250" s="41" t="n">
        <v>32583.63</v>
      </c>
      <c r="AN250" s="41" t="n">
        <v>0</v>
      </c>
      <c r="AO250" s="41" t="n">
        <v>0</v>
      </c>
      <c r="AP250" s="41" t="n">
        <v>0</v>
      </c>
      <c r="AQ250" s="41" t="n">
        <v>123207.64</v>
      </c>
      <c r="AR250" s="41" t="n">
        <v>0</v>
      </c>
      <c r="AS250" s="41" t="n">
        <v>0</v>
      </c>
      <c r="AT250" s="41" t="n">
        <v>1939822.43</v>
      </c>
    </row>
    <row r="251" customFormat="false" ht="12" hidden="false" customHeight="true" outlineLevel="0" collapsed="false">
      <c r="A251" s="35" t="s">
        <v>416</v>
      </c>
      <c r="B251" s="35" t="s">
        <v>417</v>
      </c>
      <c r="C251" s="44" t="s">
        <v>92</v>
      </c>
      <c r="D251" s="35" t="n">
        <v>4</v>
      </c>
      <c r="E251" s="41" t="n">
        <v>14741.41</v>
      </c>
      <c r="F251" s="41" t="n">
        <v>408072.57</v>
      </c>
      <c r="G251" s="41" t="n">
        <v>4632636.17</v>
      </c>
      <c r="H251" s="41" t="n">
        <v>504383.75</v>
      </c>
      <c r="I251" s="41" t="n">
        <v>36357.06</v>
      </c>
      <c r="J251" s="41" t="n">
        <v>1141640.68</v>
      </c>
      <c r="K251" s="41" t="n">
        <v>38343.01</v>
      </c>
      <c r="L251" s="41" t="n">
        <v>22897.96</v>
      </c>
      <c r="M251" s="41" t="n">
        <v>3304.88</v>
      </c>
      <c r="N251" s="41" t="n">
        <v>0</v>
      </c>
      <c r="O251" s="41" t="n">
        <v>12851.74</v>
      </c>
      <c r="P251" s="41" t="n">
        <v>0</v>
      </c>
      <c r="Q251" s="41" t="n">
        <v>0</v>
      </c>
      <c r="R251" s="41" t="n">
        <v>0</v>
      </c>
      <c r="S251" s="41" t="n">
        <v>0</v>
      </c>
      <c r="T251" s="41" t="n">
        <v>0</v>
      </c>
      <c r="U251" s="41" t="n">
        <v>91980.72</v>
      </c>
      <c r="V251" s="41" t="n">
        <v>118547.64</v>
      </c>
      <c r="W251" s="41" t="n">
        <v>0</v>
      </c>
      <c r="X251" s="41" t="n">
        <v>281280.92</v>
      </c>
      <c r="Y251" s="41" t="n">
        <v>131362.38</v>
      </c>
      <c r="Z251" s="41" t="n">
        <v>0</v>
      </c>
      <c r="AA251" s="41" t="n">
        <v>898763.4</v>
      </c>
      <c r="AB251" s="41" t="n">
        <v>2046570.87</v>
      </c>
      <c r="AC251" s="41" t="n">
        <v>2407030.93</v>
      </c>
      <c r="AD251" s="41" t="n">
        <v>1592381.55</v>
      </c>
      <c r="AE251" s="41" t="n">
        <v>860813.37</v>
      </c>
      <c r="AF251" s="41" t="n">
        <v>45447.99</v>
      </c>
      <c r="AG251" s="41" t="n">
        <v>988494.26</v>
      </c>
      <c r="AH251" s="41" t="n">
        <v>636524.76</v>
      </c>
      <c r="AI251" s="41" t="n">
        <v>2002019.93</v>
      </c>
      <c r="AJ251" s="41" t="n">
        <v>177371.16</v>
      </c>
      <c r="AK251" s="41" t="n">
        <v>131066.13</v>
      </c>
      <c r="AL251" s="41" t="n">
        <v>0</v>
      </c>
      <c r="AM251" s="41" t="n">
        <v>610005.93</v>
      </c>
      <c r="AN251" s="41" t="n">
        <v>34938.64</v>
      </c>
      <c r="AO251" s="41" t="n">
        <v>125383.91</v>
      </c>
      <c r="AP251" s="41" t="n">
        <v>877544.06</v>
      </c>
      <c r="AQ251" s="41" t="n">
        <v>204397.39</v>
      </c>
      <c r="AR251" s="41" t="n">
        <v>0</v>
      </c>
      <c r="AS251" s="41" t="n">
        <v>42017.97</v>
      </c>
      <c r="AT251" s="41" t="n">
        <v>21119173.14</v>
      </c>
    </row>
    <row r="252" customFormat="false" ht="12" hidden="false" customHeight="true" outlineLevel="0" collapsed="false">
      <c r="A252" s="35" t="s">
        <v>418</v>
      </c>
      <c r="B252" s="35" t="s">
        <v>166</v>
      </c>
      <c r="C252" s="44" t="s">
        <v>92</v>
      </c>
      <c r="D252" s="35" t="n">
        <v>6</v>
      </c>
      <c r="E252" s="41" t="n">
        <v>506.6</v>
      </c>
      <c r="F252" s="41" t="n">
        <v>14483.87</v>
      </c>
      <c r="G252" s="41" t="n">
        <v>126407</v>
      </c>
      <c r="H252" s="41" t="n">
        <v>13743.96</v>
      </c>
      <c r="I252" s="41" t="n">
        <v>3674.58</v>
      </c>
      <c r="J252" s="41" t="n">
        <v>73558.84</v>
      </c>
      <c r="K252" s="41" t="n">
        <v>1984.42</v>
      </c>
      <c r="L252" s="41" t="n">
        <v>500.17</v>
      </c>
      <c r="M252" s="41" t="n">
        <v>933.93</v>
      </c>
      <c r="N252" s="41" t="n">
        <v>0</v>
      </c>
      <c r="O252" s="41" t="n">
        <v>204.31</v>
      </c>
      <c r="P252" s="41" t="n">
        <v>0</v>
      </c>
      <c r="Q252" s="41" t="n">
        <v>0</v>
      </c>
      <c r="R252" s="41" t="n">
        <v>0</v>
      </c>
      <c r="S252" s="41" t="n">
        <v>0</v>
      </c>
      <c r="T252" s="41" t="n">
        <v>0</v>
      </c>
      <c r="U252" s="41" t="n">
        <v>994.37</v>
      </c>
      <c r="V252" s="41" t="n">
        <v>1969.82</v>
      </c>
      <c r="W252" s="41" t="n">
        <v>0</v>
      </c>
      <c r="X252" s="41" t="n">
        <v>8944.84</v>
      </c>
      <c r="Y252" s="41" t="n">
        <v>13585.24</v>
      </c>
      <c r="Z252" s="41" t="n">
        <v>0</v>
      </c>
      <c r="AA252" s="41" t="n">
        <v>30456.97</v>
      </c>
      <c r="AB252" s="41" t="n">
        <v>39350.97</v>
      </c>
      <c r="AC252" s="41" t="n">
        <v>121798.2</v>
      </c>
      <c r="AD252" s="41" t="n">
        <v>67245.05</v>
      </c>
      <c r="AE252" s="41" t="n">
        <v>37400.34</v>
      </c>
      <c r="AF252" s="41" t="n">
        <v>2060.1</v>
      </c>
      <c r="AG252" s="41" t="n">
        <v>55372.11</v>
      </c>
      <c r="AH252" s="41" t="n">
        <v>19396.82</v>
      </c>
      <c r="AI252" s="41" t="n">
        <v>95993.74</v>
      </c>
      <c r="AJ252" s="41" t="n">
        <v>3506.27</v>
      </c>
      <c r="AK252" s="41" t="n">
        <v>2289.76</v>
      </c>
      <c r="AL252" s="41" t="n">
        <v>0</v>
      </c>
      <c r="AM252" s="41" t="n">
        <v>31978.69</v>
      </c>
      <c r="AN252" s="41" t="n">
        <v>3196.29</v>
      </c>
      <c r="AO252" s="41" t="n">
        <v>2732.13</v>
      </c>
      <c r="AP252" s="41" t="n">
        <v>32347.16</v>
      </c>
      <c r="AQ252" s="41" t="n">
        <v>7159.39</v>
      </c>
      <c r="AR252" s="41" t="n">
        <v>0</v>
      </c>
      <c r="AS252" s="41" t="n">
        <v>2259.92</v>
      </c>
      <c r="AT252" s="41" t="n">
        <v>816035.86</v>
      </c>
    </row>
    <row r="253" customFormat="false" ht="12" hidden="false" customHeight="true" outlineLevel="0" collapsed="false">
      <c r="A253" s="35" t="s">
        <v>419</v>
      </c>
      <c r="B253" s="35" t="s">
        <v>168</v>
      </c>
      <c r="C253" s="44" t="s">
        <v>92</v>
      </c>
      <c r="D253" s="35" t="n">
        <v>6</v>
      </c>
      <c r="E253" s="41" t="n">
        <v>343.74</v>
      </c>
      <c r="F253" s="41" t="n">
        <v>14013.67</v>
      </c>
      <c r="G253" s="41" t="n">
        <v>120501.17</v>
      </c>
      <c r="H253" s="41" t="n">
        <v>12671.2</v>
      </c>
      <c r="I253" s="41" t="n">
        <v>3386.32</v>
      </c>
      <c r="J253" s="41" t="n">
        <v>64781.39</v>
      </c>
      <c r="K253" s="41" t="n">
        <v>1994.11</v>
      </c>
      <c r="L253" s="41" t="n">
        <v>487.61</v>
      </c>
      <c r="M253" s="41" t="n">
        <v>673.25</v>
      </c>
      <c r="N253" s="41" t="n">
        <v>0</v>
      </c>
      <c r="O253" s="41" t="n">
        <v>210.88</v>
      </c>
      <c r="P253" s="41" t="n">
        <v>0</v>
      </c>
      <c r="Q253" s="41" t="n">
        <v>0</v>
      </c>
      <c r="R253" s="41" t="n">
        <v>0</v>
      </c>
      <c r="S253" s="41" t="n">
        <v>0</v>
      </c>
      <c r="T253" s="41" t="n">
        <v>0</v>
      </c>
      <c r="U253" s="41" t="n">
        <v>937.33</v>
      </c>
      <c r="V253" s="41" t="n">
        <v>4045.86</v>
      </c>
      <c r="W253" s="41" t="n">
        <v>0</v>
      </c>
      <c r="X253" s="41" t="n">
        <v>7776.93</v>
      </c>
      <c r="Y253" s="41" t="n">
        <v>12186.68</v>
      </c>
      <c r="Z253" s="41" t="n">
        <v>0</v>
      </c>
      <c r="AA253" s="41" t="n">
        <v>29380.64</v>
      </c>
      <c r="AB253" s="41" t="n">
        <v>72686.96</v>
      </c>
      <c r="AC253" s="41" t="n">
        <v>78985.99</v>
      </c>
      <c r="AD253" s="41" t="n">
        <v>63246.9</v>
      </c>
      <c r="AE253" s="41" t="n">
        <v>36079.01</v>
      </c>
      <c r="AF253" s="41" t="n">
        <v>2083.07</v>
      </c>
      <c r="AG253" s="41" t="n">
        <v>50457.51</v>
      </c>
      <c r="AH253" s="41" t="n">
        <v>18146.96</v>
      </c>
      <c r="AI253" s="41" t="n">
        <v>79842.78</v>
      </c>
      <c r="AJ253" s="41" t="n">
        <v>3320.88</v>
      </c>
      <c r="AK253" s="41" t="n">
        <v>2136.42</v>
      </c>
      <c r="AL253" s="41" t="n">
        <v>0</v>
      </c>
      <c r="AM253" s="41" t="n">
        <v>30529.44</v>
      </c>
      <c r="AN253" s="41" t="n">
        <v>2717.89</v>
      </c>
      <c r="AO253" s="41" t="n">
        <v>1959.17</v>
      </c>
      <c r="AP253" s="41" t="n">
        <v>27303.34</v>
      </c>
      <c r="AQ253" s="41" t="n">
        <v>6300.2</v>
      </c>
      <c r="AR253" s="41" t="n">
        <v>0</v>
      </c>
      <c r="AS253" s="41" t="n">
        <v>4237.55</v>
      </c>
      <c r="AT253" s="41" t="n">
        <v>753424.85</v>
      </c>
    </row>
    <row r="254" customFormat="false" ht="12" hidden="false" customHeight="true" outlineLevel="0" collapsed="false">
      <c r="A254" s="35" t="s">
        <v>420</v>
      </c>
      <c r="B254" s="35" t="s">
        <v>170</v>
      </c>
      <c r="C254" s="44" t="s">
        <v>92</v>
      </c>
      <c r="D254" s="35" t="n">
        <v>6</v>
      </c>
      <c r="E254" s="41" t="n">
        <v>530.92</v>
      </c>
      <c r="F254" s="41" t="n">
        <v>20175.57</v>
      </c>
      <c r="G254" s="41" t="n">
        <v>181586.09</v>
      </c>
      <c r="H254" s="41" t="n">
        <v>17994.2</v>
      </c>
      <c r="I254" s="41" t="n">
        <v>4812.57</v>
      </c>
      <c r="J254" s="41" t="n">
        <v>103994.65</v>
      </c>
      <c r="K254" s="41" t="n">
        <v>3049.76</v>
      </c>
      <c r="L254" s="41" t="n">
        <v>777.67</v>
      </c>
      <c r="M254" s="41" t="n">
        <v>779.87</v>
      </c>
      <c r="N254" s="41" t="n">
        <v>0</v>
      </c>
      <c r="O254" s="41" t="n">
        <v>302.11</v>
      </c>
      <c r="P254" s="41" t="n">
        <v>0</v>
      </c>
      <c r="Q254" s="41" t="n">
        <v>0</v>
      </c>
      <c r="R254" s="41" t="n">
        <v>0</v>
      </c>
      <c r="S254" s="41" t="n">
        <v>0</v>
      </c>
      <c r="T254" s="41" t="n">
        <v>0</v>
      </c>
      <c r="U254" s="41" t="n">
        <v>1403.25</v>
      </c>
      <c r="V254" s="41" t="n">
        <v>3008.9</v>
      </c>
      <c r="W254" s="41" t="n">
        <v>0</v>
      </c>
      <c r="X254" s="41" t="n">
        <v>13274.45</v>
      </c>
      <c r="Y254" s="41" t="n">
        <v>18691.19</v>
      </c>
      <c r="Z254" s="41" t="n">
        <v>0</v>
      </c>
      <c r="AA254" s="41" t="n">
        <v>44173.19</v>
      </c>
      <c r="AB254" s="41" t="n">
        <v>122940.67</v>
      </c>
      <c r="AC254" s="41" t="n">
        <v>120240.61</v>
      </c>
      <c r="AD254" s="41" t="n">
        <v>99733.46</v>
      </c>
      <c r="AE254" s="41" t="n">
        <v>53942.03</v>
      </c>
      <c r="AF254" s="41" t="n">
        <v>3783.65</v>
      </c>
      <c r="AG254" s="41" t="n">
        <v>81326.6</v>
      </c>
      <c r="AH254" s="41" t="n">
        <v>26764.67</v>
      </c>
      <c r="AI254" s="41" t="n">
        <v>125276.14</v>
      </c>
      <c r="AJ254" s="41" t="n">
        <v>4945.14</v>
      </c>
      <c r="AK254" s="41" t="n">
        <v>4370.39</v>
      </c>
      <c r="AL254" s="41" t="n">
        <v>0</v>
      </c>
      <c r="AM254" s="41" t="n">
        <v>45418.2</v>
      </c>
      <c r="AN254" s="41" t="n">
        <v>3530.51</v>
      </c>
      <c r="AO254" s="41" t="n">
        <v>4148.23</v>
      </c>
      <c r="AP254" s="41" t="n">
        <v>45961.42</v>
      </c>
      <c r="AQ254" s="41" t="n">
        <v>11123.48</v>
      </c>
      <c r="AR254" s="41" t="n">
        <v>0</v>
      </c>
      <c r="AS254" s="41" t="n">
        <v>2725.13</v>
      </c>
      <c r="AT254" s="41" t="n">
        <v>1170784.72</v>
      </c>
    </row>
    <row r="255" customFormat="false" ht="12" hidden="false" customHeight="true" outlineLevel="0" collapsed="false">
      <c r="A255" s="35" t="s">
        <v>421</v>
      </c>
      <c r="B255" s="35" t="s">
        <v>172</v>
      </c>
      <c r="C255" s="44" t="s">
        <v>92</v>
      </c>
      <c r="D255" s="35" t="n">
        <v>6</v>
      </c>
      <c r="E255" s="41" t="n">
        <v>1069.71</v>
      </c>
      <c r="F255" s="41" t="n">
        <v>40369.92</v>
      </c>
      <c r="G255" s="41" t="n">
        <v>370591.86</v>
      </c>
      <c r="H255" s="41" t="n">
        <v>42065.08</v>
      </c>
      <c r="I255" s="41" t="n">
        <v>4005.18</v>
      </c>
      <c r="J255" s="41" t="n">
        <v>188526.33</v>
      </c>
      <c r="K255" s="41" t="n">
        <v>6367.38</v>
      </c>
      <c r="L255" s="41" t="n">
        <v>1666.89</v>
      </c>
      <c r="M255" s="41" t="n">
        <v>917.83</v>
      </c>
      <c r="N255" s="41" t="n">
        <v>0</v>
      </c>
      <c r="O255" s="41" t="n">
        <v>712.51</v>
      </c>
      <c r="P255" s="41" t="n">
        <v>0</v>
      </c>
      <c r="Q255" s="41" t="n">
        <v>0</v>
      </c>
      <c r="R255" s="41" t="n">
        <v>0</v>
      </c>
      <c r="S255" s="41" t="n">
        <v>0</v>
      </c>
      <c r="T255" s="41" t="n">
        <v>0</v>
      </c>
      <c r="U255" s="41" t="n">
        <v>3184.8</v>
      </c>
      <c r="V255" s="41" t="n">
        <v>8830.83</v>
      </c>
      <c r="W255" s="41" t="n">
        <v>0</v>
      </c>
      <c r="X255" s="41" t="n">
        <v>28439.56</v>
      </c>
      <c r="Y255" s="41" t="n">
        <v>26912.52</v>
      </c>
      <c r="Z255" s="41" t="n">
        <v>0</v>
      </c>
      <c r="AA255" s="41" t="n">
        <v>91215.06</v>
      </c>
      <c r="AB255" s="41" t="n">
        <v>419435.88</v>
      </c>
      <c r="AC255" s="41" t="n">
        <v>237181.49</v>
      </c>
      <c r="AD255" s="41" t="n">
        <v>206981.48</v>
      </c>
      <c r="AE255" s="41" t="n">
        <v>93870.57</v>
      </c>
      <c r="AF255" s="41" t="n">
        <v>6418.09</v>
      </c>
      <c r="AG255" s="41" t="n">
        <v>160309.26</v>
      </c>
      <c r="AH255" s="41" t="n">
        <v>51069.38</v>
      </c>
      <c r="AI255" s="41" t="n">
        <v>242143.24</v>
      </c>
      <c r="AJ255" s="41" t="n">
        <v>12343.27</v>
      </c>
      <c r="AK255" s="41" t="n">
        <v>28579.26</v>
      </c>
      <c r="AL255" s="41" t="n">
        <v>0</v>
      </c>
      <c r="AM255" s="41" t="n">
        <v>84729.39</v>
      </c>
      <c r="AN255" s="41" t="n">
        <v>7412.4</v>
      </c>
      <c r="AO255" s="41" t="n">
        <v>8184.53</v>
      </c>
      <c r="AP255" s="41" t="n">
        <v>99009.98</v>
      </c>
      <c r="AQ255" s="41" t="n">
        <v>21649.83</v>
      </c>
      <c r="AR255" s="41" t="n">
        <v>0</v>
      </c>
      <c r="AS255" s="41" t="n">
        <v>7707.19</v>
      </c>
      <c r="AT255" s="41" t="n">
        <v>2501900.7</v>
      </c>
    </row>
    <row r="256" customFormat="false" ht="12" hidden="false" customHeight="true" outlineLevel="0" collapsed="false">
      <c r="A256" s="35" t="s">
        <v>422</v>
      </c>
      <c r="B256" s="35" t="s">
        <v>174</v>
      </c>
      <c r="C256" s="44" t="s">
        <v>92</v>
      </c>
      <c r="D256" s="35" t="n">
        <v>6</v>
      </c>
      <c r="E256" s="41" t="n">
        <v>12290.44</v>
      </c>
      <c r="F256" s="41" t="n">
        <v>319029.54</v>
      </c>
      <c r="G256" s="41" t="n">
        <v>3833550.05</v>
      </c>
      <c r="H256" s="41" t="n">
        <v>417909.31</v>
      </c>
      <c r="I256" s="41" t="n">
        <v>20478.41</v>
      </c>
      <c r="J256" s="41" t="n">
        <v>710779.47</v>
      </c>
      <c r="K256" s="41" t="n">
        <v>24947.34</v>
      </c>
      <c r="L256" s="41" t="n">
        <v>19465.62</v>
      </c>
      <c r="M256" s="41" t="n">
        <v>0</v>
      </c>
      <c r="N256" s="41" t="n">
        <v>0</v>
      </c>
      <c r="O256" s="41" t="n">
        <v>11421.93</v>
      </c>
      <c r="P256" s="41" t="n">
        <v>0</v>
      </c>
      <c r="Q256" s="41" t="n">
        <v>0</v>
      </c>
      <c r="R256" s="41" t="n">
        <v>0</v>
      </c>
      <c r="S256" s="41" t="n">
        <v>0</v>
      </c>
      <c r="T256" s="41" t="n">
        <v>0</v>
      </c>
      <c r="U256" s="41" t="n">
        <v>85460.97</v>
      </c>
      <c r="V256" s="41" t="n">
        <v>100692.23</v>
      </c>
      <c r="W256" s="41" t="n">
        <v>0</v>
      </c>
      <c r="X256" s="41" t="n">
        <v>222845.14</v>
      </c>
      <c r="Y256" s="41" t="n">
        <v>59986.75</v>
      </c>
      <c r="Z256" s="41" t="n">
        <v>0</v>
      </c>
      <c r="AA256" s="41" t="n">
        <v>703537.54</v>
      </c>
      <c r="AB256" s="41" t="n">
        <v>1392156.39</v>
      </c>
      <c r="AC256" s="41" t="n">
        <v>1848824.64</v>
      </c>
      <c r="AD256" s="41" t="n">
        <v>1155174.66</v>
      </c>
      <c r="AE256" s="41" t="n">
        <v>639521.42</v>
      </c>
      <c r="AF256" s="41" t="n">
        <v>31103.08</v>
      </c>
      <c r="AG256" s="41" t="n">
        <v>641028.78</v>
      </c>
      <c r="AH256" s="41" t="n">
        <v>521146.93</v>
      </c>
      <c r="AI256" s="41" t="n">
        <v>1458764.03</v>
      </c>
      <c r="AJ256" s="41" t="n">
        <v>153255.6</v>
      </c>
      <c r="AK256" s="41" t="n">
        <v>93690.3</v>
      </c>
      <c r="AL256" s="41" t="n">
        <v>0</v>
      </c>
      <c r="AM256" s="41" t="n">
        <v>417350.21</v>
      </c>
      <c r="AN256" s="41" t="n">
        <v>18081.55</v>
      </c>
      <c r="AO256" s="41" t="n">
        <v>108359.85</v>
      </c>
      <c r="AP256" s="41" t="n">
        <v>672922.16</v>
      </c>
      <c r="AQ256" s="41" t="n">
        <v>158164.49</v>
      </c>
      <c r="AR256" s="41" t="n">
        <v>0</v>
      </c>
      <c r="AS256" s="41" t="n">
        <v>25088.18</v>
      </c>
      <c r="AT256" s="41" t="n">
        <v>15877027.01</v>
      </c>
    </row>
    <row r="257" customFormat="false" ht="12" hidden="false" customHeight="true" outlineLevel="0" collapsed="false">
      <c r="A257" s="35" t="s">
        <v>423</v>
      </c>
      <c r="B257" s="35" t="s">
        <v>424</v>
      </c>
      <c r="C257" s="44" t="s">
        <v>92</v>
      </c>
      <c r="D257" s="35" t="n">
        <v>4</v>
      </c>
      <c r="E257" s="41" t="n">
        <v>0</v>
      </c>
      <c r="F257" s="41" t="n">
        <v>0</v>
      </c>
      <c r="G257" s="41" t="n">
        <v>0</v>
      </c>
      <c r="H257" s="41" t="n">
        <v>0</v>
      </c>
      <c r="I257" s="41" t="n">
        <v>0</v>
      </c>
      <c r="J257" s="41" t="n">
        <v>0</v>
      </c>
      <c r="K257" s="41" t="n">
        <v>0</v>
      </c>
      <c r="L257" s="41" t="n">
        <v>0</v>
      </c>
      <c r="M257" s="41" t="n">
        <v>0</v>
      </c>
      <c r="N257" s="41" t="n">
        <v>0</v>
      </c>
      <c r="O257" s="41" t="n">
        <v>0</v>
      </c>
      <c r="P257" s="41" t="n">
        <v>0</v>
      </c>
      <c r="Q257" s="41" t="n">
        <v>0</v>
      </c>
      <c r="R257" s="41" t="n">
        <v>0</v>
      </c>
      <c r="S257" s="41" t="n">
        <v>0</v>
      </c>
      <c r="T257" s="41" t="n">
        <v>0</v>
      </c>
      <c r="U257" s="41" t="n">
        <v>0</v>
      </c>
      <c r="V257" s="41" t="n">
        <v>0</v>
      </c>
      <c r="W257" s="41" t="n">
        <v>0</v>
      </c>
      <c r="X257" s="41" t="n">
        <v>0</v>
      </c>
      <c r="Y257" s="41" t="n">
        <v>0</v>
      </c>
      <c r="Z257" s="41" t="n">
        <v>0</v>
      </c>
      <c r="AA257" s="41" t="n">
        <v>0</v>
      </c>
      <c r="AB257" s="41" t="n">
        <v>0</v>
      </c>
      <c r="AC257" s="41" t="n">
        <v>0</v>
      </c>
      <c r="AD257" s="41" t="n">
        <v>0</v>
      </c>
      <c r="AE257" s="41" t="n">
        <v>0</v>
      </c>
      <c r="AF257" s="41" t="n">
        <v>0</v>
      </c>
      <c r="AG257" s="41" t="n">
        <v>0</v>
      </c>
      <c r="AH257" s="41" t="n">
        <v>0</v>
      </c>
      <c r="AI257" s="41" t="n">
        <v>0</v>
      </c>
      <c r="AJ257" s="41" t="n">
        <v>0</v>
      </c>
      <c r="AK257" s="41" t="n">
        <v>0</v>
      </c>
      <c r="AL257" s="41" t="n">
        <v>0</v>
      </c>
      <c r="AM257" s="41" t="n">
        <v>0</v>
      </c>
      <c r="AN257" s="41" t="n">
        <v>0</v>
      </c>
      <c r="AO257" s="41" t="n">
        <v>0</v>
      </c>
      <c r="AP257" s="41" t="n">
        <v>0</v>
      </c>
      <c r="AQ257" s="41" t="n">
        <v>0</v>
      </c>
      <c r="AR257" s="41" t="n">
        <v>0</v>
      </c>
      <c r="AS257" s="41" t="n">
        <v>0</v>
      </c>
      <c r="AT257" s="41" t="n">
        <v>0</v>
      </c>
    </row>
    <row r="258" customFormat="false" ht="12" hidden="false" customHeight="true" outlineLevel="0" collapsed="false">
      <c r="A258" s="35" t="s">
        <v>425</v>
      </c>
      <c r="B258" s="35" t="s">
        <v>166</v>
      </c>
      <c r="C258" s="44" t="s">
        <v>92</v>
      </c>
      <c r="D258" s="35" t="n">
        <v>6</v>
      </c>
      <c r="E258" s="41" t="n">
        <v>0</v>
      </c>
      <c r="F258" s="41" t="n">
        <v>0</v>
      </c>
      <c r="G258" s="41" t="n">
        <v>0</v>
      </c>
      <c r="H258" s="41" t="n">
        <v>0</v>
      </c>
      <c r="I258" s="41" t="n">
        <v>0</v>
      </c>
      <c r="J258" s="41" t="n">
        <v>0</v>
      </c>
      <c r="K258" s="41" t="n">
        <v>0</v>
      </c>
      <c r="L258" s="41" t="n">
        <v>0</v>
      </c>
      <c r="M258" s="41" t="n">
        <v>0</v>
      </c>
      <c r="N258" s="41" t="n">
        <v>0</v>
      </c>
      <c r="O258" s="41" t="n">
        <v>0</v>
      </c>
      <c r="P258" s="41" t="n">
        <v>0</v>
      </c>
      <c r="Q258" s="41" t="n">
        <v>0</v>
      </c>
      <c r="R258" s="41" t="n">
        <v>0</v>
      </c>
      <c r="S258" s="41" t="n">
        <v>0</v>
      </c>
      <c r="T258" s="41" t="n">
        <v>0</v>
      </c>
      <c r="U258" s="41" t="n">
        <v>0</v>
      </c>
      <c r="V258" s="41" t="n">
        <v>0</v>
      </c>
      <c r="W258" s="41" t="n">
        <v>0</v>
      </c>
      <c r="X258" s="41" t="n">
        <v>0</v>
      </c>
      <c r="Y258" s="41" t="n">
        <v>0</v>
      </c>
      <c r="Z258" s="41" t="n">
        <v>0</v>
      </c>
      <c r="AA258" s="41" t="n">
        <v>0</v>
      </c>
      <c r="AB258" s="41" t="n">
        <v>0</v>
      </c>
      <c r="AC258" s="41" t="n">
        <v>0</v>
      </c>
      <c r="AD258" s="41" t="n">
        <v>0</v>
      </c>
      <c r="AE258" s="41" t="n">
        <v>0</v>
      </c>
      <c r="AF258" s="41" t="n">
        <v>0</v>
      </c>
      <c r="AG258" s="41" t="n">
        <v>0</v>
      </c>
      <c r="AH258" s="41" t="n">
        <v>0</v>
      </c>
      <c r="AI258" s="41" t="n">
        <v>0</v>
      </c>
      <c r="AJ258" s="41" t="n">
        <v>0</v>
      </c>
      <c r="AK258" s="41" t="n">
        <v>0</v>
      </c>
      <c r="AL258" s="41" t="n">
        <v>0</v>
      </c>
      <c r="AM258" s="41" t="n">
        <v>0</v>
      </c>
      <c r="AN258" s="41" t="n">
        <v>0</v>
      </c>
      <c r="AO258" s="41" t="n">
        <v>0</v>
      </c>
      <c r="AP258" s="41" t="n">
        <v>0</v>
      </c>
      <c r="AQ258" s="41" t="n">
        <v>0</v>
      </c>
      <c r="AR258" s="41" t="n">
        <v>0</v>
      </c>
      <c r="AS258" s="41" t="n">
        <v>0</v>
      </c>
      <c r="AT258" s="41" t="n">
        <v>0</v>
      </c>
    </row>
    <row r="259" customFormat="false" ht="12" hidden="false" customHeight="true" outlineLevel="0" collapsed="false">
      <c r="A259" s="35" t="s">
        <v>426</v>
      </c>
      <c r="B259" s="35" t="s">
        <v>168</v>
      </c>
      <c r="C259" s="44" t="s">
        <v>92</v>
      </c>
      <c r="D259" s="35" t="n">
        <v>6</v>
      </c>
      <c r="E259" s="41" t="n">
        <v>0</v>
      </c>
      <c r="F259" s="41" t="n">
        <v>0</v>
      </c>
      <c r="G259" s="41" t="n">
        <v>0</v>
      </c>
      <c r="H259" s="41" t="n">
        <v>0</v>
      </c>
      <c r="I259" s="41" t="n">
        <v>0</v>
      </c>
      <c r="J259" s="41" t="n">
        <v>0</v>
      </c>
      <c r="K259" s="41" t="n">
        <v>0</v>
      </c>
      <c r="L259" s="41" t="n">
        <v>0</v>
      </c>
      <c r="M259" s="41" t="n">
        <v>0</v>
      </c>
      <c r="N259" s="41" t="n">
        <v>0</v>
      </c>
      <c r="O259" s="41" t="n">
        <v>0</v>
      </c>
      <c r="P259" s="41" t="n">
        <v>0</v>
      </c>
      <c r="Q259" s="41" t="n">
        <v>0</v>
      </c>
      <c r="R259" s="41" t="n">
        <v>0</v>
      </c>
      <c r="S259" s="41" t="n">
        <v>0</v>
      </c>
      <c r="T259" s="41" t="n">
        <v>0</v>
      </c>
      <c r="U259" s="41" t="n">
        <v>0</v>
      </c>
      <c r="V259" s="41" t="n">
        <v>0</v>
      </c>
      <c r="W259" s="41" t="n">
        <v>0</v>
      </c>
      <c r="X259" s="41" t="n">
        <v>0</v>
      </c>
      <c r="Y259" s="41" t="n">
        <v>0</v>
      </c>
      <c r="Z259" s="41" t="n">
        <v>0</v>
      </c>
      <c r="AA259" s="41" t="n">
        <v>0</v>
      </c>
      <c r="AB259" s="41" t="n">
        <v>0</v>
      </c>
      <c r="AC259" s="41" t="n">
        <v>0</v>
      </c>
      <c r="AD259" s="41" t="n">
        <v>0</v>
      </c>
      <c r="AE259" s="41" t="n">
        <v>0</v>
      </c>
      <c r="AF259" s="41" t="n">
        <v>0</v>
      </c>
      <c r="AG259" s="41" t="n">
        <v>0</v>
      </c>
      <c r="AH259" s="41" t="n">
        <v>0</v>
      </c>
      <c r="AI259" s="41" t="n">
        <v>0</v>
      </c>
      <c r="AJ259" s="41" t="n">
        <v>0</v>
      </c>
      <c r="AK259" s="41" t="n">
        <v>0</v>
      </c>
      <c r="AL259" s="41" t="n">
        <v>0</v>
      </c>
      <c r="AM259" s="41" t="n">
        <v>0</v>
      </c>
      <c r="AN259" s="41" t="n">
        <v>0</v>
      </c>
      <c r="AO259" s="41" t="n">
        <v>0</v>
      </c>
      <c r="AP259" s="41" t="n">
        <v>0</v>
      </c>
      <c r="AQ259" s="41" t="n">
        <v>0</v>
      </c>
      <c r="AR259" s="41" t="n">
        <v>0</v>
      </c>
      <c r="AS259" s="41" t="n">
        <v>0</v>
      </c>
      <c r="AT259" s="41" t="n">
        <v>0</v>
      </c>
    </row>
    <row r="260" customFormat="false" ht="12" hidden="false" customHeight="true" outlineLevel="0" collapsed="false">
      <c r="A260" s="35" t="s">
        <v>427</v>
      </c>
      <c r="B260" s="35" t="s">
        <v>170</v>
      </c>
      <c r="C260" s="44" t="s">
        <v>92</v>
      </c>
      <c r="D260" s="35" t="n">
        <v>6</v>
      </c>
      <c r="E260" s="41" t="n">
        <v>0</v>
      </c>
      <c r="F260" s="41" t="n">
        <v>0</v>
      </c>
      <c r="G260" s="41" t="n">
        <v>0</v>
      </c>
      <c r="H260" s="41" t="n">
        <v>0</v>
      </c>
      <c r="I260" s="41" t="n">
        <v>0</v>
      </c>
      <c r="J260" s="41" t="n">
        <v>0</v>
      </c>
      <c r="K260" s="41" t="n">
        <v>0</v>
      </c>
      <c r="L260" s="41" t="n">
        <v>0</v>
      </c>
      <c r="M260" s="41" t="n">
        <v>0</v>
      </c>
      <c r="N260" s="41" t="n">
        <v>0</v>
      </c>
      <c r="O260" s="41" t="n">
        <v>0</v>
      </c>
      <c r="P260" s="41" t="n">
        <v>0</v>
      </c>
      <c r="Q260" s="41" t="n">
        <v>0</v>
      </c>
      <c r="R260" s="41" t="n">
        <v>0</v>
      </c>
      <c r="S260" s="41" t="n">
        <v>0</v>
      </c>
      <c r="T260" s="41" t="n">
        <v>0</v>
      </c>
      <c r="U260" s="41" t="n">
        <v>0</v>
      </c>
      <c r="V260" s="41" t="n">
        <v>0</v>
      </c>
      <c r="W260" s="41" t="n">
        <v>0</v>
      </c>
      <c r="X260" s="41" t="n">
        <v>0</v>
      </c>
      <c r="Y260" s="41" t="n">
        <v>0</v>
      </c>
      <c r="Z260" s="41" t="n">
        <v>0</v>
      </c>
      <c r="AA260" s="41" t="n">
        <v>0</v>
      </c>
      <c r="AB260" s="41" t="n">
        <v>0</v>
      </c>
      <c r="AC260" s="41" t="n">
        <v>0</v>
      </c>
      <c r="AD260" s="41" t="n">
        <v>0</v>
      </c>
      <c r="AE260" s="41" t="n">
        <v>0</v>
      </c>
      <c r="AF260" s="41" t="n">
        <v>0</v>
      </c>
      <c r="AG260" s="41" t="n">
        <v>0</v>
      </c>
      <c r="AH260" s="41" t="n">
        <v>0</v>
      </c>
      <c r="AI260" s="41" t="n">
        <v>0</v>
      </c>
      <c r="AJ260" s="41" t="n">
        <v>0</v>
      </c>
      <c r="AK260" s="41" t="n">
        <v>0</v>
      </c>
      <c r="AL260" s="41" t="n">
        <v>0</v>
      </c>
      <c r="AM260" s="41" t="n">
        <v>0</v>
      </c>
      <c r="AN260" s="41" t="n">
        <v>0</v>
      </c>
      <c r="AO260" s="41" t="n">
        <v>0</v>
      </c>
      <c r="AP260" s="41" t="n">
        <v>0</v>
      </c>
      <c r="AQ260" s="41" t="n">
        <v>0</v>
      </c>
      <c r="AR260" s="41" t="n">
        <v>0</v>
      </c>
      <c r="AS260" s="41" t="n">
        <v>0</v>
      </c>
      <c r="AT260" s="41" t="n">
        <v>0</v>
      </c>
    </row>
    <row r="261" customFormat="false" ht="12" hidden="false" customHeight="true" outlineLevel="0" collapsed="false">
      <c r="A261" s="35" t="s">
        <v>428</v>
      </c>
      <c r="B261" s="35" t="s">
        <v>172</v>
      </c>
      <c r="C261" s="44" t="s">
        <v>92</v>
      </c>
      <c r="D261" s="35" t="n">
        <v>6</v>
      </c>
      <c r="E261" s="41" t="n">
        <v>0</v>
      </c>
      <c r="F261" s="41" t="n">
        <v>0</v>
      </c>
      <c r="G261" s="41" t="n">
        <v>0</v>
      </c>
      <c r="H261" s="41" t="n">
        <v>0</v>
      </c>
      <c r="I261" s="41" t="n">
        <v>0</v>
      </c>
      <c r="J261" s="41" t="n">
        <v>0</v>
      </c>
      <c r="K261" s="41" t="n">
        <v>0</v>
      </c>
      <c r="L261" s="41" t="n">
        <v>0</v>
      </c>
      <c r="M261" s="41" t="n">
        <v>0</v>
      </c>
      <c r="N261" s="41" t="n">
        <v>0</v>
      </c>
      <c r="O261" s="41" t="n">
        <v>0</v>
      </c>
      <c r="P261" s="41" t="n">
        <v>0</v>
      </c>
      <c r="Q261" s="41" t="n">
        <v>0</v>
      </c>
      <c r="R261" s="41" t="n">
        <v>0</v>
      </c>
      <c r="S261" s="41" t="n">
        <v>0</v>
      </c>
      <c r="T261" s="41" t="n">
        <v>0</v>
      </c>
      <c r="U261" s="41" t="n">
        <v>0</v>
      </c>
      <c r="V261" s="41" t="n">
        <v>0</v>
      </c>
      <c r="W261" s="41" t="n">
        <v>0</v>
      </c>
      <c r="X261" s="41" t="n">
        <v>0</v>
      </c>
      <c r="Y261" s="41" t="n">
        <v>0</v>
      </c>
      <c r="Z261" s="41" t="n">
        <v>0</v>
      </c>
      <c r="AA261" s="41" t="n">
        <v>0</v>
      </c>
      <c r="AB261" s="41" t="n">
        <v>0</v>
      </c>
      <c r="AC261" s="41" t="n">
        <v>0</v>
      </c>
      <c r="AD261" s="41" t="n">
        <v>0</v>
      </c>
      <c r="AE261" s="41" t="n">
        <v>0</v>
      </c>
      <c r="AF261" s="41" t="n">
        <v>0</v>
      </c>
      <c r="AG261" s="41" t="n">
        <v>0</v>
      </c>
      <c r="AH261" s="41" t="n">
        <v>0</v>
      </c>
      <c r="AI261" s="41" t="n">
        <v>0</v>
      </c>
      <c r="AJ261" s="41" t="n">
        <v>0</v>
      </c>
      <c r="AK261" s="41" t="n">
        <v>0</v>
      </c>
      <c r="AL261" s="41" t="n">
        <v>0</v>
      </c>
      <c r="AM261" s="41" t="n">
        <v>0</v>
      </c>
      <c r="AN261" s="41" t="n">
        <v>0</v>
      </c>
      <c r="AO261" s="41" t="n">
        <v>0</v>
      </c>
      <c r="AP261" s="41" t="n">
        <v>0</v>
      </c>
      <c r="AQ261" s="41" t="n">
        <v>0</v>
      </c>
      <c r="AR261" s="41" t="n">
        <v>0</v>
      </c>
      <c r="AS261" s="41" t="n">
        <v>0</v>
      </c>
      <c r="AT261" s="41" t="n">
        <v>0</v>
      </c>
    </row>
    <row r="262" customFormat="false" ht="12" hidden="false" customHeight="true" outlineLevel="0" collapsed="false">
      <c r="A262" s="35" t="s">
        <v>429</v>
      </c>
      <c r="B262" s="35" t="s">
        <v>174</v>
      </c>
      <c r="C262" s="44" t="s">
        <v>92</v>
      </c>
      <c r="D262" s="35" t="n">
        <v>6</v>
      </c>
      <c r="E262" s="41" t="n">
        <v>0</v>
      </c>
      <c r="F262" s="41" t="n">
        <v>0</v>
      </c>
      <c r="G262" s="41" t="n">
        <v>0</v>
      </c>
      <c r="H262" s="41" t="n">
        <v>0</v>
      </c>
      <c r="I262" s="41" t="n">
        <v>0</v>
      </c>
      <c r="J262" s="41" t="n">
        <v>0</v>
      </c>
      <c r="K262" s="41" t="n">
        <v>0</v>
      </c>
      <c r="L262" s="41" t="n">
        <v>0</v>
      </c>
      <c r="M262" s="41" t="n">
        <v>0</v>
      </c>
      <c r="N262" s="41" t="n">
        <v>0</v>
      </c>
      <c r="O262" s="41" t="n">
        <v>0</v>
      </c>
      <c r="P262" s="41" t="n">
        <v>0</v>
      </c>
      <c r="Q262" s="41" t="n">
        <v>0</v>
      </c>
      <c r="R262" s="41" t="n">
        <v>0</v>
      </c>
      <c r="S262" s="41" t="n">
        <v>0</v>
      </c>
      <c r="T262" s="41" t="n">
        <v>0</v>
      </c>
      <c r="U262" s="41" t="n">
        <v>0</v>
      </c>
      <c r="V262" s="41" t="n">
        <v>0</v>
      </c>
      <c r="W262" s="41" t="n">
        <v>0</v>
      </c>
      <c r="X262" s="41" t="n">
        <v>0</v>
      </c>
      <c r="Y262" s="41" t="n">
        <v>0</v>
      </c>
      <c r="Z262" s="41" t="n">
        <v>0</v>
      </c>
      <c r="AA262" s="41" t="n">
        <v>0</v>
      </c>
      <c r="AB262" s="41" t="n">
        <v>0</v>
      </c>
      <c r="AC262" s="41" t="n">
        <v>0</v>
      </c>
      <c r="AD262" s="41" t="n">
        <v>0</v>
      </c>
      <c r="AE262" s="41" t="n">
        <v>0</v>
      </c>
      <c r="AF262" s="41" t="n">
        <v>0</v>
      </c>
      <c r="AG262" s="41" t="n">
        <v>0</v>
      </c>
      <c r="AH262" s="41" t="n">
        <v>0</v>
      </c>
      <c r="AI262" s="41" t="n">
        <v>0</v>
      </c>
      <c r="AJ262" s="41" t="n">
        <v>0</v>
      </c>
      <c r="AK262" s="41" t="n">
        <v>0</v>
      </c>
      <c r="AL262" s="41" t="n">
        <v>0</v>
      </c>
      <c r="AM262" s="41" t="n">
        <v>0</v>
      </c>
      <c r="AN262" s="41" t="n">
        <v>0</v>
      </c>
      <c r="AO262" s="41" t="n">
        <v>0</v>
      </c>
      <c r="AP262" s="41" t="n">
        <v>0</v>
      </c>
      <c r="AQ262" s="41" t="n">
        <v>0</v>
      </c>
      <c r="AR262" s="41" t="n">
        <v>0</v>
      </c>
      <c r="AS262" s="41" t="n">
        <v>0</v>
      </c>
      <c r="AT262" s="41" t="n">
        <v>0</v>
      </c>
    </row>
    <row r="263" customFormat="false" ht="12" hidden="false" customHeight="true" outlineLevel="0" collapsed="false">
      <c r="A263" s="35" t="s">
        <v>430</v>
      </c>
      <c r="B263" s="35" t="s">
        <v>431</v>
      </c>
      <c r="C263" s="44" t="s">
        <v>92</v>
      </c>
      <c r="D263" s="35" t="n">
        <v>4</v>
      </c>
      <c r="E263" s="41" t="n">
        <v>8596.1</v>
      </c>
      <c r="F263" s="41" t="n">
        <v>0</v>
      </c>
      <c r="G263" s="41" t="n">
        <v>0</v>
      </c>
      <c r="H263" s="41" t="n">
        <v>0</v>
      </c>
      <c r="I263" s="41" t="n">
        <v>0</v>
      </c>
      <c r="J263" s="41" t="n">
        <v>0</v>
      </c>
      <c r="K263" s="41" t="n">
        <v>0</v>
      </c>
      <c r="L263" s="41" t="n">
        <v>0</v>
      </c>
      <c r="M263" s="41" t="n">
        <v>0</v>
      </c>
      <c r="N263" s="41" t="n">
        <v>0</v>
      </c>
      <c r="O263" s="41" t="n">
        <v>0</v>
      </c>
      <c r="P263" s="41" t="n">
        <v>0</v>
      </c>
      <c r="Q263" s="41" t="n">
        <v>0</v>
      </c>
      <c r="R263" s="41" t="n">
        <v>0</v>
      </c>
      <c r="S263" s="41" t="n">
        <v>0</v>
      </c>
      <c r="T263" s="41" t="n">
        <v>0</v>
      </c>
      <c r="U263" s="41" t="n">
        <v>0</v>
      </c>
      <c r="V263" s="41" t="n">
        <v>0</v>
      </c>
      <c r="W263" s="41" t="n">
        <v>0</v>
      </c>
      <c r="X263" s="41" t="n">
        <v>0</v>
      </c>
      <c r="Y263" s="41" t="n">
        <v>0</v>
      </c>
      <c r="Z263" s="41" t="n">
        <v>0</v>
      </c>
      <c r="AA263" s="41" t="n">
        <v>0</v>
      </c>
      <c r="AB263" s="41" t="n">
        <v>326907.08</v>
      </c>
      <c r="AC263" s="41" t="n">
        <v>0</v>
      </c>
      <c r="AD263" s="41" t="n">
        <v>0</v>
      </c>
      <c r="AE263" s="41" t="n">
        <v>0</v>
      </c>
      <c r="AF263" s="41" t="n">
        <v>0</v>
      </c>
      <c r="AG263" s="41" t="n">
        <v>0</v>
      </c>
      <c r="AH263" s="41" t="n">
        <v>0</v>
      </c>
      <c r="AI263" s="41" t="n">
        <v>0</v>
      </c>
      <c r="AJ263" s="41" t="n">
        <v>0</v>
      </c>
      <c r="AK263" s="41" t="n">
        <v>0</v>
      </c>
      <c r="AL263" s="41" t="n">
        <v>0</v>
      </c>
      <c r="AM263" s="41" t="n">
        <v>0</v>
      </c>
      <c r="AN263" s="41" t="n">
        <v>0</v>
      </c>
      <c r="AO263" s="41" t="n">
        <v>0</v>
      </c>
      <c r="AP263" s="41" t="n">
        <v>0</v>
      </c>
      <c r="AQ263" s="41" t="n">
        <v>0</v>
      </c>
      <c r="AR263" s="41" t="n">
        <v>0</v>
      </c>
      <c r="AS263" s="41" t="n">
        <v>0</v>
      </c>
      <c r="AT263" s="41" t="n">
        <v>335503.18</v>
      </c>
    </row>
    <row r="264" customFormat="false" ht="12" hidden="false" customHeight="true" outlineLevel="0" collapsed="false">
      <c r="A264" s="35" t="s">
        <v>432</v>
      </c>
      <c r="B264" s="35" t="s">
        <v>166</v>
      </c>
      <c r="C264" s="44" t="s">
        <v>92</v>
      </c>
      <c r="D264" s="35" t="n">
        <v>6</v>
      </c>
      <c r="E264" s="41" t="n">
        <v>1169.76</v>
      </c>
      <c r="F264" s="41" t="n">
        <v>0</v>
      </c>
      <c r="G264" s="41" t="n">
        <v>0</v>
      </c>
      <c r="H264" s="41" t="n">
        <v>0</v>
      </c>
      <c r="I264" s="41" t="n">
        <v>0</v>
      </c>
      <c r="J264" s="41" t="n">
        <v>0</v>
      </c>
      <c r="K264" s="41" t="n">
        <v>0</v>
      </c>
      <c r="L264" s="41" t="n">
        <v>0</v>
      </c>
      <c r="M264" s="41" t="n">
        <v>0</v>
      </c>
      <c r="N264" s="41" t="n">
        <v>0</v>
      </c>
      <c r="O264" s="41" t="n">
        <v>0</v>
      </c>
      <c r="P264" s="41" t="n">
        <v>0</v>
      </c>
      <c r="Q264" s="41" t="n">
        <v>0</v>
      </c>
      <c r="R264" s="41" t="n">
        <v>0</v>
      </c>
      <c r="S264" s="41" t="n">
        <v>0</v>
      </c>
      <c r="T264" s="41" t="n">
        <v>0</v>
      </c>
      <c r="U264" s="41" t="n">
        <v>0</v>
      </c>
      <c r="V264" s="41" t="n">
        <v>0</v>
      </c>
      <c r="W264" s="41" t="n">
        <v>0</v>
      </c>
      <c r="X264" s="41" t="n">
        <v>0</v>
      </c>
      <c r="Y264" s="41" t="n">
        <v>0</v>
      </c>
      <c r="Z264" s="41" t="n">
        <v>0</v>
      </c>
      <c r="AA264" s="41" t="n">
        <v>0</v>
      </c>
      <c r="AB264" s="41" t="n">
        <v>0</v>
      </c>
      <c r="AC264" s="41" t="n">
        <v>0</v>
      </c>
      <c r="AD264" s="41" t="n">
        <v>0</v>
      </c>
      <c r="AE264" s="41" t="n">
        <v>0</v>
      </c>
      <c r="AF264" s="41" t="n">
        <v>0</v>
      </c>
      <c r="AG264" s="41" t="n">
        <v>0</v>
      </c>
      <c r="AH264" s="41" t="n">
        <v>0</v>
      </c>
      <c r="AI264" s="41" t="n">
        <v>0</v>
      </c>
      <c r="AJ264" s="41" t="n">
        <v>0</v>
      </c>
      <c r="AK264" s="41" t="n">
        <v>0</v>
      </c>
      <c r="AL264" s="41" t="n">
        <v>0</v>
      </c>
      <c r="AM264" s="41" t="n">
        <v>0</v>
      </c>
      <c r="AN264" s="41" t="n">
        <v>0</v>
      </c>
      <c r="AO264" s="41" t="n">
        <v>0</v>
      </c>
      <c r="AP264" s="41" t="n">
        <v>0</v>
      </c>
      <c r="AQ264" s="41" t="n">
        <v>0</v>
      </c>
      <c r="AR264" s="41" t="n">
        <v>0</v>
      </c>
      <c r="AS264" s="41" t="n">
        <v>0</v>
      </c>
      <c r="AT264" s="41" t="n">
        <v>1169.76</v>
      </c>
    </row>
    <row r="265" customFormat="false" ht="12" hidden="false" customHeight="true" outlineLevel="0" collapsed="false">
      <c r="A265" s="35" t="s">
        <v>433</v>
      </c>
      <c r="B265" s="35" t="s">
        <v>168</v>
      </c>
      <c r="C265" s="44" t="s">
        <v>92</v>
      </c>
      <c r="D265" s="35" t="n">
        <v>6</v>
      </c>
      <c r="E265" s="41" t="n">
        <v>1178.82</v>
      </c>
      <c r="F265" s="41" t="n">
        <v>0</v>
      </c>
      <c r="G265" s="41" t="n">
        <v>0</v>
      </c>
      <c r="H265" s="41" t="n">
        <v>0</v>
      </c>
      <c r="I265" s="41" t="n">
        <v>0</v>
      </c>
      <c r="J265" s="41" t="n">
        <v>0</v>
      </c>
      <c r="K265" s="41" t="n">
        <v>0</v>
      </c>
      <c r="L265" s="41" t="n">
        <v>0</v>
      </c>
      <c r="M265" s="41" t="n">
        <v>0</v>
      </c>
      <c r="N265" s="41" t="n">
        <v>0</v>
      </c>
      <c r="O265" s="41" t="n">
        <v>0</v>
      </c>
      <c r="P265" s="41" t="n">
        <v>0</v>
      </c>
      <c r="Q265" s="41" t="n">
        <v>0</v>
      </c>
      <c r="R265" s="41" t="n">
        <v>0</v>
      </c>
      <c r="S265" s="41" t="n">
        <v>0</v>
      </c>
      <c r="T265" s="41" t="n">
        <v>0</v>
      </c>
      <c r="U265" s="41" t="n">
        <v>0</v>
      </c>
      <c r="V265" s="41" t="n">
        <v>0</v>
      </c>
      <c r="W265" s="41" t="n">
        <v>0</v>
      </c>
      <c r="X265" s="41" t="n">
        <v>0</v>
      </c>
      <c r="Y265" s="41" t="n">
        <v>0</v>
      </c>
      <c r="Z265" s="41" t="n">
        <v>0</v>
      </c>
      <c r="AA265" s="41" t="n">
        <v>0</v>
      </c>
      <c r="AB265" s="41" t="n">
        <v>0</v>
      </c>
      <c r="AC265" s="41" t="n">
        <v>0</v>
      </c>
      <c r="AD265" s="41" t="n">
        <v>0</v>
      </c>
      <c r="AE265" s="41" t="n">
        <v>0</v>
      </c>
      <c r="AF265" s="41" t="n">
        <v>0</v>
      </c>
      <c r="AG265" s="41" t="n">
        <v>0</v>
      </c>
      <c r="AH265" s="41" t="n">
        <v>0</v>
      </c>
      <c r="AI265" s="41" t="n">
        <v>0</v>
      </c>
      <c r="AJ265" s="41" t="n">
        <v>0</v>
      </c>
      <c r="AK265" s="41" t="n">
        <v>0</v>
      </c>
      <c r="AL265" s="41" t="n">
        <v>0</v>
      </c>
      <c r="AM265" s="41" t="n">
        <v>0</v>
      </c>
      <c r="AN265" s="41" t="n">
        <v>0</v>
      </c>
      <c r="AO265" s="41" t="n">
        <v>0</v>
      </c>
      <c r="AP265" s="41" t="n">
        <v>0</v>
      </c>
      <c r="AQ265" s="41" t="n">
        <v>0</v>
      </c>
      <c r="AR265" s="41" t="n">
        <v>0</v>
      </c>
      <c r="AS265" s="41" t="n">
        <v>0</v>
      </c>
      <c r="AT265" s="41" t="n">
        <v>1178.82</v>
      </c>
    </row>
    <row r="266" customFormat="false" ht="12" hidden="false" customHeight="true" outlineLevel="0" collapsed="false">
      <c r="A266" s="35" t="s">
        <v>434</v>
      </c>
      <c r="B266" s="35" t="s">
        <v>170</v>
      </c>
      <c r="C266" s="44" t="s">
        <v>92</v>
      </c>
      <c r="D266" s="35" t="n">
        <v>6</v>
      </c>
      <c r="E266" s="41" t="n">
        <v>1812.04</v>
      </c>
      <c r="F266" s="41" t="n">
        <v>0</v>
      </c>
      <c r="G266" s="41" t="n">
        <v>0</v>
      </c>
      <c r="H266" s="41" t="n">
        <v>0</v>
      </c>
      <c r="I266" s="41" t="n">
        <v>0</v>
      </c>
      <c r="J266" s="41" t="n">
        <v>0</v>
      </c>
      <c r="K266" s="41" t="n">
        <v>0</v>
      </c>
      <c r="L266" s="41" t="n">
        <v>0</v>
      </c>
      <c r="M266" s="41" t="n">
        <v>0</v>
      </c>
      <c r="N266" s="41" t="n">
        <v>0</v>
      </c>
      <c r="O266" s="41" t="n">
        <v>0</v>
      </c>
      <c r="P266" s="41" t="n">
        <v>0</v>
      </c>
      <c r="Q266" s="41" t="n">
        <v>0</v>
      </c>
      <c r="R266" s="41" t="n">
        <v>0</v>
      </c>
      <c r="S266" s="41" t="n">
        <v>0</v>
      </c>
      <c r="T266" s="41" t="n">
        <v>0</v>
      </c>
      <c r="U266" s="41" t="n">
        <v>0</v>
      </c>
      <c r="V266" s="41" t="n">
        <v>0</v>
      </c>
      <c r="W266" s="41" t="n">
        <v>0</v>
      </c>
      <c r="X266" s="41" t="n">
        <v>0</v>
      </c>
      <c r="Y266" s="41" t="n">
        <v>0</v>
      </c>
      <c r="Z266" s="41" t="n">
        <v>0</v>
      </c>
      <c r="AA266" s="41" t="n">
        <v>0</v>
      </c>
      <c r="AB266" s="41" t="n">
        <v>51574.6</v>
      </c>
      <c r="AC266" s="41" t="n">
        <v>0</v>
      </c>
      <c r="AD266" s="41" t="n">
        <v>0</v>
      </c>
      <c r="AE266" s="41" t="n">
        <v>0</v>
      </c>
      <c r="AF266" s="41" t="n">
        <v>0</v>
      </c>
      <c r="AG266" s="41" t="n">
        <v>0</v>
      </c>
      <c r="AH266" s="41" t="n">
        <v>0</v>
      </c>
      <c r="AI266" s="41" t="n">
        <v>0</v>
      </c>
      <c r="AJ266" s="41" t="n">
        <v>0</v>
      </c>
      <c r="AK266" s="41" t="n">
        <v>0</v>
      </c>
      <c r="AL266" s="41" t="n">
        <v>0</v>
      </c>
      <c r="AM266" s="41" t="n">
        <v>0</v>
      </c>
      <c r="AN266" s="41" t="n">
        <v>0</v>
      </c>
      <c r="AO266" s="41" t="n">
        <v>0</v>
      </c>
      <c r="AP266" s="41" t="n">
        <v>0</v>
      </c>
      <c r="AQ266" s="41" t="n">
        <v>0</v>
      </c>
      <c r="AR266" s="41" t="n">
        <v>0</v>
      </c>
      <c r="AS266" s="41" t="n">
        <v>0</v>
      </c>
      <c r="AT266" s="41" t="n">
        <v>53386.64</v>
      </c>
    </row>
    <row r="267" customFormat="false" ht="12" hidden="false" customHeight="true" outlineLevel="0" collapsed="false">
      <c r="A267" s="35" t="s">
        <v>435</v>
      </c>
      <c r="B267" s="35" t="s">
        <v>172</v>
      </c>
      <c r="C267" s="44" t="s">
        <v>92</v>
      </c>
      <c r="D267" s="35" t="n">
        <v>6</v>
      </c>
      <c r="E267" s="41" t="n">
        <v>3784.72</v>
      </c>
      <c r="F267" s="41" t="n">
        <v>0</v>
      </c>
      <c r="G267" s="41" t="n">
        <v>0</v>
      </c>
      <c r="H267" s="41" t="n">
        <v>0</v>
      </c>
      <c r="I267" s="41" t="n">
        <v>0</v>
      </c>
      <c r="J267" s="41" t="n">
        <v>0</v>
      </c>
      <c r="K267" s="41" t="n">
        <v>0</v>
      </c>
      <c r="L267" s="41" t="n">
        <v>0</v>
      </c>
      <c r="M267" s="41" t="n">
        <v>0</v>
      </c>
      <c r="N267" s="41" t="n">
        <v>0</v>
      </c>
      <c r="O267" s="41" t="n">
        <v>0</v>
      </c>
      <c r="P267" s="41" t="n">
        <v>0</v>
      </c>
      <c r="Q267" s="41" t="n">
        <v>0</v>
      </c>
      <c r="R267" s="41" t="n">
        <v>0</v>
      </c>
      <c r="S267" s="41" t="n">
        <v>0</v>
      </c>
      <c r="T267" s="41" t="n">
        <v>0</v>
      </c>
      <c r="U267" s="41" t="n">
        <v>0</v>
      </c>
      <c r="V267" s="41" t="n">
        <v>0</v>
      </c>
      <c r="W267" s="41" t="n">
        <v>0</v>
      </c>
      <c r="X267" s="41" t="n">
        <v>0</v>
      </c>
      <c r="Y267" s="41" t="n">
        <v>0</v>
      </c>
      <c r="Z267" s="41" t="n">
        <v>0</v>
      </c>
      <c r="AA267" s="41" t="n">
        <v>0</v>
      </c>
      <c r="AB267" s="41" t="n">
        <v>0</v>
      </c>
      <c r="AC267" s="41" t="n">
        <v>0</v>
      </c>
      <c r="AD267" s="41" t="n">
        <v>0</v>
      </c>
      <c r="AE267" s="41" t="n">
        <v>0</v>
      </c>
      <c r="AF267" s="41" t="n">
        <v>0</v>
      </c>
      <c r="AG267" s="41" t="n">
        <v>0</v>
      </c>
      <c r="AH267" s="41" t="n">
        <v>0</v>
      </c>
      <c r="AI267" s="41" t="n">
        <v>0</v>
      </c>
      <c r="AJ267" s="41" t="n">
        <v>0</v>
      </c>
      <c r="AK267" s="41" t="n">
        <v>0</v>
      </c>
      <c r="AL267" s="41" t="n">
        <v>0</v>
      </c>
      <c r="AM267" s="41" t="n">
        <v>0</v>
      </c>
      <c r="AN267" s="41" t="n">
        <v>0</v>
      </c>
      <c r="AO267" s="41" t="n">
        <v>0</v>
      </c>
      <c r="AP267" s="41" t="n">
        <v>0</v>
      </c>
      <c r="AQ267" s="41" t="n">
        <v>0</v>
      </c>
      <c r="AR267" s="41" t="n">
        <v>0</v>
      </c>
      <c r="AS267" s="41" t="n">
        <v>0</v>
      </c>
      <c r="AT267" s="41" t="n">
        <v>3784.72</v>
      </c>
    </row>
    <row r="268" customFormat="false" ht="12" hidden="false" customHeight="true" outlineLevel="0" collapsed="false">
      <c r="A268" s="35" t="s">
        <v>436</v>
      </c>
      <c r="B268" s="35" t="s">
        <v>174</v>
      </c>
      <c r="C268" s="44" t="s">
        <v>92</v>
      </c>
      <c r="D268" s="35" t="n">
        <v>6</v>
      </c>
      <c r="E268" s="41" t="n">
        <v>650.76</v>
      </c>
      <c r="F268" s="41" t="n">
        <v>0</v>
      </c>
      <c r="G268" s="41" t="n">
        <v>0</v>
      </c>
      <c r="H268" s="41" t="n">
        <v>0</v>
      </c>
      <c r="I268" s="41" t="n">
        <v>0</v>
      </c>
      <c r="J268" s="41" t="n">
        <v>0</v>
      </c>
      <c r="K268" s="41" t="n">
        <v>0</v>
      </c>
      <c r="L268" s="41" t="n">
        <v>0</v>
      </c>
      <c r="M268" s="41" t="n">
        <v>0</v>
      </c>
      <c r="N268" s="41" t="n">
        <v>0</v>
      </c>
      <c r="O268" s="41" t="n">
        <v>0</v>
      </c>
      <c r="P268" s="41" t="n">
        <v>0</v>
      </c>
      <c r="Q268" s="41" t="n">
        <v>0</v>
      </c>
      <c r="R268" s="41" t="n">
        <v>0</v>
      </c>
      <c r="S268" s="41" t="n">
        <v>0</v>
      </c>
      <c r="T268" s="41" t="n">
        <v>0</v>
      </c>
      <c r="U268" s="41" t="n">
        <v>0</v>
      </c>
      <c r="V268" s="41" t="n">
        <v>0</v>
      </c>
      <c r="W268" s="41" t="n">
        <v>0</v>
      </c>
      <c r="X268" s="41" t="n">
        <v>0</v>
      </c>
      <c r="Y268" s="41" t="n">
        <v>0</v>
      </c>
      <c r="Z268" s="41" t="n">
        <v>0</v>
      </c>
      <c r="AA268" s="41" t="n">
        <v>0</v>
      </c>
      <c r="AB268" s="41" t="n">
        <v>275332.48</v>
      </c>
      <c r="AC268" s="41" t="n">
        <v>0</v>
      </c>
      <c r="AD268" s="41" t="n">
        <v>0</v>
      </c>
      <c r="AE268" s="41" t="n">
        <v>0</v>
      </c>
      <c r="AF268" s="41" t="n">
        <v>0</v>
      </c>
      <c r="AG268" s="41" t="n">
        <v>0</v>
      </c>
      <c r="AH268" s="41" t="n">
        <v>0</v>
      </c>
      <c r="AI268" s="41" t="n">
        <v>0</v>
      </c>
      <c r="AJ268" s="41" t="n">
        <v>0</v>
      </c>
      <c r="AK268" s="41" t="n">
        <v>0</v>
      </c>
      <c r="AL268" s="41" t="n">
        <v>0</v>
      </c>
      <c r="AM268" s="41" t="n">
        <v>0</v>
      </c>
      <c r="AN268" s="41" t="n">
        <v>0</v>
      </c>
      <c r="AO268" s="41" t="n">
        <v>0</v>
      </c>
      <c r="AP268" s="41" t="n">
        <v>0</v>
      </c>
      <c r="AQ268" s="41" t="n">
        <v>0</v>
      </c>
      <c r="AR268" s="41" t="n">
        <v>0</v>
      </c>
      <c r="AS268" s="41" t="n">
        <v>0</v>
      </c>
      <c r="AT268" s="41" t="n">
        <v>275983.24</v>
      </c>
    </row>
    <row r="269" customFormat="false" ht="12" hidden="false" customHeight="true" outlineLevel="0" collapsed="false">
      <c r="A269" s="35" t="s">
        <v>437</v>
      </c>
      <c r="B269" s="35" t="s">
        <v>438</v>
      </c>
      <c r="C269" s="44" t="s">
        <v>92</v>
      </c>
      <c r="D269" s="35" t="n">
        <v>4</v>
      </c>
      <c r="E269" s="41" t="n">
        <v>27236.99</v>
      </c>
      <c r="F269" s="41" t="n">
        <v>420685.94</v>
      </c>
      <c r="G269" s="41" t="n">
        <v>610586.58</v>
      </c>
      <c r="H269" s="41" t="n">
        <v>3170.11</v>
      </c>
      <c r="I269" s="41" t="n">
        <v>19705.62</v>
      </c>
      <c r="J269" s="41" t="n">
        <v>220117.03</v>
      </c>
      <c r="K269" s="41" t="n">
        <v>0</v>
      </c>
      <c r="L269" s="41" t="n">
        <v>3466.09</v>
      </c>
      <c r="M269" s="41" t="n">
        <v>35707.69</v>
      </c>
      <c r="N269" s="41" t="n">
        <v>13238.78</v>
      </c>
      <c r="O269" s="41" t="n">
        <v>0</v>
      </c>
      <c r="P269" s="41" t="n">
        <v>6745.03</v>
      </c>
      <c r="Q269" s="41" t="n">
        <v>0</v>
      </c>
      <c r="R269" s="41" t="n">
        <v>0</v>
      </c>
      <c r="S269" s="41" t="n">
        <v>0</v>
      </c>
      <c r="T269" s="41" t="n">
        <v>0</v>
      </c>
      <c r="U269" s="41" t="n">
        <v>0</v>
      </c>
      <c r="V269" s="41" t="n">
        <v>5436.37</v>
      </c>
      <c r="W269" s="41" t="n">
        <v>0</v>
      </c>
      <c r="X269" s="41" t="n">
        <v>126758.16</v>
      </c>
      <c r="Y269" s="41" t="n">
        <v>0</v>
      </c>
      <c r="Z269" s="41" t="n">
        <v>0</v>
      </c>
      <c r="AA269" s="41" t="n">
        <v>5933.02</v>
      </c>
      <c r="AB269" s="41" t="n">
        <v>410833.86</v>
      </c>
      <c r="AC269" s="41" t="n">
        <v>340558.04</v>
      </c>
      <c r="AD269" s="41" t="n">
        <v>46410.68</v>
      </c>
      <c r="AE269" s="41" t="n">
        <v>25639.28</v>
      </c>
      <c r="AF269" s="41" t="n">
        <v>0</v>
      </c>
      <c r="AG269" s="41" t="n">
        <v>146272.83</v>
      </c>
      <c r="AH269" s="41" t="n">
        <v>31078.92</v>
      </c>
      <c r="AI269" s="41" t="n">
        <v>78755.88</v>
      </c>
      <c r="AJ269" s="41" t="n">
        <v>0</v>
      </c>
      <c r="AK269" s="41" t="n">
        <v>0</v>
      </c>
      <c r="AL269" s="41" t="n">
        <v>309.14</v>
      </c>
      <c r="AM269" s="41" t="n">
        <v>3492.06</v>
      </c>
      <c r="AN269" s="41" t="n">
        <v>0</v>
      </c>
      <c r="AO269" s="41" t="n">
        <v>112150.76</v>
      </c>
      <c r="AP269" s="41" t="n">
        <v>483569.62</v>
      </c>
      <c r="AQ269" s="41" t="n">
        <v>291873.93</v>
      </c>
      <c r="AR269" s="41" t="n">
        <v>0</v>
      </c>
      <c r="AS269" s="41" t="n">
        <v>0</v>
      </c>
      <c r="AT269" s="41" t="n">
        <v>3469732.41</v>
      </c>
    </row>
    <row r="270" customFormat="false" ht="12" hidden="false" customHeight="true" outlineLevel="0" collapsed="false">
      <c r="A270" s="35" t="s">
        <v>439</v>
      </c>
      <c r="B270" s="35" t="s">
        <v>166</v>
      </c>
      <c r="C270" s="44" t="s">
        <v>92</v>
      </c>
      <c r="D270" s="35" t="n">
        <v>6</v>
      </c>
      <c r="E270" s="41" t="n">
        <v>1229.93</v>
      </c>
      <c r="F270" s="41" t="n">
        <v>13826.69</v>
      </c>
      <c r="G270" s="41" t="n">
        <v>12153.4</v>
      </c>
      <c r="H270" s="41" t="n">
        <v>190.42</v>
      </c>
      <c r="I270" s="41" t="n">
        <v>527.83</v>
      </c>
      <c r="J270" s="41" t="n">
        <v>11903.6</v>
      </c>
      <c r="K270" s="41" t="n">
        <v>0</v>
      </c>
      <c r="L270" s="41" t="n">
        <v>396.26</v>
      </c>
      <c r="M270" s="41" t="n">
        <v>1057.14</v>
      </c>
      <c r="N270" s="41" t="n">
        <v>178.02</v>
      </c>
      <c r="O270" s="41" t="n">
        <v>0</v>
      </c>
      <c r="P270" s="41" t="n">
        <v>249.72</v>
      </c>
      <c r="Q270" s="41" t="n">
        <v>0</v>
      </c>
      <c r="R270" s="41" t="n">
        <v>0</v>
      </c>
      <c r="S270" s="41" t="n">
        <v>0</v>
      </c>
      <c r="T270" s="41" t="n">
        <v>0</v>
      </c>
      <c r="U270" s="41" t="n">
        <v>0</v>
      </c>
      <c r="V270" s="41" t="n">
        <v>562.82</v>
      </c>
      <c r="W270" s="41" t="n">
        <v>0</v>
      </c>
      <c r="X270" s="41" t="n">
        <v>6635.03</v>
      </c>
      <c r="Y270" s="41" t="n">
        <v>0</v>
      </c>
      <c r="Z270" s="41" t="n">
        <v>0</v>
      </c>
      <c r="AA270" s="41" t="n">
        <v>126.68</v>
      </c>
      <c r="AB270" s="41" t="n">
        <v>6673</v>
      </c>
      <c r="AC270" s="41" t="n">
        <v>6230.1</v>
      </c>
      <c r="AD270" s="41" t="n">
        <v>1307.87</v>
      </c>
      <c r="AE270" s="41" t="n">
        <v>419.75</v>
      </c>
      <c r="AF270" s="41" t="n">
        <v>0</v>
      </c>
      <c r="AG270" s="41" t="n">
        <v>6120.87</v>
      </c>
      <c r="AH270" s="41" t="n">
        <v>576.4</v>
      </c>
      <c r="AI270" s="41" t="n">
        <v>4950.03</v>
      </c>
      <c r="AJ270" s="41" t="n">
        <v>0</v>
      </c>
      <c r="AK270" s="41" t="n">
        <v>0</v>
      </c>
      <c r="AL270" s="41" t="n">
        <v>49.91</v>
      </c>
      <c r="AM270" s="41" t="n">
        <v>308.19</v>
      </c>
      <c r="AN270" s="41" t="n">
        <v>0</v>
      </c>
      <c r="AO270" s="41" t="n">
        <v>5778.43</v>
      </c>
      <c r="AP270" s="41" t="n">
        <v>17500.71</v>
      </c>
      <c r="AQ270" s="41" t="n">
        <v>7816.47</v>
      </c>
      <c r="AR270" s="41" t="n">
        <v>0</v>
      </c>
      <c r="AS270" s="41" t="n">
        <v>0</v>
      </c>
      <c r="AT270" s="41" t="n">
        <v>106769.27</v>
      </c>
    </row>
    <row r="271" customFormat="false" ht="12" hidden="false" customHeight="true" outlineLevel="0" collapsed="false">
      <c r="A271" s="35" t="s">
        <v>440</v>
      </c>
      <c r="B271" s="35" t="s">
        <v>168</v>
      </c>
      <c r="C271" s="44" t="s">
        <v>92</v>
      </c>
      <c r="D271" s="35" t="n">
        <v>6</v>
      </c>
      <c r="E271" s="41" t="n">
        <v>1154.63</v>
      </c>
      <c r="F271" s="41" t="n">
        <v>12568.94</v>
      </c>
      <c r="G271" s="41" t="n">
        <v>12312.57</v>
      </c>
      <c r="H271" s="41" t="n">
        <v>192.69</v>
      </c>
      <c r="I271" s="41" t="n">
        <v>538.06</v>
      </c>
      <c r="J271" s="41" t="n">
        <v>11322</v>
      </c>
      <c r="K271" s="41" t="n">
        <v>0</v>
      </c>
      <c r="L271" s="41" t="n">
        <v>132.88</v>
      </c>
      <c r="M271" s="41" t="n">
        <v>1084.27</v>
      </c>
      <c r="N271" s="41" t="n">
        <v>171.06</v>
      </c>
      <c r="O271" s="41" t="n">
        <v>0</v>
      </c>
      <c r="P271" s="41" t="n">
        <v>250.84</v>
      </c>
      <c r="Q271" s="41" t="n">
        <v>0</v>
      </c>
      <c r="R271" s="41" t="n">
        <v>0</v>
      </c>
      <c r="S271" s="41" t="n">
        <v>0</v>
      </c>
      <c r="T271" s="41" t="n">
        <v>0</v>
      </c>
      <c r="U271" s="41" t="n">
        <v>0</v>
      </c>
      <c r="V271" s="41" t="n">
        <v>286.25</v>
      </c>
      <c r="W271" s="41" t="n">
        <v>0</v>
      </c>
      <c r="X271" s="41" t="n">
        <v>5731.71</v>
      </c>
      <c r="Y271" s="41" t="n">
        <v>0</v>
      </c>
      <c r="Z271" s="41" t="n">
        <v>0</v>
      </c>
      <c r="AA271" s="41" t="n">
        <v>124.95</v>
      </c>
      <c r="AB271" s="41" t="n">
        <v>14246.54</v>
      </c>
      <c r="AC271" s="41" t="n">
        <v>6234.99</v>
      </c>
      <c r="AD271" s="41" t="n">
        <v>1302.23</v>
      </c>
      <c r="AE271" s="41" t="n">
        <v>408.41</v>
      </c>
      <c r="AF271" s="41" t="n">
        <v>0</v>
      </c>
      <c r="AG271" s="41" t="n">
        <v>5839.91</v>
      </c>
      <c r="AH271" s="41" t="n">
        <v>598.32</v>
      </c>
      <c r="AI271" s="41" t="n">
        <v>5761.78</v>
      </c>
      <c r="AJ271" s="41" t="n">
        <v>0</v>
      </c>
      <c r="AK271" s="41" t="n">
        <v>0</v>
      </c>
      <c r="AL271" s="41" t="n">
        <v>101.74</v>
      </c>
      <c r="AM271" s="41" t="n">
        <v>157.97</v>
      </c>
      <c r="AN271" s="41" t="n">
        <v>0</v>
      </c>
      <c r="AO271" s="41" t="n">
        <v>5683.5</v>
      </c>
      <c r="AP271" s="41" t="n">
        <v>17482.67</v>
      </c>
      <c r="AQ271" s="41" t="n">
        <v>7880.94</v>
      </c>
      <c r="AR271" s="41" t="n">
        <v>0</v>
      </c>
      <c r="AS271" s="41" t="n">
        <v>0</v>
      </c>
      <c r="AT271" s="41" t="n">
        <v>111569.85</v>
      </c>
    </row>
    <row r="272" customFormat="false" ht="12" hidden="false" customHeight="true" outlineLevel="0" collapsed="false">
      <c r="A272" s="35" t="s">
        <v>441</v>
      </c>
      <c r="B272" s="35" t="s">
        <v>170</v>
      </c>
      <c r="C272" s="44" t="s">
        <v>92</v>
      </c>
      <c r="D272" s="35" t="n">
        <v>6</v>
      </c>
      <c r="E272" s="41" t="n">
        <v>1765.65</v>
      </c>
      <c r="F272" s="41" t="n">
        <v>19435.46</v>
      </c>
      <c r="G272" s="41" t="n">
        <v>18412.48</v>
      </c>
      <c r="H272" s="41" t="n">
        <v>298.05</v>
      </c>
      <c r="I272" s="41" t="n">
        <v>832.91</v>
      </c>
      <c r="J272" s="41" t="n">
        <v>16545.13</v>
      </c>
      <c r="K272" s="41" t="n">
        <v>0</v>
      </c>
      <c r="L272" s="41" t="n">
        <v>416.42</v>
      </c>
      <c r="M272" s="41" t="n">
        <v>1548.2</v>
      </c>
      <c r="N272" s="41" t="n">
        <v>262.44</v>
      </c>
      <c r="O272" s="41" t="n">
        <v>0</v>
      </c>
      <c r="P272" s="41" t="n">
        <v>387.85</v>
      </c>
      <c r="Q272" s="41" t="n">
        <v>0</v>
      </c>
      <c r="R272" s="41" t="n">
        <v>0</v>
      </c>
      <c r="S272" s="41" t="n">
        <v>0</v>
      </c>
      <c r="T272" s="41" t="n">
        <v>0</v>
      </c>
      <c r="U272" s="41" t="n">
        <v>0</v>
      </c>
      <c r="V272" s="41" t="n">
        <v>871.96</v>
      </c>
      <c r="W272" s="41" t="n">
        <v>0</v>
      </c>
      <c r="X272" s="41" t="n">
        <v>9624.16</v>
      </c>
      <c r="Y272" s="41" t="n">
        <v>0</v>
      </c>
      <c r="Z272" s="41" t="n">
        <v>0</v>
      </c>
      <c r="AA272" s="41" t="n">
        <v>192.56</v>
      </c>
      <c r="AB272" s="41" t="n">
        <v>23105.3</v>
      </c>
      <c r="AC272" s="41" t="n">
        <v>8512.2</v>
      </c>
      <c r="AD272" s="41" t="n">
        <v>2008.53</v>
      </c>
      <c r="AE272" s="41" t="n">
        <v>627.73</v>
      </c>
      <c r="AF272" s="41" t="n">
        <v>0</v>
      </c>
      <c r="AG272" s="41" t="n">
        <v>8305.75</v>
      </c>
      <c r="AH272" s="41" t="n">
        <v>915.12</v>
      </c>
      <c r="AI272" s="41" t="n">
        <v>7848.93</v>
      </c>
      <c r="AJ272" s="41" t="n">
        <v>0</v>
      </c>
      <c r="AK272" s="41" t="n">
        <v>0</v>
      </c>
      <c r="AL272" s="41" t="n">
        <v>157.49</v>
      </c>
      <c r="AM272" s="41" t="n">
        <v>484.22</v>
      </c>
      <c r="AN272" s="41" t="n">
        <v>0</v>
      </c>
      <c r="AO272" s="41" t="n">
        <v>8683.36</v>
      </c>
      <c r="AP272" s="41" t="n">
        <v>25766.04</v>
      </c>
      <c r="AQ272" s="41" t="n">
        <v>11216.79</v>
      </c>
      <c r="AR272" s="41" t="n">
        <v>0</v>
      </c>
      <c r="AS272" s="41" t="n">
        <v>0</v>
      </c>
      <c r="AT272" s="41" t="n">
        <v>168224.73</v>
      </c>
    </row>
    <row r="273" customFormat="false" ht="12" hidden="false" customHeight="true" outlineLevel="0" collapsed="false">
      <c r="A273" s="35" t="s">
        <v>442</v>
      </c>
      <c r="B273" s="35" t="s">
        <v>172</v>
      </c>
      <c r="C273" s="44" t="s">
        <v>92</v>
      </c>
      <c r="D273" s="35" t="n">
        <v>6</v>
      </c>
      <c r="E273" s="41" t="n">
        <v>3787.78</v>
      </c>
      <c r="F273" s="41" t="n">
        <v>39385.8</v>
      </c>
      <c r="G273" s="41" t="n">
        <v>40627.19</v>
      </c>
      <c r="H273" s="41" t="n">
        <v>635.07</v>
      </c>
      <c r="I273" s="41" t="n">
        <v>1769.37</v>
      </c>
      <c r="J273" s="41" t="n">
        <v>33685.75</v>
      </c>
      <c r="K273" s="41" t="n">
        <v>0</v>
      </c>
      <c r="L273" s="41" t="n">
        <v>883.52</v>
      </c>
      <c r="M273" s="41" t="n">
        <v>2933.89</v>
      </c>
      <c r="N273" s="41" t="n">
        <v>573.51</v>
      </c>
      <c r="O273" s="41" t="n">
        <v>0</v>
      </c>
      <c r="P273" s="41" t="n">
        <v>831.12</v>
      </c>
      <c r="Q273" s="41" t="n">
        <v>0</v>
      </c>
      <c r="R273" s="41" t="n">
        <v>0</v>
      </c>
      <c r="S273" s="41" t="n">
        <v>0</v>
      </c>
      <c r="T273" s="41" t="n">
        <v>0</v>
      </c>
      <c r="U273" s="41" t="n">
        <v>0</v>
      </c>
      <c r="V273" s="41" t="n">
        <v>1823.98</v>
      </c>
      <c r="W273" s="41" t="n">
        <v>0</v>
      </c>
      <c r="X273" s="41" t="n">
        <v>19854.02</v>
      </c>
      <c r="Y273" s="41" t="n">
        <v>0</v>
      </c>
      <c r="Z273" s="41" t="n">
        <v>0</v>
      </c>
      <c r="AA273" s="41" t="n">
        <v>415.03</v>
      </c>
      <c r="AB273" s="41" t="n">
        <v>40932.93</v>
      </c>
      <c r="AC273" s="41" t="n">
        <v>16574.94</v>
      </c>
      <c r="AD273" s="41" t="n">
        <v>4309.51</v>
      </c>
      <c r="AE273" s="41" t="n">
        <v>1362.8</v>
      </c>
      <c r="AF273" s="41" t="n">
        <v>0</v>
      </c>
      <c r="AG273" s="41" t="n">
        <v>16083.57</v>
      </c>
      <c r="AH273" s="41" t="n">
        <v>1975.03</v>
      </c>
      <c r="AI273" s="41" t="n">
        <v>14397.11</v>
      </c>
      <c r="AJ273" s="41" t="n">
        <v>0</v>
      </c>
      <c r="AK273" s="41" t="n">
        <v>0</v>
      </c>
      <c r="AL273" s="41" t="n">
        <v>0</v>
      </c>
      <c r="AM273" s="41" t="n">
        <v>1032.07</v>
      </c>
      <c r="AN273" s="41" t="n">
        <v>0</v>
      </c>
      <c r="AO273" s="41" t="n">
        <v>15525.61</v>
      </c>
      <c r="AP273" s="41" t="n">
        <v>48058.83</v>
      </c>
      <c r="AQ273" s="41" t="n">
        <v>22961.24</v>
      </c>
      <c r="AR273" s="41" t="n">
        <v>0</v>
      </c>
      <c r="AS273" s="41" t="n">
        <v>0</v>
      </c>
      <c r="AT273" s="41" t="n">
        <v>330419.67</v>
      </c>
    </row>
    <row r="274" customFormat="false" ht="12" hidden="false" customHeight="true" outlineLevel="0" collapsed="false">
      <c r="A274" s="35" t="s">
        <v>443</v>
      </c>
      <c r="B274" s="35" t="s">
        <v>174</v>
      </c>
      <c r="C274" s="44" t="s">
        <v>92</v>
      </c>
      <c r="D274" s="35" t="n">
        <v>6</v>
      </c>
      <c r="E274" s="41" t="n">
        <v>19299</v>
      </c>
      <c r="F274" s="41" t="n">
        <v>335469.05</v>
      </c>
      <c r="G274" s="41" t="n">
        <v>527080.94</v>
      </c>
      <c r="H274" s="41" t="n">
        <v>1853.88</v>
      </c>
      <c r="I274" s="41" t="n">
        <v>16037.45</v>
      </c>
      <c r="J274" s="41" t="n">
        <v>146660.55</v>
      </c>
      <c r="K274" s="41" t="n">
        <v>0</v>
      </c>
      <c r="L274" s="41" t="n">
        <v>1637.01</v>
      </c>
      <c r="M274" s="41" t="n">
        <v>29084.19</v>
      </c>
      <c r="N274" s="41" t="n">
        <v>12053.75</v>
      </c>
      <c r="O274" s="41" t="n">
        <v>0</v>
      </c>
      <c r="P274" s="41" t="n">
        <v>5025.5</v>
      </c>
      <c r="Q274" s="41" t="n">
        <v>0</v>
      </c>
      <c r="R274" s="41" t="n">
        <v>0</v>
      </c>
      <c r="S274" s="41" t="n">
        <v>0</v>
      </c>
      <c r="T274" s="41" t="n">
        <v>0</v>
      </c>
      <c r="U274" s="41" t="n">
        <v>0</v>
      </c>
      <c r="V274" s="41" t="n">
        <v>1891.36</v>
      </c>
      <c r="W274" s="41" t="n">
        <v>0</v>
      </c>
      <c r="X274" s="41" t="n">
        <v>84913.24</v>
      </c>
      <c r="Y274" s="41" t="n">
        <v>0</v>
      </c>
      <c r="Z274" s="41" t="n">
        <v>0</v>
      </c>
      <c r="AA274" s="41" t="n">
        <v>5073.8</v>
      </c>
      <c r="AB274" s="41" t="n">
        <v>325876.09</v>
      </c>
      <c r="AC274" s="41" t="n">
        <v>303005.81</v>
      </c>
      <c r="AD274" s="41" t="n">
        <v>37482.54</v>
      </c>
      <c r="AE274" s="41" t="n">
        <v>22820.59</v>
      </c>
      <c r="AF274" s="41" t="n">
        <v>0</v>
      </c>
      <c r="AG274" s="41" t="n">
        <v>109922.73</v>
      </c>
      <c r="AH274" s="41" t="n">
        <v>27014.05</v>
      </c>
      <c r="AI274" s="41" t="n">
        <v>45798.03</v>
      </c>
      <c r="AJ274" s="41" t="n">
        <v>0</v>
      </c>
      <c r="AK274" s="41" t="n">
        <v>0</v>
      </c>
      <c r="AL274" s="41" t="n">
        <v>0</v>
      </c>
      <c r="AM274" s="41" t="n">
        <v>1509.61</v>
      </c>
      <c r="AN274" s="41" t="n">
        <v>0</v>
      </c>
      <c r="AO274" s="41" t="n">
        <v>76479.86</v>
      </c>
      <c r="AP274" s="41" t="n">
        <v>374761.37</v>
      </c>
      <c r="AQ274" s="41" t="n">
        <v>241998.49</v>
      </c>
      <c r="AR274" s="41" t="n">
        <v>0</v>
      </c>
      <c r="AS274" s="41" t="n">
        <v>0</v>
      </c>
      <c r="AT274" s="41" t="n">
        <v>2752748.89</v>
      </c>
    </row>
    <row r="275" customFormat="false" ht="12" hidden="false" customHeight="true" outlineLevel="0" collapsed="false">
      <c r="A275" s="35" t="s">
        <v>444</v>
      </c>
      <c r="B275" s="35" t="s">
        <v>445</v>
      </c>
      <c r="C275" s="44" t="s">
        <v>92</v>
      </c>
      <c r="D275" s="35" t="n">
        <v>4</v>
      </c>
      <c r="E275" s="41" t="n">
        <v>0</v>
      </c>
      <c r="F275" s="41" t="n">
        <v>0</v>
      </c>
      <c r="G275" s="41" t="n">
        <v>0</v>
      </c>
      <c r="H275" s="41" t="n">
        <v>0</v>
      </c>
      <c r="I275" s="41" t="n">
        <v>0</v>
      </c>
      <c r="J275" s="41" t="n">
        <v>0</v>
      </c>
      <c r="K275" s="41" t="n">
        <v>0</v>
      </c>
      <c r="L275" s="41" t="n">
        <v>0</v>
      </c>
      <c r="M275" s="41" t="n">
        <v>0</v>
      </c>
      <c r="N275" s="41" t="n">
        <v>0</v>
      </c>
      <c r="O275" s="41" t="n">
        <v>0</v>
      </c>
      <c r="P275" s="41" t="n">
        <v>0</v>
      </c>
      <c r="Q275" s="41" t="n">
        <v>0</v>
      </c>
      <c r="R275" s="41" t="n">
        <v>0</v>
      </c>
      <c r="S275" s="41" t="n">
        <v>0</v>
      </c>
      <c r="T275" s="41" t="n">
        <v>0</v>
      </c>
      <c r="U275" s="41" t="n">
        <v>0</v>
      </c>
      <c r="V275" s="41" t="n">
        <v>0</v>
      </c>
      <c r="W275" s="41" t="n">
        <v>0</v>
      </c>
      <c r="X275" s="41" t="n">
        <v>0</v>
      </c>
      <c r="Y275" s="41" t="n">
        <v>0</v>
      </c>
      <c r="Z275" s="41" t="n">
        <v>0</v>
      </c>
      <c r="AA275" s="41" t="n">
        <v>0</v>
      </c>
      <c r="AB275" s="41" t="n">
        <v>0</v>
      </c>
      <c r="AC275" s="41" t="n">
        <v>0</v>
      </c>
      <c r="AD275" s="41" t="n">
        <v>0</v>
      </c>
      <c r="AE275" s="41" t="n">
        <v>0</v>
      </c>
      <c r="AF275" s="41" t="n">
        <v>0</v>
      </c>
      <c r="AG275" s="41" t="n">
        <v>183716.59</v>
      </c>
      <c r="AH275" s="41" t="n">
        <v>0</v>
      </c>
      <c r="AI275" s="41" t="n">
        <v>0</v>
      </c>
      <c r="AJ275" s="41" t="n">
        <v>0</v>
      </c>
      <c r="AK275" s="41" t="n">
        <v>0</v>
      </c>
      <c r="AL275" s="41" t="n">
        <v>0</v>
      </c>
      <c r="AM275" s="41" t="n">
        <v>0</v>
      </c>
      <c r="AN275" s="41" t="n">
        <v>0</v>
      </c>
      <c r="AO275" s="41" t="n">
        <v>0</v>
      </c>
      <c r="AP275" s="41" t="n">
        <v>38222.15</v>
      </c>
      <c r="AQ275" s="41" t="n">
        <v>0</v>
      </c>
      <c r="AR275" s="41" t="n">
        <v>0</v>
      </c>
      <c r="AS275" s="41" t="n">
        <v>0</v>
      </c>
      <c r="AT275" s="41" t="n">
        <v>221938.74</v>
      </c>
    </row>
    <row r="276" customFormat="false" ht="12" hidden="false" customHeight="true" outlineLevel="0" collapsed="false">
      <c r="A276" s="35" t="s">
        <v>446</v>
      </c>
      <c r="B276" s="35" t="s">
        <v>166</v>
      </c>
      <c r="C276" s="44" t="s">
        <v>92</v>
      </c>
      <c r="D276" s="35" t="n">
        <v>6</v>
      </c>
      <c r="E276" s="41" t="n">
        <v>0</v>
      </c>
      <c r="F276" s="41" t="n">
        <v>0</v>
      </c>
      <c r="G276" s="41" t="n">
        <v>0</v>
      </c>
      <c r="H276" s="41" t="n">
        <v>0</v>
      </c>
      <c r="I276" s="41" t="n">
        <v>0</v>
      </c>
      <c r="J276" s="41" t="n">
        <v>0</v>
      </c>
      <c r="K276" s="41" t="n">
        <v>0</v>
      </c>
      <c r="L276" s="41" t="n">
        <v>0</v>
      </c>
      <c r="M276" s="41" t="n">
        <v>0</v>
      </c>
      <c r="N276" s="41" t="n">
        <v>0</v>
      </c>
      <c r="O276" s="41" t="n">
        <v>0</v>
      </c>
      <c r="P276" s="41" t="n">
        <v>0</v>
      </c>
      <c r="Q276" s="41" t="n">
        <v>0</v>
      </c>
      <c r="R276" s="41" t="n">
        <v>0</v>
      </c>
      <c r="S276" s="41" t="n">
        <v>0</v>
      </c>
      <c r="T276" s="41" t="n">
        <v>0</v>
      </c>
      <c r="U276" s="41" t="n">
        <v>0</v>
      </c>
      <c r="V276" s="41" t="n">
        <v>0</v>
      </c>
      <c r="W276" s="41" t="n">
        <v>0</v>
      </c>
      <c r="X276" s="41" t="n">
        <v>0</v>
      </c>
      <c r="Y276" s="41" t="n">
        <v>0</v>
      </c>
      <c r="Z276" s="41" t="n">
        <v>0</v>
      </c>
      <c r="AA276" s="41" t="n">
        <v>0</v>
      </c>
      <c r="AB276" s="41" t="n">
        <v>0</v>
      </c>
      <c r="AC276" s="41" t="n">
        <v>0</v>
      </c>
      <c r="AD276" s="41" t="n">
        <v>0</v>
      </c>
      <c r="AE276" s="41" t="n">
        <v>0</v>
      </c>
      <c r="AF276" s="41" t="n">
        <v>0</v>
      </c>
      <c r="AG276" s="41" t="n">
        <v>899.33</v>
      </c>
      <c r="AH276" s="41" t="n">
        <v>0</v>
      </c>
      <c r="AI276" s="41" t="n">
        <v>0</v>
      </c>
      <c r="AJ276" s="41" t="n">
        <v>0</v>
      </c>
      <c r="AK276" s="41" t="n">
        <v>0</v>
      </c>
      <c r="AL276" s="41" t="n">
        <v>0</v>
      </c>
      <c r="AM276" s="41" t="n">
        <v>0</v>
      </c>
      <c r="AN276" s="41" t="n">
        <v>0</v>
      </c>
      <c r="AO276" s="41" t="n">
        <v>0</v>
      </c>
      <c r="AP276" s="41" t="n">
        <v>637.33</v>
      </c>
      <c r="AQ276" s="41" t="n">
        <v>0</v>
      </c>
      <c r="AR276" s="41" t="n">
        <v>0</v>
      </c>
      <c r="AS276" s="41" t="n">
        <v>0</v>
      </c>
      <c r="AT276" s="41" t="n">
        <v>1536.66</v>
      </c>
    </row>
    <row r="277" customFormat="false" ht="12" hidden="false" customHeight="true" outlineLevel="0" collapsed="false">
      <c r="A277" s="35" t="s">
        <v>447</v>
      </c>
      <c r="B277" s="35" t="s">
        <v>168</v>
      </c>
      <c r="C277" s="44" t="s">
        <v>92</v>
      </c>
      <c r="D277" s="35" t="n">
        <v>6</v>
      </c>
      <c r="E277" s="41" t="n">
        <v>0</v>
      </c>
      <c r="F277" s="41" t="n">
        <v>0</v>
      </c>
      <c r="G277" s="41" t="n">
        <v>0</v>
      </c>
      <c r="H277" s="41" t="n">
        <v>0</v>
      </c>
      <c r="I277" s="41" t="n">
        <v>0</v>
      </c>
      <c r="J277" s="41" t="n">
        <v>0</v>
      </c>
      <c r="K277" s="41" t="n">
        <v>0</v>
      </c>
      <c r="L277" s="41" t="n">
        <v>0</v>
      </c>
      <c r="M277" s="41" t="n">
        <v>0</v>
      </c>
      <c r="N277" s="41" t="n">
        <v>0</v>
      </c>
      <c r="O277" s="41" t="n">
        <v>0</v>
      </c>
      <c r="P277" s="41" t="n">
        <v>0</v>
      </c>
      <c r="Q277" s="41" t="n">
        <v>0</v>
      </c>
      <c r="R277" s="41" t="n">
        <v>0</v>
      </c>
      <c r="S277" s="41" t="n">
        <v>0</v>
      </c>
      <c r="T277" s="41" t="n">
        <v>0</v>
      </c>
      <c r="U277" s="41" t="n">
        <v>0</v>
      </c>
      <c r="V277" s="41" t="n">
        <v>0</v>
      </c>
      <c r="W277" s="41" t="n">
        <v>0</v>
      </c>
      <c r="X277" s="41" t="n">
        <v>0</v>
      </c>
      <c r="Y277" s="41" t="n">
        <v>0</v>
      </c>
      <c r="Z277" s="41" t="n">
        <v>0</v>
      </c>
      <c r="AA277" s="41" t="n">
        <v>0</v>
      </c>
      <c r="AB277" s="41" t="n">
        <v>0</v>
      </c>
      <c r="AC277" s="41" t="n">
        <v>0</v>
      </c>
      <c r="AD277" s="41" t="n">
        <v>0</v>
      </c>
      <c r="AE277" s="41" t="n">
        <v>0</v>
      </c>
      <c r="AF277" s="41" t="n">
        <v>0</v>
      </c>
      <c r="AG277" s="41" t="n">
        <v>558.65</v>
      </c>
      <c r="AH277" s="41" t="n">
        <v>0</v>
      </c>
      <c r="AI277" s="41" t="n">
        <v>0</v>
      </c>
      <c r="AJ277" s="41" t="n">
        <v>0</v>
      </c>
      <c r="AK277" s="41" t="n">
        <v>0</v>
      </c>
      <c r="AL277" s="41" t="n">
        <v>0</v>
      </c>
      <c r="AM277" s="41" t="n">
        <v>0</v>
      </c>
      <c r="AN277" s="41" t="n">
        <v>0</v>
      </c>
      <c r="AO277" s="41" t="n">
        <v>0</v>
      </c>
      <c r="AP277" s="41" t="n">
        <v>962.8</v>
      </c>
      <c r="AQ277" s="41" t="n">
        <v>0</v>
      </c>
      <c r="AR277" s="41" t="n">
        <v>0</v>
      </c>
      <c r="AS277" s="41" t="n">
        <v>0</v>
      </c>
      <c r="AT277" s="41" t="n">
        <v>1521.45</v>
      </c>
    </row>
    <row r="278" customFormat="false" ht="12" hidden="false" customHeight="true" outlineLevel="0" collapsed="false">
      <c r="A278" s="35" t="s">
        <v>448</v>
      </c>
      <c r="B278" s="35" t="s">
        <v>170</v>
      </c>
      <c r="C278" s="44" t="s">
        <v>92</v>
      </c>
      <c r="D278" s="35" t="n">
        <v>6</v>
      </c>
      <c r="E278" s="41" t="n">
        <v>0</v>
      </c>
      <c r="F278" s="41" t="n">
        <v>0</v>
      </c>
      <c r="G278" s="41" t="n">
        <v>0</v>
      </c>
      <c r="H278" s="41" t="n">
        <v>0</v>
      </c>
      <c r="I278" s="41" t="n">
        <v>0</v>
      </c>
      <c r="J278" s="41" t="n">
        <v>0</v>
      </c>
      <c r="K278" s="41" t="n">
        <v>0</v>
      </c>
      <c r="L278" s="41" t="n">
        <v>0</v>
      </c>
      <c r="M278" s="41" t="n">
        <v>0</v>
      </c>
      <c r="N278" s="41" t="n">
        <v>0</v>
      </c>
      <c r="O278" s="41" t="n">
        <v>0</v>
      </c>
      <c r="P278" s="41" t="n">
        <v>0</v>
      </c>
      <c r="Q278" s="41" t="n">
        <v>0</v>
      </c>
      <c r="R278" s="41" t="n">
        <v>0</v>
      </c>
      <c r="S278" s="41" t="n">
        <v>0</v>
      </c>
      <c r="T278" s="41" t="n">
        <v>0</v>
      </c>
      <c r="U278" s="41" t="n">
        <v>0</v>
      </c>
      <c r="V278" s="41" t="n">
        <v>0</v>
      </c>
      <c r="W278" s="41" t="n">
        <v>0</v>
      </c>
      <c r="X278" s="41" t="n">
        <v>0</v>
      </c>
      <c r="Y278" s="41" t="n">
        <v>0</v>
      </c>
      <c r="Z278" s="41" t="n">
        <v>0</v>
      </c>
      <c r="AA278" s="41" t="n">
        <v>0</v>
      </c>
      <c r="AB278" s="41" t="n">
        <v>0</v>
      </c>
      <c r="AC278" s="41" t="n">
        <v>0</v>
      </c>
      <c r="AD278" s="41" t="n">
        <v>0</v>
      </c>
      <c r="AE278" s="41" t="n">
        <v>0</v>
      </c>
      <c r="AF278" s="41" t="n">
        <v>0</v>
      </c>
      <c r="AG278" s="41" t="n">
        <v>829.93</v>
      </c>
      <c r="AH278" s="41" t="n">
        <v>0</v>
      </c>
      <c r="AI278" s="41" t="n">
        <v>0</v>
      </c>
      <c r="AJ278" s="41" t="n">
        <v>0</v>
      </c>
      <c r="AK278" s="41" t="n">
        <v>0</v>
      </c>
      <c r="AL278" s="41" t="n">
        <v>0</v>
      </c>
      <c r="AM278" s="41" t="n">
        <v>0</v>
      </c>
      <c r="AN278" s="41" t="n">
        <v>0</v>
      </c>
      <c r="AO278" s="41" t="n">
        <v>0</v>
      </c>
      <c r="AP278" s="41" t="n">
        <v>992.79</v>
      </c>
      <c r="AQ278" s="41" t="n">
        <v>0</v>
      </c>
      <c r="AR278" s="41" t="n">
        <v>0</v>
      </c>
      <c r="AS278" s="41" t="n">
        <v>0</v>
      </c>
      <c r="AT278" s="41" t="n">
        <v>1822.72</v>
      </c>
    </row>
    <row r="279" customFormat="false" ht="12" hidden="false" customHeight="true" outlineLevel="0" collapsed="false">
      <c r="A279" s="35" t="s">
        <v>449</v>
      </c>
      <c r="B279" s="35" t="s">
        <v>172</v>
      </c>
      <c r="C279" s="44" t="s">
        <v>92</v>
      </c>
      <c r="D279" s="35" t="n">
        <v>6</v>
      </c>
      <c r="E279" s="41" t="n">
        <v>0</v>
      </c>
      <c r="F279" s="41" t="n">
        <v>0</v>
      </c>
      <c r="G279" s="41" t="n">
        <v>0</v>
      </c>
      <c r="H279" s="41" t="n">
        <v>0</v>
      </c>
      <c r="I279" s="41" t="n">
        <v>0</v>
      </c>
      <c r="J279" s="41" t="n">
        <v>0</v>
      </c>
      <c r="K279" s="41" t="n">
        <v>0</v>
      </c>
      <c r="L279" s="41" t="n">
        <v>0</v>
      </c>
      <c r="M279" s="41" t="n">
        <v>0</v>
      </c>
      <c r="N279" s="41" t="n">
        <v>0</v>
      </c>
      <c r="O279" s="41" t="n">
        <v>0</v>
      </c>
      <c r="P279" s="41" t="n">
        <v>0</v>
      </c>
      <c r="Q279" s="41" t="n">
        <v>0</v>
      </c>
      <c r="R279" s="41" t="n">
        <v>0</v>
      </c>
      <c r="S279" s="41" t="n">
        <v>0</v>
      </c>
      <c r="T279" s="41" t="n">
        <v>0</v>
      </c>
      <c r="U279" s="41" t="n">
        <v>0</v>
      </c>
      <c r="V279" s="41" t="n">
        <v>0</v>
      </c>
      <c r="W279" s="41" t="n">
        <v>0</v>
      </c>
      <c r="X279" s="41" t="n">
        <v>0</v>
      </c>
      <c r="Y279" s="41" t="n">
        <v>0</v>
      </c>
      <c r="Z279" s="41" t="n">
        <v>0</v>
      </c>
      <c r="AA279" s="41" t="n">
        <v>0</v>
      </c>
      <c r="AB279" s="41" t="n">
        <v>0</v>
      </c>
      <c r="AC279" s="41" t="n">
        <v>0</v>
      </c>
      <c r="AD279" s="41" t="n">
        <v>0</v>
      </c>
      <c r="AE279" s="41" t="n">
        <v>0</v>
      </c>
      <c r="AF279" s="41" t="n">
        <v>0</v>
      </c>
      <c r="AG279" s="41" t="n">
        <v>1890.7</v>
      </c>
      <c r="AH279" s="41" t="n">
        <v>0</v>
      </c>
      <c r="AI279" s="41" t="n">
        <v>0</v>
      </c>
      <c r="AJ279" s="41" t="n">
        <v>0</v>
      </c>
      <c r="AK279" s="41" t="n">
        <v>0</v>
      </c>
      <c r="AL279" s="41" t="n">
        <v>0</v>
      </c>
      <c r="AM279" s="41" t="n">
        <v>0</v>
      </c>
      <c r="AN279" s="41" t="n">
        <v>0</v>
      </c>
      <c r="AO279" s="41" t="n">
        <v>0</v>
      </c>
      <c r="AP279" s="41" t="n">
        <v>2062.15</v>
      </c>
      <c r="AQ279" s="41" t="n">
        <v>0</v>
      </c>
      <c r="AR279" s="41" t="n">
        <v>0</v>
      </c>
      <c r="AS279" s="41" t="n">
        <v>0</v>
      </c>
      <c r="AT279" s="41" t="n">
        <v>3952.85</v>
      </c>
    </row>
    <row r="280" customFormat="false" ht="12" hidden="false" customHeight="true" outlineLevel="0" collapsed="false">
      <c r="A280" s="35" t="s">
        <v>450</v>
      </c>
      <c r="B280" s="35" t="s">
        <v>174</v>
      </c>
      <c r="C280" s="44" t="s">
        <v>92</v>
      </c>
      <c r="D280" s="35" t="n">
        <v>6</v>
      </c>
      <c r="E280" s="41" t="n">
        <v>0</v>
      </c>
      <c r="F280" s="41" t="n">
        <v>0</v>
      </c>
      <c r="G280" s="41" t="n">
        <v>0</v>
      </c>
      <c r="H280" s="41" t="n">
        <v>0</v>
      </c>
      <c r="I280" s="41" t="n">
        <v>0</v>
      </c>
      <c r="J280" s="41" t="n">
        <v>0</v>
      </c>
      <c r="K280" s="41" t="n">
        <v>0</v>
      </c>
      <c r="L280" s="41" t="n">
        <v>0</v>
      </c>
      <c r="M280" s="41" t="n">
        <v>0</v>
      </c>
      <c r="N280" s="41" t="n">
        <v>0</v>
      </c>
      <c r="O280" s="41" t="n">
        <v>0</v>
      </c>
      <c r="P280" s="41" t="n">
        <v>0</v>
      </c>
      <c r="Q280" s="41" t="n">
        <v>0</v>
      </c>
      <c r="R280" s="41" t="n">
        <v>0</v>
      </c>
      <c r="S280" s="41" t="n">
        <v>0</v>
      </c>
      <c r="T280" s="41" t="n">
        <v>0</v>
      </c>
      <c r="U280" s="41" t="n">
        <v>0</v>
      </c>
      <c r="V280" s="41" t="n">
        <v>0</v>
      </c>
      <c r="W280" s="41" t="n">
        <v>0</v>
      </c>
      <c r="X280" s="41" t="n">
        <v>0</v>
      </c>
      <c r="Y280" s="41" t="n">
        <v>0</v>
      </c>
      <c r="Z280" s="41" t="n">
        <v>0</v>
      </c>
      <c r="AA280" s="41" t="n">
        <v>0</v>
      </c>
      <c r="AB280" s="41" t="n">
        <v>0</v>
      </c>
      <c r="AC280" s="41" t="n">
        <v>0</v>
      </c>
      <c r="AD280" s="41" t="n">
        <v>0</v>
      </c>
      <c r="AE280" s="41" t="n">
        <v>0</v>
      </c>
      <c r="AF280" s="41" t="n">
        <v>0</v>
      </c>
      <c r="AG280" s="41" t="n">
        <v>179537.98</v>
      </c>
      <c r="AH280" s="41" t="n">
        <v>0</v>
      </c>
      <c r="AI280" s="41" t="n">
        <v>0</v>
      </c>
      <c r="AJ280" s="41" t="n">
        <v>0</v>
      </c>
      <c r="AK280" s="41" t="n">
        <v>0</v>
      </c>
      <c r="AL280" s="41" t="n">
        <v>0</v>
      </c>
      <c r="AM280" s="41" t="n">
        <v>0</v>
      </c>
      <c r="AN280" s="41" t="n">
        <v>0</v>
      </c>
      <c r="AO280" s="41" t="n">
        <v>0</v>
      </c>
      <c r="AP280" s="41" t="n">
        <v>33567.08</v>
      </c>
      <c r="AQ280" s="41" t="n">
        <v>0</v>
      </c>
      <c r="AR280" s="41" t="n">
        <v>0</v>
      </c>
      <c r="AS280" s="41" t="n">
        <v>0</v>
      </c>
      <c r="AT280" s="41" t="n">
        <v>213105.06</v>
      </c>
    </row>
    <row r="281" customFormat="false" ht="12" hidden="false" customHeight="true" outlineLevel="0" collapsed="false">
      <c r="A281" s="35" t="s">
        <v>451</v>
      </c>
      <c r="B281" s="35" t="s">
        <v>452</v>
      </c>
      <c r="C281" s="44" t="s">
        <v>92</v>
      </c>
      <c r="D281" s="35" t="n">
        <v>4</v>
      </c>
      <c r="E281" s="41" t="n">
        <v>60005.78</v>
      </c>
      <c r="F281" s="41" t="n">
        <v>291671.66</v>
      </c>
      <c r="G281" s="41" t="n">
        <v>355962.49</v>
      </c>
      <c r="H281" s="41" t="n">
        <v>52683.99</v>
      </c>
      <c r="I281" s="41" t="n">
        <v>162213.31</v>
      </c>
      <c r="J281" s="41" t="n">
        <v>1462109.19</v>
      </c>
      <c r="K281" s="41" t="n">
        <v>178171.26</v>
      </c>
      <c r="L281" s="41" t="n">
        <v>11470.97</v>
      </c>
      <c r="M281" s="41" t="n">
        <v>35739.75</v>
      </c>
      <c r="N281" s="41" t="n">
        <v>91471.18</v>
      </c>
      <c r="O281" s="41" t="n">
        <v>26874.97</v>
      </c>
      <c r="P281" s="41" t="n">
        <v>0</v>
      </c>
      <c r="Q281" s="41" t="n">
        <v>0</v>
      </c>
      <c r="R281" s="41" t="n">
        <v>0</v>
      </c>
      <c r="S281" s="41" t="n">
        <v>0</v>
      </c>
      <c r="T281" s="41" t="n">
        <v>0</v>
      </c>
      <c r="U281" s="41" t="n">
        <v>10722.64</v>
      </c>
      <c r="V281" s="41" t="n">
        <v>0</v>
      </c>
      <c r="W281" s="41" t="n">
        <v>0</v>
      </c>
      <c r="X281" s="41" t="n">
        <v>71275.61</v>
      </c>
      <c r="Y281" s="41" t="n">
        <v>6670.64</v>
      </c>
      <c r="Z281" s="41" t="n">
        <v>0</v>
      </c>
      <c r="AA281" s="41" t="n">
        <v>95675.85</v>
      </c>
      <c r="AB281" s="41" t="n">
        <v>294717.04</v>
      </c>
      <c r="AC281" s="41" t="n">
        <v>20818.33</v>
      </c>
      <c r="AD281" s="41" t="n">
        <v>77375.35</v>
      </c>
      <c r="AE281" s="41" t="n">
        <v>2202.44</v>
      </c>
      <c r="AF281" s="41" t="n">
        <v>0</v>
      </c>
      <c r="AG281" s="41" t="n">
        <v>324029.89</v>
      </c>
      <c r="AH281" s="41" t="n">
        <v>77890.25</v>
      </c>
      <c r="AI281" s="41" t="n">
        <v>90035.95</v>
      </c>
      <c r="AJ281" s="41" t="n">
        <v>6962.48</v>
      </c>
      <c r="AK281" s="41" t="n">
        <v>7517.12</v>
      </c>
      <c r="AL281" s="41" t="n">
        <v>5646.32</v>
      </c>
      <c r="AM281" s="41" t="n">
        <v>76193.41</v>
      </c>
      <c r="AN281" s="41" t="n">
        <v>0</v>
      </c>
      <c r="AO281" s="41" t="n">
        <v>372085.19</v>
      </c>
      <c r="AP281" s="41" t="n">
        <v>308923.24</v>
      </c>
      <c r="AQ281" s="41" t="n">
        <v>192442.82</v>
      </c>
      <c r="AR281" s="41" t="n">
        <v>0</v>
      </c>
      <c r="AS281" s="41" t="n">
        <v>105381.67</v>
      </c>
      <c r="AT281" s="41" t="n">
        <v>4874940.79</v>
      </c>
    </row>
    <row r="282" customFormat="false" ht="12" hidden="false" customHeight="true" outlineLevel="0" collapsed="false">
      <c r="A282" s="35" t="s">
        <v>453</v>
      </c>
      <c r="B282" s="35" t="s">
        <v>166</v>
      </c>
      <c r="C282" s="44" t="s">
        <v>92</v>
      </c>
      <c r="D282" s="35" t="n">
        <v>6</v>
      </c>
      <c r="E282" s="41" t="n">
        <v>3178.47</v>
      </c>
      <c r="F282" s="41" t="n">
        <v>7646.53</v>
      </c>
      <c r="G282" s="41" t="n">
        <v>8148.15</v>
      </c>
      <c r="H282" s="41" t="n">
        <v>1084.98</v>
      </c>
      <c r="I282" s="41" t="n">
        <v>6114.02</v>
      </c>
      <c r="J282" s="41" t="n">
        <v>73292.05</v>
      </c>
      <c r="K282" s="41" t="n">
        <v>5470.51</v>
      </c>
      <c r="L282" s="41" t="n">
        <v>1567.3</v>
      </c>
      <c r="M282" s="41" t="n">
        <v>989.3</v>
      </c>
      <c r="N282" s="41" t="n">
        <v>838.66</v>
      </c>
      <c r="O282" s="41" t="n">
        <v>967.45</v>
      </c>
      <c r="P282" s="41" t="n">
        <v>0</v>
      </c>
      <c r="Q282" s="41" t="n">
        <v>0</v>
      </c>
      <c r="R282" s="41" t="n">
        <v>0</v>
      </c>
      <c r="S282" s="41" t="n">
        <v>0</v>
      </c>
      <c r="T282" s="41" t="n">
        <v>0</v>
      </c>
      <c r="U282" s="41" t="n">
        <v>641.59</v>
      </c>
      <c r="V282" s="41" t="n">
        <v>0</v>
      </c>
      <c r="W282" s="41" t="n">
        <v>0</v>
      </c>
      <c r="X282" s="41" t="n">
        <v>2339.32</v>
      </c>
      <c r="Y282" s="41" t="n">
        <v>494.59</v>
      </c>
      <c r="Z282" s="41" t="n">
        <v>0</v>
      </c>
      <c r="AA282" s="41" t="n">
        <v>2051.45</v>
      </c>
      <c r="AB282" s="41" t="n">
        <v>15127.71</v>
      </c>
      <c r="AC282" s="41" t="n">
        <v>1175.23</v>
      </c>
      <c r="AD282" s="41" t="n">
        <v>5562.24</v>
      </c>
      <c r="AE282" s="41" t="n">
        <v>193.06</v>
      </c>
      <c r="AF282" s="41" t="n">
        <v>0</v>
      </c>
      <c r="AG282" s="41" t="n">
        <v>17989.36</v>
      </c>
      <c r="AH282" s="41" t="n">
        <v>5390.42</v>
      </c>
      <c r="AI282" s="41" t="n">
        <v>2835.66</v>
      </c>
      <c r="AJ282" s="41" t="n">
        <v>1201.71</v>
      </c>
      <c r="AK282" s="41" t="n">
        <v>233.75</v>
      </c>
      <c r="AL282" s="41" t="n">
        <v>1107.78</v>
      </c>
      <c r="AM282" s="41" t="n">
        <v>1729</v>
      </c>
      <c r="AN282" s="41" t="n">
        <v>0</v>
      </c>
      <c r="AO282" s="41" t="n">
        <v>13110.54</v>
      </c>
      <c r="AP282" s="41" t="n">
        <v>8327.64</v>
      </c>
      <c r="AQ282" s="41" t="n">
        <v>5626.94</v>
      </c>
      <c r="AR282" s="41" t="n">
        <v>0</v>
      </c>
      <c r="AS282" s="41" t="n">
        <v>7723.06</v>
      </c>
      <c r="AT282" s="41" t="n">
        <v>202158.47</v>
      </c>
    </row>
    <row r="283" customFormat="false" ht="12" hidden="false" customHeight="true" outlineLevel="0" collapsed="false">
      <c r="A283" s="35" t="s">
        <v>454</v>
      </c>
      <c r="B283" s="35" t="s">
        <v>168</v>
      </c>
      <c r="C283" s="44" t="s">
        <v>92</v>
      </c>
      <c r="D283" s="35" t="n">
        <v>6</v>
      </c>
      <c r="E283" s="41" t="n">
        <v>3264.93</v>
      </c>
      <c r="F283" s="41" t="n">
        <v>7322.11</v>
      </c>
      <c r="G283" s="41" t="n">
        <v>8816.39</v>
      </c>
      <c r="H283" s="41" t="n">
        <v>989.3</v>
      </c>
      <c r="I283" s="41" t="n">
        <v>5750.01</v>
      </c>
      <c r="J283" s="41" t="n">
        <v>64489.45</v>
      </c>
      <c r="K283" s="41" t="n">
        <v>3490.32</v>
      </c>
      <c r="L283" s="41" t="n">
        <v>529.47</v>
      </c>
      <c r="M283" s="41" t="n">
        <v>986.55</v>
      </c>
      <c r="N283" s="41" t="n">
        <v>1731.21</v>
      </c>
      <c r="O283" s="41" t="n">
        <v>1246.05</v>
      </c>
      <c r="P283" s="41" t="n">
        <v>0</v>
      </c>
      <c r="Q283" s="41" t="n">
        <v>0</v>
      </c>
      <c r="R283" s="41" t="n">
        <v>0</v>
      </c>
      <c r="S283" s="41" t="n">
        <v>0</v>
      </c>
      <c r="T283" s="41" t="n">
        <v>0</v>
      </c>
      <c r="U283" s="41" t="n">
        <v>232.04</v>
      </c>
      <c r="V283" s="41" t="n">
        <v>0</v>
      </c>
      <c r="W283" s="41" t="n">
        <v>0</v>
      </c>
      <c r="X283" s="41" t="n">
        <v>1825.16</v>
      </c>
      <c r="Y283" s="41" t="n">
        <v>251.33</v>
      </c>
      <c r="Z283" s="41" t="n">
        <v>0</v>
      </c>
      <c r="AA283" s="41" t="n">
        <v>2064.73</v>
      </c>
      <c r="AB283" s="41" t="n">
        <v>6013.27</v>
      </c>
      <c r="AC283" s="41" t="n">
        <v>988.79</v>
      </c>
      <c r="AD283" s="41" t="n">
        <v>5181.91</v>
      </c>
      <c r="AE283" s="41" t="n">
        <v>196.76</v>
      </c>
      <c r="AF283" s="41" t="n">
        <v>0</v>
      </c>
      <c r="AG283" s="41" t="n">
        <v>16650.51</v>
      </c>
      <c r="AH283" s="41" t="n">
        <v>5317.68</v>
      </c>
      <c r="AI283" s="41" t="n">
        <v>3067.76</v>
      </c>
      <c r="AJ283" s="41" t="n">
        <v>612.62</v>
      </c>
      <c r="AK283" s="41" t="n">
        <v>237.41</v>
      </c>
      <c r="AL283" s="41" t="n">
        <v>782.57</v>
      </c>
      <c r="AM283" s="41" t="n">
        <v>1516.29</v>
      </c>
      <c r="AN283" s="41" t="n">
        <v>0</v>
      </c>
      <c r="AO283" s="41" t="n">
        <v>12040.76</v>
      </c>
      <c r="AP283" s="41" t="n">
        <v>10310.01</v>
      </c>
      <c r="AQ283" s="41" t="n">
        <v>4557.86</v>
      </c>
      <c r="AR283" s="41" t="n">
        <v>0</v>
      </c>
      <c r="AS283" s="41" t="n">
        <v>8489.69</v>
      </c>
      <c r="AT283" s="41" t="n">
        <v>178952.94</v>
      </c>
    </row>
    <row r="284" customFormat="false" ht="12" hidden="false" customHeight="true" outlineLevel="0" collapsed="false">
      <c r="A284" s="35" t="s">
        <v>455</v>
      </c>
      <c r="B284" s="35" t="s">
        <v>170</v>
      </c>
      <c r="C284" s="44" t="s">
        <v>92</v>
      </c>
      <c r="D284" s="35" t="n">
        <v>6</v>
      </c>
      <c r="E284" s="41" t="n">
        <v>4689.43</v>
      </c>
      <c r="F284" s="41" t="n">
        <v>10897.09</v>
      </c>
      <c r="G284" s="41" t="n">
        <v>10486.38</v>
      </c>
      <c r="H284" s="41" t="n">
        <v>1598.47</v>
      </c>
      <c r="I284" s="41" t="n">
        <v>8519.26</v>
      </c>
      <c r="J284" s="41" t="n">
        <v>101700.56</v>
      </c>
      <c r="K284" s="41" t="n">
        <v>7288.21</v>
      </c>
      <c r="L284" s="41" t="n">
        <v>1678.47</v>
      </c>
      <c r="M284" s="41" t="n">
        <v>1864.97</v>
      </c>
      <c r="N284" s="41" t="n">
        <v>2223.73</v>
      </c>
      <c r="O284" s="41" t="n">
        <v>1638.76</v>
      </c>
      <c r="P284" s="41" t="n">
        <v>0</v>
      </c>
      <c r="Q284" s="41" t="n">
        <v>0</v>
      </c>
      <c r="R284" s="41" t="n">
        <v>0</v>
      </c>
      <c r="S284" s="41" t="n">
        <v>0</v>
      </c>
      <c r="T284" s="41" t="n">
        <v>0</v>
      </c>
      <c r="U284" s="41" t="n">
        <v>677.68</v>
      </c>
      <c r="V284" s="41" t="n">
        <v>0</v>
      </c>
      <c r="W284" s="41" t="n">
        <v>0</v>
      </c>
      <c r="X284" s="41" t="n">
        <v>3658.4</v>
      </c>
      <c r="Y284" s="41" t="n">
        <v>779.86</v>
      </c>
      <c r="Z284" s="41" t="n">
        <v>0</v>
      </c>
      <c r="AA284" s="41" t="n">
        <v>3153.04</v>
      </c>
      <c r="AB284" s="41" t="n">
        <v>13717.91</v>
      </c>
      <c r="AC284" s="41" t="n">
        <v>1538.74</v>
      </c>
      <c r="AD284" s="41" t="n">
        <v>7991.84</v>
      </c>
      <c r="AE284" s="41" t="n">
        <v>306.11</v>
      </c>
      <c r="AF284" s="41" t="n">
        <v>0</v>
      </c>
      <c r="AG284" s="41" t="n">
        <v>25324.97</v>
      </c>
      <c r="AH284" s="41" t="n">
        <v>8256.14</v>
      </c>
      <c r="AI284" s="41" t="n">
        <v>3618.57</v>
      </c>
      <c r="AJ284" s="41" t="n">
        <v>1876</v>
      </c>
      <c r="AK284" s="41" t="n">
        <v>368.46</v>
      </c>
      <c r="AL284" s="41" t="n">
        <v>931.79</v>
      </c>
      <c r="AM284" s="41" t="n">
        <v>2627.39</v>
      </c>
      <c r="AN284" s="41" t="n">
        <v>0</v>
      </c>
      <c r="AO284" s="41" t="n">
        <v>19102.82</v>
      </c>
      <c r="AP284" s="41" t="n">
        <v>16023.32</v>
      </c>
      <c r="AQ284" s="41" t="n">
        <v>8626.52</v>
      </c>
      <c r="AR284" s="41" t="n">
        <v>0</v>
      </c>
      <c r="AS284" s="41" t="n">
        <v>10299.98</v>
      </c>
      <c r="AT284" s="41" t="n">
        <v>281464.87</v>
      </c>
    </row>
    <row r="285" customFormat="false" ht="12" hidden="false" customHeight="true" outlineLevel="0" collapsed="false">
      <c r="A285" s="35" t="s">
        <v>456</v>
      </c>
      <c r="B285" s="35" t="s">
        <v>172</v>
      </c>
      <c r="C285" s="44" t="s">
        <v>92</v>
      </c>
      <c r="D285" s="35" t="n">
        <v>6</v>
      </c>
      <c r="E285" s="41" t="n">
        <v>8181.72</v>
      </c>
      <c r="F285" s="41" t="n">
        <v>22437</v>
      </c>
      <c r="G285" s="41" t="n">
        <v>24951.12</v>
      </c>
      <c r="H285" s="41" t="n">
        <v>3601.43</v>
      </c>
      <c r="I285" s="41" t="n">
        <v>17941.61</v>
      </c>
      <c r="J285" s="41" t="n">
        <v>204573.2</v>
      </c>
      <c r="K285" s="41" t="n">
        <v>16011.57</v>
      </c>
      <c r="L285" s="41" t="n">
        <v>3638.98</v>
      </c>
      <c r="M285" s="41" t="n">
        <v>3147.88</v>
      </c>
      <c r="N285" s="41" t="n">
        <v>31436.08</v>
      </c>
      <c r="O285" s="41" t="n">
        <v>2464.92</v>
      </c>
      <c r="P285" s="41" t="n">
        <v>0</v>
      </c>
      <c r="Q285" s="41" t="n">
        <v>0</v>
      </c>
      <c r="R285" s="41" t="n">
        <v>0</v>
      </c>
      <c r="S285" s="41" t="n">
        <v>0</v>
      </c>
      <c r="T285" s="41" t="n">
        <v>0</v>
      </c>
      <c r="U285" s="41" t="n">
        <v>1467.69</v>
      </c>
      <c r="V285" s="41" t="n">
        <v>0</v>
      </c>
      <c r="W285" s="41" t="n">
        <v>0</v>
      </c>
      <c r="X285" s="41" t="n">
        <v>7702.93</v>
      </c>
      <c r="Y285" s="41" t="n">
        <v>1672.93</v>
      </c>
      <c r="Z285" s="41" t="n">
        <v>0</v>
      </c>
      <c r="AA285" s="41" t="n">
        <v>6887.61</v>
      </c>
      <c r="AB285" s="41" t="n">
        <v>50509.94</v>
      </c>
      <c r="AC285" s="41" t="n">
        <v>3288.64</v>
      </c>
      <c r="AD285" s="41" t="n">
        <v>15178.1</v>
      </c>
      <c r="AE285" s="41" t="n">
        <v>657.3</v>
      </c>
      <c r="AF285" s="41" t="n">
        <v>0</v>
      </c>
      <c r="AG285" s="41" t="n">
        <v>48635.92</v>
      </c>
      <c r="AH285" s="41" t="n">
        <v>15766.72</v>
      </c>
      <c r="AI285" s="41" t="n">
        <v>5958.74</v>
      </c>
      <c r="AJ285" s="41" t="n">
        <v>3272.15</v>
      </c>
      <c r="AK285" s="41" t="n">
        <v>2197.71</v>
      </c>
      <c r="AL285" s="41" t="n">
        <v>1332.06</v>
      </c>
      <c r="AM285" s="41" t="n">
        <v>4558.19</v>
      </c>
      <c r="AN285" s="41" t="n">
        <v>0</v>
      </c>
      <c r="AO285" s="41" t="n">
        <v>39912.1</v>
      </c>
      <c r="AP285" s="41" t="n">
        <v>25158.74</v>
      </c>
      <c r="AQ285" s="41" t="n">
        <v>19170.54</v>
      </c>
      <c r="AR285" s="41" t="n">
        <v>0</v>
      </c>
      <c r="AS285" s="41" t="n">
        <v>22375.36</v>
      </c>
      <c r="AT285" s="41" t="n">
        <v>614088.88</v>
      </c>
    </row>
    <row r="286" customFormat="false" ht="12" hidden="false" customHeight="true" outlineLevel="0" collapsed="false">
      <c r="A286" s="35" t="s">
        <v>457</v>
      </c>
      <c r="B286" s="35" t="s">
        <v>174</v>
      </c>
      <c r="C286" s="44" t="s">
        <v>92</v>
      </c>
      <c r="D286" s="35" t="n">
        <v>6</v>
      </c>
      <c r="E286" s="41" t="n">
        <v>40691.23</v>
      </c>
      <c r="F286" s="41" t="n">
        <v>243368.93</v>
      </c>
      <c r="G286" s="41" t="n">
        <v>303560.45</v>
      </c>
      <c r="H286" s="41" t="n">
        <v>45409.81</v>
      </c>
      <c r="I286" s="41" t="n">
        <v>123888.41</v>
      </c>
      <c r="J286" s="41" t="n">
        <v>1018053.93</v>
      </c>
      <c r="K286" s="41" t="n">
        <v>145910.65</v>
      </c>
      <c r="L286" s="41" t="n">
        <v>4056.75</v>
      </c>
      <c r="M286" s="41" t="n">
        <v>28751.05</v>
      </c>
      <c r="N286" s="41" t="n">
        <v>55241.5</v>
      </c>
      <c r="O286" s="41" t="n">
        <v>20557.79</v>
      </c>
      <c r="P286" s="41" t="n">
        <v>0</v>
      </c>
      <c r="Q286" s="41" t="n">
        <v>0</v>
      </c>
      <c r="R286" s="41" t="n">
        <v>0</v>
      </c>
      <c r="S286" s="41" t="n">
        <v>0</v>
      </c>
      <c r="T286" s="41" t="n">
        <v>0</v>
      </c>
      <c r="U286" s="41" t="n">
        <v>7703.64</v>
      </c>
      <c r="V286" s="41" t="n">
        <v>0</v>
      </c>
      <c r="W286" s="41" t="n">
        <v>0</v>
      </c>
      <c r="X286" s="41" t="n">
        <v>55749.8</v>
      </c>
      <c r="Y286" s="41" t="n">
        <v>3471.93</v>
      </c>
      <c r="Z286" s="41" t="n">
        <v>0</v>
      </c>
      <c r="AA286" s="41" t="n">
        <v>81519.02</v>
      </c>
      <c r="AB286" s="41" t="n">
        <v>209348.21</v>
      </c>
      <c r="AC286" s="41" t="n">
        <v>13826.93</v>
      </c>
      <c r="AD286" s="41" t="n">
        <v>43461.26</v>
      </c>
      <c r="AE286" s="41" t="n">
        <v>849.21</v>
      </c>
      <c r="AF286" s="41" t="n">
        <v>0</v>
      </c>
      <c r="AG286" s="41" t="n">
        <v>215429.13</v>
      </c>
      <c r="AH286" s="41" t="n">
        <v>43159.29</v>
      </c>
      <c r="AI286" s="41" t="n">
        <v>74555.22</v>
      </c>
      <c r="AJ286" s="41" t="n">
        <v>0</v>
      </c>
      <c r="AK286" s="41" t="n">
        <v>4479.79</v>
      </c>
      <c r="AL286" s="41" t="n">
        <v>1492.12</v>
      </c>
      <c r="AM286" s="41" t="n">
        <v>65762.54</v>
      </c>
      <c r="AN286" s="41" t="n">
        <v>0</v>
      </c>
      <c r="AO286" s="41" t="n">
        <v>287918.97</v>
      </c>
      <c r="AP286" s="41" t="n">
        <v>249103.53</v>
      </c>
      <c r="AQ286" s="41" t="n">
        <v>154460.96</v>
      </c>
      <c r="AR286" s="41" t="n">
        <v>0</v>
      </c>
      <c r="AS286" s="41" t="n">
        <v>56493.58</v>
      </c>
      <c r="AT286" s="41" t="n">
        <v>3598275.63</v>
      </c>
    </row>
    <row r="287" customFormat="false" ht="12" hidden="false" customHeight="true" outlineLevel="0" collapsed="false">
      <c r="A287" s="35" t="s">
        <v>458</v>
      </c>
      <c r="B287" s="35" t="s">
        <v>459</v>
      </c>
      <c r="C287" s="44" t="s">
        <v>92</v>
      </c>
      <c r="D287" s="35" t="n">
        <v>4</v>
      </c>
      <c r="E287" s="41" t="n">
        <v>0</v>
      </c>
      <c r="F287" s="41" t="n">
        <v>0</v>
      </c>
      <c r="G287" s="41" t="n">
        <v>0</v>
      </c>
      <c r="H287" s="41" t="n">
        <v>0</v>
      </c>
      <c r="I287" s="41" t="n">
        <v>0</v>
      </c>
      <c r="J287" s="41" t="n">
        <v>0</v>
      </c>
      <c r="K287" s="41" t="n">
        <v>0</v>
      </c>
      <c r="L287" s="41" t="n">
        <v>0</v>
      </c>
      <c r="M287" s="41" t="n">
        <v>0</v>
      </c>
      <c r="N287" s="41" t="n">
        <v>0</v>
      </c>
      <c r="O287" s="41" t="n">
        <v>0</v>
      </c>
      <c r="P287" s="41" t="n">
        <v>0</v>
      </c>
      <c r="Q287" s="41" t="n">
        <v>0</v>
      </c>
      <c r="R287" s="41" t="n">
        <v>0</v>
      </c>
      <c r="S287" s="41" t="n">
        <v>0</v>
      </c>
      <c r="T287" s="41" t="n">
        <v>0</v>
      </c>
      <c r="U287" s="41" t="n">
        <v>0</v>
      </c>
      <c r="V287" s="41" t="n">
        <v>0</v>
      </c>
      <c r="W287" s="41" t="n">
        <v>0</v>
      </c>
      <c r="X287" s="41" t="n">
        <v>0</v>
      </c>
      <c r="Y287" s="41" t="n">
        <v>0</v>
      </c>
      <c r="Z287" s="41" t="n">
        <v>0</v>
      </c>
      <c r="AA287" s="41" t="n">
        <v>0</v>
      </c>
      <c r="AB287" s="41" t="n">
        <v>0</v>
      </c>
      <c r="AC287" s="41" t="n">
        <v>0</v>
      </c>
      <c r="AD287" s="41" t="n">
        <v>0</v>
      </c>
      <c r="AE287" s="41" t="n">
        <v>0</v>
      </c>
      <c r="AF287" s="41" t="n">
        <v>0</v>
      </c>
      <c r="AG287" s="41" t="n">
        <v>0</v>
      </c>
      <c r="AH287" s="41" t="n">
        <v>0</v>
      </c>
      <c r="AI287" s="41" t="n">
        <v>0</v>
      </c>
      <c r="AJ287" s="41" t="n">
        <v>0</v>
      </c>
      <c r="AK287" s="41" t="n">
        <v>0</v>
      </c>
      <c r="AL287" s="41" t="n">
        <v>0</v>
      </c>
      <c r="AM287" s="41" t="n">
        <v>0</v>
      </c>
      <c r="AN287" s="41" t="n">
        <v>0</v>
      </c>
      <c r="AO287" s="41" t="n">
        <v>0</v>
      </c>
      <c r="AP287" s="41" t="n">
        <v>0</v>
      </c>
      <c r="AQ287" s="41" t="n">
        <v>0</v>
      </c>
      <c r="AR287" s="41" t="n">
        <v>0</v>
      </c>
      <c r="AS287" s="41" t="n">
        <v>0</v>
      </c>
      <c r="AT287" s="41" t="n">
        <v>0</v>
      </c>
    </row>
    <row r="288" customFormat="false" ht="12" hidden="false" customHeight="true" outlineLevel="0" collapsed="false">
      <c r="A288" s="35" t="s">
        <v>460</v>
      </c>
      <c r="B288" s="35" t="s">
        <v>166</v>
      </c>
      <c r="C288" s="44" t="s">
        <v>92</v>
      </c>
      <c r="D288" s="35" t="n">
        <v>6</v>
      </c>
      <c r="E288" s="41" t="n">
        <v>0</v>
      </c>
      <c r="F288" s="41" t="n">
        <v>0</v>
      </c>
      <c r="G288" s="41" t="n">
        <v>0</v>
      </c>
      <c r="H288" s="41" t="n">
        <v>0</v>
      </c>
      <c r="I288" s="41" t="n">
        <v>0</v>
      </c>
      <c r="J288" s="41" t="n">
        <v>0</v>
      </c>
      <c r="K288" s="41" t="n">
        <v>0</v>
      </c>
      <c r="L288" s="41" t="n">
        <v>0</v>
      </c>
      <c r="M288" s="41" t="n">
        <v>0</v>
      </c>
      <c r="N288" s="41" t="n">
        <v>0</v>
      </c>
      <c r="O288" s="41" t="n">
        <v>0</v>
      </c>
      <c r="P288" s="41" t="n">
        <v>0</v>
      </c>
      <c r="Q288" s="41" t="n">
        <v>0</v>
      </c>
      <c r="R288" s="41" t="n">
        <v>0</v>
      </c>
      <c r="S288" s="41" t="n">
        <v>0</v>
      </c>
      <c r="T288" s="41" t="n">
        <v>0</v>
      </c>
      <c r="U288" s="41" t="n">
        <v>0</v>
      </c>
      <c r="V288" s="41" t="n">
        <v>0</v>
      </c>
      <c r="W288" s="41" t="n">
        <v>0</v>
      </c>
      <c r="X288" s="41" t="n">
        <v>0</v>
      </c>
      <c r="Y288" s="41" t="n">
        <v>0</v>
      </c>
      <c r="Z288" s="41" t="n">
        <v>0</v>
      </c>
      <c r="AA288" s="41" t="n">
        <v>0</v>
      </c>
      <c r="AB288" s="41" t="n">
        <v>0</v>
      </c>
      <c r="AC288" s="41" t="n">
        <v>0</v>
      </c>
      <c r="AD288" s="41" t="n">
        <v>0</v>
      </c>
      <c r="AE288" s="41" t="n">
        <v>0</v>
      </c>
      <c r="AF288" s="41" t="n">
        <v>0</v>
      </c>
      <c r="AG288" s="41" t="n">
        <v>0</v>
      </c>
      <c r="AH288" s="41" t="n">
        <v>0</v>
      </c>
      <c r="AI288" s="41" t="n">
        <v>0</v>
      </c>
      <c r="AJ288" s="41" t="n">
        <v>0</v>
      </c>
      <c r="AK288" s="41" t="n">
        <v>0</v>
      </c>
      <c r="AL288" s="41" t="n">
        <v>0</v>
      </c>
      <c r="AM288" s="41" t="n">
        <v>0</v>
      </c>
      <c r="AN288" s="41" t="n">
        <v>0</v>
      </c>
      <c r="AO288" s="41" t="n">
        <v>0</v>
      </c>
      <c r="AP288" s="41" t="n">
        <v>0</v>
      </c>
      <c r="AQ288" s="41" t="n">
        <v>0</v>
      </c>
      <c r="AR288" s="41" t="n">
        <v>0</v>
      </c>
      <c r="AS288" s="41" t="n">
        <v>0</v>
      </c>
      <c r="AT288" s="41" t="n">
        <v>0</v>
      </c>
    </row>
    <row r="289" customFormat="false" ht="12" hidden="false" customHeight="true" outlineLevel="0" collapsed="false">
      <c r="A289" s="35" t="s">
        <v>461</v>
      </c>
      <c r="B289" s="35" t="s">
        <v>168</v>
      </c>
      <c r="C289" s="44" t="s">
        <v>92</v>
      </c>
      <c r="D289" s="35" t="n">
        <v>6</v>
      </c>
      <c r="E289" s="41" t="n">
        <v>0</v>
      </c>
      <c r="F289" s="41" t="n">
        <v>0</v>
      </c>
      <c r="G289" s="41" t="n">
        <v>0</v>
      </c>
      <c r="H289" s="41" t="n">
        <v>0</v>
      </c>
      <c r="I289" s="41" t="n">
        <v>0</v>
      </c>
      <c r="J289" s="41" t="n">
        <v>0</v>
      </c>
      <c r="K289" s="41" t="n">
        <v>0</v>
      </c>
      <c r="L289" s="41" t="n">
        <v>0</v>
      </c>
      <c r="M289" s="41" t="n">
        <v>0</v>
      </c>
      <c r="N289" s="41" t="n">
        <v>0</v>
      </c>
      <c r="O289" s="41" t="n">
        <v>0</v>
      </c>
      <c r="P289" s="41" t="n">
        <v>0</v>
      </c>
      <c r="Q289" s="41" t="n">
        <v>0</v>
      </c>
      <c r="R289" s="41" t="n">
        <v>0</v>
      </c>
      <c r="S289" s="41" t="n">
        <v>0</v>
      </c>
      <c r="T289" s="41" t="n">
        <v>0</v>
      </c>
      <c r="U289" s="41" t="n">
        <v>0</v>
      </c>
      <c r="V289" s="41" t="n">
        <v>0</v>
      </c>
      <c r="W289" s="41" t="n">
        <v>0</v>
      </c>
      <c r="X289" s="41" t="n">
        <v>0</v>
      </c>
      <c r="Y289" s="41" t="n">
        <v>0</v>
      </c>
      <c r="Z289" s="41" t="n">
        <v>0</v>
      </c>
      <c r="AA289" s="41" t="n">
        <v>0</v>
      </c>
      <c r="AB289" s="41" t="n">
        <v>0</v>
      </c>
      <c r="AC289" s="41" t="n">
        <v>0</v>
      </c>
      <c r="AD289" s="41" t="n">
        <v>0</v>
      </c>
      <c r="AE289" s="41" t="n">
        <v>0</v>
      </c>
      <c r="AF289" s="41" t="n">
        <v>0</v>
      </c>
      <c r="AG289" s="41" t="n">
        <v>0</v>
      </c>
      <c r="AH289" s="41" t="n">
        <v>0</v>
      </c>
      <c r="AI289" s="41" t="n">
        <v>0</v>
      </c>
      <c r="AJ289" s="41" t="n">
        <v>0</v>
      </c>
      <c r="AK289" s="41" t="n">
        <v>0</v>
      </c>
      <c r="AL289" s="41" t="n">
        <v>0</v>
      </c>
      <c r="AM289" s="41" t="n">
        <v>0</v>
      </c>
      <c r="AN289" s="41" t="n">
        <v>0</v>
      </c>
      <c r="AO289" s="41" t="n">
        <v>0</v>
      </c>
      <c r="AP289" s="41" t="n">
        <v>0</v>
      </c>
      <c r="AQ289" s="41" t="n">
        <v>0</v>
      </c>
      <c r="AR289" s="41" t="n">
        <v>0</v>
      </c>
      <c r="AS289" s="41" t="n">
        <v>0</v>
      </c>
      <c r="AT289" s="41" t="n">
        <v>0</v>
      </c>
    </row>
    <row r="290" customFormat="false" ht="12" hidden="false" customHeight="true" outlineLevel="0" collapsed="false">
      <c r="A290" s="35" t="s">
        <v>462</v>
      </c>
      <c r="B290" s="35" t="s">
        <v>170</v>
      </c>
      <c r="C290" s="44" t="s">
        <v>92</v>
      </c>
      <c r="D290" s="35" t="n">
        <v>6</v>
      </c>
      <c r="E290" s="41" t="n">
        <v>0</v>
      </c>
      <c r="F290" s="41" t="n">
        <v>0</v>
      </c>
      <c r="G290" s="41" t="n">
        <v>0</v>
      </c>
      <c r="H290" s="41" t="n">
        <v>0</v>
      </c>
      <c r="I290" s="41" t="n">
        <v>0</v>
      </c>
      <c r="J290" s="41" t="n">
        <v>0</v>
      </c>
      <c r="K290" s="41" t="n">
        <v>0</v>
      </c>
      <c r="L290" s="41" t="n">
        <v>0</v>
      </c>
      <c r="M290" s="41" t="n">
        <v>0</v>
      </c>
      <c r="N290" s="41" t="n">
        <v>0</v>
      </c>
      <c r="O290" s="41" t="n">
        <v>0</v>
      </c>
      <c r="P290" s="41" t="n">
        <v>0</v>
      </c>
      <c r="Q290" s="41" t="n">
        <v>0</v>
      </c>
      <c r="R290" s="41" t="n">
        <v>0</v>
      </c>
      <c r="S290" s="41" t="n">
        <v>0</v>
      </c>
      <c r="T290" s="41" t="n">
        <v>0</v>
      </c>
      <c r="U290" s="41" t="n">
        <v>0</v>
      </c>
      <c r="V290" s="41" t="n">
        <v>0</v>
      </c>
      <c r="W290" s="41" t="n">
        <v>0</v>
      </c>
      <c r="X290" s="41" t="n">
        <v>0</v>
      </c>
      <c r="Y290" s="41" t="n">
        <v>0</v>
      </c>
      <c r="Z290" s="41" t="n">
        <v>0</v>
      </c>
      <c r="AA290" s="41" t="n">
        <v>0</v>
      </c>
      <c r="AB290" s="41" t="n">
        <v>0</v>
      </c>
      <c r="AC290" s="41" t="n">
        <v>0</v>
      </c>
      <c r="AD290" s="41" t="n">
        <v>0</v>
      </c>
      <c r="AE290" s="41" t="n">
        <v>0</v>
      </c>
      <c r="AF290" s="41" t="n">
        <v>0</v>
      </c>
      <c r="AG290" s="41" t="n">
        <v>0</v>
      </c>
      <c r="AH290" s="41" t="n">
        <v>0</v>
      </c>
      <c r="AI290" s="41" t="n">
        <v>0</v>
      </c>
      <c r="AJ290" s="41" t="n">
        <v>0</v>
      </c>
      <c r="AK290" s="41" t="n">
        <v>0</v>
      </c>
      <c r="AL290" s="41" t="n">
        <v>0</v>
      </c>
      <c r="AM290" s="41" t="n">
        <v>0</v>
      </c>
      <c r="AN290" s="41" t="n">
        <v>0</v>
      </c>
      <c r="AO290" s="41" t="n">
        <v>0</v>
      </c>
      <c r="AP290" s="41" t="n">
        <v>0</v>
      </c>
      <c r="AQ290" s="41" t="n">
        <v>0</v>
      </c>
      <c r="AR290" s="41" t="n">
        <v>0</v>
      </c>
      <c r="AS290" s="41" t="n">
        <v>0</v>
      </c>
      <c r="AT290" s="41" t="n">
        <v>0</v>
      </c>
    </row>
    <row r="291" customFormat="false" ht="12" hidden="false" customHeight="true" outlineLevel="0" collapsed="false">
      <c r="A291" s="35" t="s">
        <v>463</v>
      </c>
      <c r="B291" s="35" t="s">
        <v>172</v>
      </c>
      <c r="C291" s="44" t="s">
        <v>92</v>
      </c>
      <c r="D291" s="35" t="n">
        <v>6</v>
      </c>
      <c r="E291" s="41" t="n">
        <v>0</v>
      </c>
      <c r="F291" s="41" t="n">
        <v>0</v>
      </c>
      <c r="G291" s="41" t="n">
        <v>0</v>
      </c>
      <c r="H291" s="41" t="n">
        <v>0</v>
      </c>
      <c r="I291" s="41" t="n">
        <v>0</v>
      </c>
      <c r="J291" s="41" t="n">
        <v>0</v>
      </c>
      <c r="K291" s="41" t="n">
        <v>0</v>
      </c>
      <c r="L291" s="41" t="n">
        <v>0</v>
      </c>
      <c r="M291" s="41" t="n">
        <v>0</v>
      </c>
      <c r="N291" s="41" t="n">
        <v>0</v>
      </c>
      <c r="O291" s="41" t="n">
        <v>0</v>
      </c>
      <c r="P291" s="41" t="n">
        <v>0</v>
      </c>
      <c r="Q291" s="41" t="n">
        <v>0</v>
      </c>
      <c r="R291" s="41" t="n">
        <v>0</v>
      </c>
      <c r="S291" s="41" t="n">
        <v>0</v>
      </c>
      <c r="T291" s="41" t="n">
        <v>0</v>
      </c>
      <c r="U291" s="41" t="n">
        <v>0</v>
      </c>
      <c r="V291" s="41" t="n">
        <v>0</v>
      </c>
      <c r="W291" s="41" t="n">
        <v>0</v>
      </c>
      <c r="X291" s="41" t="n">
        <v>0</v>
      </c>
      <c r="Y291" s="41" t="n">
        <v>0</v>
      </c>
      <c r="Z291" s="41" t="n">
        <v>0</v>
      </c>
      <c r="AA291" s="41" t="n">
        <v>0</v>
      </c>
      <c r="AB291" s="41" t="n">
        <v>0</v>
      </c>
      <c r="AC291" s="41" t="n">
        <v>0</v>
      </c>
      <c r="AD291" s="41" t="n">
        <v>0</v>
      </c>
      <c r="AE291" s="41" t="n">
        <v>0</v>
      </c>
      <c r="AF291" s="41" t="n">
        <v>0</v>
      </c>
      <c r="AG291" s="41" t="n">
        <v>0</v>
      </c>
      <c r="AH291" s="41" t="n">
        <v>0</v>
      </c>
      <c r="AI291" s="41" t="n">
        <v>0</v>
      </c>
      <c r="AJ291" s="41" t="n">
        <v>0</v>
      </c>
      <c r="AK291" s="41" t="n">
        <v>0</v>
      </c>
      <c r="AL291" s="41" t="n">
        <v>0</v>
      </c>
      <c r="AM291" s="41" t="n">
        <v>0</v>
      </c>
      <c r="AN291" s="41" t="n">
        <v>0</v>
      </c>
      <c r="AO291" s="41" t="n">
        <v>0</v>
      </c>
      <c r="AP291" s="41" t="n">
        <v>0</v>
      </c>
      <c r="AQ291" s="41" t="n">
        <v>0</v>
      </c>
      <c r="AR291" s="41" t="n">
        <v>0</v>
      </c>
      <c r="AS291" s="41" t="n">
        <v>0</v>
      </c>
      <c r="AT291" s="41" t="n">
        <v>0</v>
      </c>
    </row>
    <row r="292" customFormat="false" ht="12" hidden="false" customHeight="true" outlineLevel="0" collapsed="false">
      <c r="A292" s="35" t="s">
        <v>464</v>
      </c>
      <c r="B292" s="35" t="s">
        <v>174</v>
      </c>
      <c r="C292" s="44" t="s">
        <v>92</v>
      </c>
      <c r="D292" s="35" t="n">
        <v>6</v>
      </c>
      <c r="E292" s="41" t="n">
        <v>0</v>
      </c>
      <c r="F292" s="41" t="n">
        <v>0</v>
      </c>
      <c r="G292" s="41" t="n">
        <v>0</v>
      </c>
      <c r="H292" s="41" t="n">
        <v>0</v>
      </c>
      <c r="I292" s="41" t="n">
        <v>0</v>
      </c>
      <c r="J292" s="41" t="n">
        <v>0</v>
      </c>
      <c r="K292" s="41" t="n">
        <v>0</v>
      </c>
      <c r="L292" s="41" t="n">
        <v>0</v>
      </c>
      <c r="M292" s="41" t="n">
        <v>0</v>
      </c>
      <c r="N292" s="41" t="n">
        <v>0</v>
      </c>
      <c r="O292" s="41" t="n">
        <v>0</v>
      </c>
      <c r="P292" s="41" t="n">
        <v>0</v>
      </c>
      <c r="Q292" s="41" t="n">
        <v>0</v>
      </c>
      <c r="R292" s="41" t="n">
        <v>0</v>
      </c>
      <c r="S292" s="41" t="n">
        <v>0</v>
      </c>
      <c r="T292" s="41" t="n">
        <v>0</v>
      </c>
      <c r="U292" s="41" t="n">
        <v>0</v>
      </c>
      <c r="V292" s="41" t="n">
        <v>0</v>
      </c>
      <c r="W292" s="41" t="n">
        <v>0</v>
      </c>
      <c r="X292" s="41" t="n">
        <v>0</v>
      </c>
      <c r="Y292" s="41" t="n">
        <v>0</v>
      </c>
      <c r="Z292" s="41" t="n">
        <v>0</v>
      </c>
      <c r="AA292" s="41" t="n">
        <v>0</v>
      </c>
      <c r="AB292" s="41" t="n">
        <v>0</v>
      </c>
      <c r="AC292" s="41" t="n">
        <v>0</v>
      </c>
      <c r="AD292" s="41" t="n">
        <v>0</v>
      </c>
      <c r="AE292" s="41" t="n">
        <v>0</v>
      </c>
      <c r="AF292" s="41" t="n">
        <v>0</v>
      </c>
      <c r="AG292" s="41" t="n">
        <v>0</v>
      </c>
      <c r="AH292" s="41" t="n">
        <v>0</v>
      </c>
      <c r="AI292" s="41" t="n">
        <v>0</v>
      </c>
      <c r="AJ292" s="41" t="n">
        <v>0</v>
      </c>
      <c r="AK292" s="41" t="n">
        <v>0</v>
      </c>
      <c r="AL292" s="41" t="n">
        <v>0</v>
      </c>
      <c r="AM292" s="41" t="n">
        <v>0</v>
      </c>
      <c r="AN292" s="41" t="n">
        <v>0</v>
      </c>
      <c r="AO292" s="41" t="n">
        <v>0</v>
      </c>
      <c r="AP292" s="41" t="n">
        <v>0</v>
      </c>
      <c r="AQ292" s="41" t="n">
        <v>0</v>
      </c>
      <c r="AR292" s="41" t="n">
        <v>0</v>
      </c>
      <c r="AS292" s="41" t="n">
        <v>0</v>
      </c>
      <c r="AT292" s="41" t="n">
        <v>0</v>
      </c>
    </row>
    <row r="293" customFormat="false" ht="12" hidden="false" customHeight="true" outlineLevel="0" collapsed="false">
      <c r="A293" s="35" t="s">
        <v>465</v>
      </c>
      <c r="B293" s="35" t="s">
        <v>466</v>
      </c>
      <c r="C293" s="44" t="s">
        <v>92</v>
      </c>
      <c r="D293" s="35" t="n">
        <v>4</v>
      </c>
      <c r="E293" s="41" t="n">
        <v>123890.17</v>
      </c>
      <c r="F293" s="41" t="n">
        <v>3075.45</v>
      </c>
      <c r="G293" s="41" t="n">
        <v>34429.18</v>
      </c>
      <c r="H293" s="41" t="n">
        <v>0</v>
      </c>
      <c r="I293" s="41" t="n">
        <v>136606.25</v>
      </c>
      <c r="J293" s="41" t="n">
        <v>0</v>
      </c>
      <c r="K293" s="41" t="n">
        <v>0</v>
      </c>
      <c r="L293" s="41" t="n">
        <v>0</v>
      </c>
      <c r="M293" s="41" t="n">
        <v>29820.48</v>
      </c>
      <c r="N293" s="41" t="n">
        <v>0</v>
      </c>
      <c r="O293" s="41" t="n">
        <v>0</v>
      </c>
      <c r="P293" s="41" t="n">
        <v>9961.41</v>
      </c>
      <c r="Q293" s="41" t="n">
        <v>1</v>
      </c>
      <c r="R293" s="41" t="n">
        <v>611022.42</v>
      </c>
      <c r="S293" s="41" t="n">
        <v>0</v>
      </c>
      <c r="T293" s="41" t="n">
        <v>54261.92</v>
      </c>
      <c r="U293" s="41" t="n">
        <v>0</v>
      </c>
      <c r="V293" s="41" t="n">
        <v>0</v>
      </c>
      <c r="W293" s="41" t="n">
        <v>0</v>
      </c>
      <c r="X293" s="41" t="n">
        <v>29958.66</v>
      </c>
      <c r="Y293" s="41" t="n">
        <v>0</v>
      </c>
      <c r="Z293" s="41" t="n">
        <v>47833.53</v>
      </c>
      <c r="AA293" s="41" t="n">
        <v>0</v>
      </c>
      <c r="AB293" s="41" t="n">
        <v>174932.27</v>
      </c>
      <c r="AC293" s="41" t="n">
        <v>37557.1</v>
      </c>
      <c r="AD293" s="41" t="n">
        <v>0</v>
      </c>
      <c r="AE293" s="41" t="n">
        <v>1212.17</v>
      </c>
      <c r="AF293" s="41" t="n">
        <v>0</v>
      </c>
      <c r="AG293" s="41" t="n">
        <v>79995.09</v>
      </c>
      <c r="AH293" s="41" t="n">
        <v>0</v>
      </c>
      <c r="AI293" s="41" t="n">
        <v>205974.6</v>
      </c>
      <c r="AJ293" s="41" t="n">
        <v>601559.59</v>
      </c>
      <c r="AK293" s="41" t="n">
        <v>4</v>
      </c>
      <c r="AL293" s="41" t="n">
        <v>0</v>
      </c>
      <c r="AM293" s="41" t="n">
        <v>50386</v>
      </c>
      <c r="AN293" s="41" t="n">
        <v>2599.12</v>
      </c>
      <c r="AO293" s="41" t="n">
        <v>0</v>
      </c>
      <c r="AP293" s="41" t="n">
        <v>57607.08</v>
      </c>
      <c r="AQ293" s="41" t="n">
        <v>0</v>
      </c>
      <c r="AR293" s="41" t="n">
        <v>1263061.84</v>
      </c>
      <c r="AS293" s="41" t="n">
        <v>0</v>
      </c>
      <c r="AT293" s="41" t="n">
        <v>3555749.33</v>
      </c>
    </row>
    <row r="294" customFormat="false" ht="12" hidden="false" customHeight="true" outlineLevel="0" collapsed="false">
      <c r="A294" s="35" t="s">
        <v>467</v>
      </c>
      <c r="B294" s="35" t="s">
        <v>166</v>
      </c>
      <c r="C294" s="44" t="s">
        <v>92</v>
      </c>
      <c r="D294" s="35" t="n">
        <v>6</v>
      </c>
      <c r="E294" s="41" t="n">
        <v>0</v>
      </c>
      <c r="F294" s="41" t="n">
        <v>0</v>
      </c>
      <c r="G294" s="41" t="n">
        <v>0</v>
      </c>
      <c r="H294" s="41" t="n">
        <v>0</v>
      </c>
      <c r="I294" s="41" t="n">
        <v>0</v>
      </c>
      <c r="J294" s="41" t="n">
        <v>0</v>
      </c>
      <c r="K294" s="41" t="n">
        <v>0</v>
      </c>
      <c r="L294" s="41" t="n">
        <v>0</v>
      </c>
      <c r="M294" s="41" t="n">
        <v>0</v>
      </c>
      <c r="N294" s="41" t="n">
        <v>0</v>
      </c>
      <c r="O294" s="41" t="n">
        <v>0</v>
      </c>
      <c r="P294" s="41" t="n">
        <v>0</v>
      </c>
      <c r="Q294" s="41" t="n">
        <v>0</v>
      </c>
      <c r="R294" s="41" t="n">
        <v>11093.5</v>
      </c>
      <c r="S294" s="41" t="n">
        <v>0</v>
      </c>
      <c r="T294" s="41" t="n">
        <v>0</v>
      </c>
      <c r="U294" s="41" t="n">
        <v>0</v>
      </c>
      <c r="V294" s="41" t="n">
        <v>0</v>
      </c>
      <c r="W294" s="41" t="n">
        <v>0</v>
      </c>
      <c r="X294" s="41" t="n">
        <v>0</v>
      </c>
      <c r="Y294" s="41" t="n">
        <v>0</v>
      </c>
      <c r="Z294" s="41" t="n">
        <v>0</v>
      </c>
      <c r="AA294" s="41" t="n">
        <v>0</v>
      </c>
      <c r="AB294" s="41" t="n">
        <v>13975.25</v>
      </c>
      <c r="AC294" s="41" t="n">
        <v>0</v>
      </c>
      <c r="AD294" s="41" t="n">
        <v>0</v>
      </c>
      <c r="AE294" s="41" t="n">
        <v>0</v>
      </c>
      <c r="AF294" s="41" t="n">
        <v>0</v>
      </c>
      <c r="AG294" s="41" t="n">
        <v>0</v>
      </c>
      <c r="AH294" s="41" t="n">
        <v>0</v>
      </c>
      <c r="AI294" s="41" t="n">
        <v>0</v>
      </c>
      <c r="AJ294" s="41" t="n">
        <v>0</v>
      </c>
      <c r="AK294" s="41" t="n">
        <v>0</v>
      </c>
      <c r="AL294" s="41" t="n">
        <v>0</v>
      </c>
      <c r="AM294" s="41" t="n">
        <v>0</v>
      </c>
      <c r="AN294" s="41" t="n">
        <v>0</v>
      </c>
      <c r="AO294" s="41" t="n">
        <v>0</v>
      </c>
      <c r="AP294" s="41" t="n">
        <v>0</v>
      </c>
      <c r="AQ294" s="41" t="n">
        <v>0</v>
      </c>
      <c r="AR294" s="41" t="n">
        <v>0</v>
      </c>
      <c r="AS294" s="41" t="n">
        <v>0</v>
      </c>
      <c r="AT294" s="41" t="n">
        <v>25068.75</v>
      </c>
    </row>
    <row r="295" customFormat="false" ht="12" hidden="false" customHeight="true" outlineLevel="0" collapsed="false">
      <c r="A295" s="35" t="s">
        <v>468</v>
      </c>
      <c r="B295" s="35" t="s">
        <v>168</v>
      </c>
      <c r="C295" s="44" t="s">
        <v>92</v>
      </c>
      <c r="D295" s="35" t="n">
        <v>6</v>
      </c>
      <c r="E295" s="41" t="n">
        <v>1887.67</v>
      </c>
      <c r="F295" s="41" t="n">
        <v>0</v>
      </c>
      <c r="G295" s="41" t="n">
        <v>0</v>
      </c>
      <c r="H295" s="41" t="n">
        <v>0</v>
      </c>
      <c r="I295" s="41" t="n">
        <v>3722.8</v>
      </c>
      <c r="J295" s="41" t="n">
        <v>0</v>
      </c>
      <c r="K295" s="41" t="n">
        <v>0</v>
      </c>
      <c r="L295" s="41" t="n">
        <v>0</v>
      </c>
      <c r="M295" s="41" t="n">
        <v>0</v>
      </c>
      <c r="N295" s="41" t="n">
        <v>0</v>
      </c>
      <c r="O295" s="41" t="n">
        <v>0</v>
      </c>
      <c r="P295" s="41" t="n">
        <v>921.88</v>
      </c>
      <c r="Q295" s="41" t="n">
        <v>0</v>
      </c>
      <c r="R295" s="41" t="n">
        <v>46615.87</v>
      </c>
      <c r="S295" s="41" t="n">
        <v>0</v>
      </c>
      <c r="T295" s="41" t="n">
        <v>4387.46</v>
      </c>
      <c r="U295" s="41" t="n">
        <v>0</v>
      </c>
      <c r="V295" s="41" t="n">
        <v>0</v>
      </c>
      <c r="W295" s="41" t="n">
        <v>0</v>
      </c>
      <c r="X295" s="41" t="n">
        <v>5098.15</v>
      </c>
      <c r="Y295" s="41" t="n">
        <v>0</v>
      </c>
      <c r="Z295" s="41" t="n">
        <v>6631.06</v>
      </c>
      <c r="AA295" s="41" t="n">
        <v>0</v>
      </c>
      <c r="AB295" s="41" t="n">
        <v>25349.93</v>
      </c>
      <c r="AC295" s="41" t="n">
        <v>10908.83</v>
      </c>
      <c r="AD295" s="41" t="n">
        <v>0</v>
      </c>
      <c r="AE295" s="41" t="n">
        <v>1205.17</v>
      </c>
      <c r="AF295" s="41" t="n">
        <v>0</v>
      </c>
      <c r="AG295" s="41" t="n">
        <v>21882.2</v>
      </c>
      <c r="AH295" s="41" t="n">
        <v>0</v>
      </c>
      <c r="AI295" s="41" t="n">
        <v>37918.41</v>
      </c>
      <c r="AJ295" s="41" t="n">
        <v>0</v>
      </c>
      <c r="AK295" s="41" t="n">
        <v>0</v>
      </c>
      <c r="AL295" s="41" t="n">
        <v>0</v>
      </c>
      <c r="AM295" s="41" t="n">
        <v>9565.04</v>
      </c>
      <c r="AN295" s="41" t="n">
        <v>2596.12</v>
      </c>
      <c r="AO295" s="41" t="n">
        <v>0</v>
      </c>
      <c r="AP295" s="41" t="n">
        <v>10480.66</v>
      </c>
      <c r="AQ295" s="41" t="n">
        <v>0</v>
      </c>
      <c r="AR295" s="41" t="n">
        <v>20713.23</v>
      </c>
      <c r="AS295" s="41" t="n">
        <v>0</v>
      </c>
      <c r="AT295" s="41" t="n">
        <v>209884.48</v>
      </c>
    </row>
    <row r="296" customFormat="false" ht="12" hidden="false" customHeight="true" outlineLevel="0" collapsed="false">
      <c r="A296" s="35" t="s">
        <v>469</v>
      </c>
      <c r="B296" s="35" t="s">
        <v>170</v>
      </c>
      <c r="C296" s="44" t="s">
        <v>92</v>
      </c>
      <c r="D296" s="35" t="n">
        <v>6</v>
      </c>
      <c r="E296" s="41" t="n">
        <v>40354.85</v>
      </c>
      <c r="F296" s="41" t="n">
        <v>720.46</v>
      </c>
      <c r="G296" s="41" t="n">
        <v>0</v>
      </c>
      <c r="H296" s="41" t="n">
        <v>0</v>
      </c>
      <c r="I296" s="41" t="n">
        <v>12482.95</v>
      </c>
      <c r="J296" s="41" t="n">
        <v>0</v>
      </c>
      <c r="K296" s="41" t="n">
        <v>0</v>
      </c>
      <c r="L296" s="41" t="n">
        <v>0</v>
      </c>
      <c r="M296" s="41" t="n">
        <v>0</v>
      </c>
      <c r="N296" s="41" t="n">
        <v>0</v>
      </c>
      <c r="O296" s="41" t="n">
        <v>0</v>
      </c>
      <c r="P296" s="41" t="n">
        <v>1027.29</v>
      </c>
      <c r="Q296" s="41" t="n">
        <v>0</v>
      </c>
      <c r="R296" s="41" t="n">
        <v>58285.1</v>
      </c>
      <c r="S296" s="41" t="n">
        <v>0</v>
      </c>
      <c r="T296" s="41" t="n">
        <v>6487.68</v>
      </c>
      <c r="U296" s="41" t="n">
        <v>0</v>
      </c>
      <c r="V296" s="41" t="n">
        <v>0</v>
      </c>
      <c r="W296" s="41" t="n">
        <v>0</v>
      </c>
      <c r="X296" s="41" t="n">
        <v>5794.34</v>
      </c>
      <c r="Y296" s="41" t="n">
        <v>0</v>
      </c>
      <c r="Z296" s="41" t="n">
        <v>6800.74</v>
      </c>
      <c r="AA296" s="41" t="n">
        <v>0</v>
      </c>
      <c r="AB296" s="41" t="n">
        <v>30958.22</v>
      </c>
      <c r="AC296" s="41" t="n">
        <v>4576.77</v>
      </c>
      <c r="AD296" s="41" t="n">
        <v>0</v>
      </c>
      <c r="AE296" s="41" t="n">
        <v>0</v>
      </c>
      <c r="AF296" s="41" t="n">
        <v>0</v>
      </c>
      <c r="AG296" s="41" t="n">
        <v>24902.57</v>
      </c>
      <c r="AH296" s="41" t="n">
        <v>0</v>
      </c>
      <c r="AI296" s="41" t="n">
        <v>52181.87</v>
      </c>
      <c r="AJ296" s="41" t="n">
        <v>183010.44</v>
      </c>
      <c r="AK296" s="41" t="n">
        <v>0</v>
      </c>
      <c r="AL296" s="41" t="n">
        <v>0</v>
      </c>
      <c r="AM296" s="41" t="n">
        <v>6449.36</v>
      </c>
      <c r="AN296" s="41" t="n">
        <v>0</v>
      </c>
      <c r="AO296" s="41" t="n">
        <v>0</v>
      </c>
      <c r="AP296" s="41" t="n">
        <v>1902.53</v>
      </c>
      <c r="AQ296" s="41" t="n">
        <v>0</v>
      </c>
      <c r="AR296" s="41" t="n">
        <v>10498.83</v>
      </c>
      <c r="AS296" s="41" t="n">
        <v>0</v>
      </c>
      <c r="AT296" s="41" t="n">
        <v>446434</v>
      </c>
    </row>
    <row r="297" customFormat="false" ht="12" hidden="false" customHeight="true" outlineLevel="0" collapsed="false">
      <c r="A297" s="35" t="s">
        <v>470</v>
      </c>
      <c r="B297" s="35" t="s">
        <v>172</v>
      </c>
      <c r="C297" s="44" t="s">
        <v>92</v>
      </c>
      <c r="D297" s="35" t="n">
        <v>6</v>
      </c>
      <c r="E297" s="41" t="n">
        <v>2764.78</v>
      </c>
      <c r="F297" s="41" t="n">
        <v>836.57</v>
      </c>
      <c r="G297" s="41" t="n">
        <v>1961.58</v>
      </c>
      <c r="H297" s="41" t="n">
        <v>0</v>
      </c>
      <c r="I297" s="41" t="n">
        <v>29249.31</v>
      </c>
      <c r="J297" s="41" t="n">
        <v>0</v>
      </c>
      <c r="K297" s="41" t="n">
        <v>0</v>
      </c>
      <c r="L297" s="41" t="n">
        <v>0</v>
      </c>
      <c r="M297" s="41" t="n">
        <v>28607.22</v>
      </c>
      <c r="N297" s="41" t="n">
        <v>0</v>
      </c>
      <c r="O297" s="41" t="n">
        <v>0</v>
      </c>
      <c r="P297" s="41" t="n">
        <v>1956.39</v>
      </c>
      <c r="Q297" s="41" t="n">
        <v>0</v>
      </c>
      <c r="R297" s="41" t="n">
        <v>90568.99</v>
      </c>
      <c r="S297" s="41" t="n">
        <v>0</v>
      </c>
      <c r="T297" s="41" t="n">
        <v>12404.4</v>
      </c>
      <c r="U297" s="41" t="n">
        <v>0</v>
      </c>
      <c r="V297" s="41" t="n">
        <v>0</v>
      </c>
      <c r="W297" s="41" t="n">
        <v>0</v>
      </c>
      <c r="X297" s="41" t="n">
        <v>7673.6</v>
      </c>
      <c r="Y297" s="41" t="n">
        <v>0</v>
      </c>
      <c r="Z297" s="41" t="n">
        <v>8184.37</v>
      </c>
      <c r="AA297" s="41" t="n">
        <v>0</v>
      </c>
      <c r="AB297" s="41" t="n">
        <v>57017.22</v>
      </c>
      <c r="AC297" s="41" t="n">
        <v>4942.36</v>
      </c>
      <c r="AD297" s="41" t="n">
        <v>0</v>
      </c>
      <c r="AE297" s="41" t="n">
        <v>0</v>
      </c>
      <c r="AF297" s="41" t="n">
        <v>0</v>
      </c>
      <c r="AG297" s="41" t="n">
        <v>33207.32</v>
      </c>
      <c r="AH297" s="41" t="n">
        <v>0</v>
      </c>
      <c r="AI297" s="41" t="n">
        <v>60948.9</v>
      </c>
      <c r="AJ297" s="41" t="n">
        <v>130339.3</v>
      </c>
      <c r="AK297" s="41" t="n">
        <v>0</v>
      </c>
      <c r="AL297" s="41" t="n">
        <v>0</v>
      </c>
      <c r="AM297" s="41" t="n">
        <v>12930.11</v>
      </c>
      <c r="AN297" s="41" t="n">
        <v>0</v>
      </c>
      <c r="AO297" s="41" t="n">
        <v>0</v>
      </c>
      <c r="AP297" s="41" t="n">
        <v>9262.37</v>
      </c>
      <c r="AQ297" s="41" t="n">
        <v>0</v>
      </c>
      <c r="AR297" s="41" t="n">
        <v>594963.53</v>
      </c>
      <c r="AS297" s="41" t="n">
        <v>0</v>
      </c>
      <c r="AT297" s="41" t="n">
        <v>1087818.32</v>
      </c>
    </row>
    <row r="298" customFormat="false" ht="12" hidden="false" customHeight="true" outlineLevel="0" collapsed="false">
      <c r="A298" s="35" t="s">
        <v>471</v>
      </c>
      <c r="B298" s="35" t="s">
        <v>174</v>
      </c>
      <c r="C298" s="44" t="s">
        <v>92</v>
      </c>
      <c r="D298" s="35" t="n">
        <v>6</v>
      </c>
      <c r="E298" s="41" t="n">
        <v>78882.87</v>
      </c>
      <c r="F298" s="41" t="n">
        <v>1518.42</v>
      </c>
      <c r="G298" s="41" t="n">
        <v>32467.6</v>
      </c>
      <c r="H298" s="41" t="n">
        <v>0</v>
      </c>
      <c r="I298" s="41" t="n">
        <v>91151.19</v>
      </c>
      <c r="J298" s="41" t="n">
        <v>0</v>
      </c>
      <c r="K298" s="41" t="n">
        <v>0</v>
      </c>
      <c r="L298" s="41" t="n">
        <v>0</v>
      </c>
      <c r="M298" s="41" t="n">
        <v>1213.26</v>
      </c>
      <c r="N298" s="41" t="n">
        <v>0</v>
      </c>
      <c r="O298" s="41" t="n">
        <v>0</v>
      </c>
      <c r="P298" s="41" t="n">
        <v>6055.85</v>
      </c>
      <c r="Q298" s="41" t="n">
        <v>1</v>
      </c>
      <c r="R298" s="41" t="n">
        <v>404458.96</v>
      </c>
      <c r="S298" s="41" t="n">
        <v>0</v>
      </c>
      <c r="T298" s="41" t="n">
        <v>30982.38</v>
      </c>
      <c r="U298" s="41" t="n">
        <v>0</v>
      </c>
      <c r="V298" s="41" t="n">
        <v>0</v>
      </c>
      <c r="W298" s="41" t="n">
        <v>0</v>
      </c>
      <c r="X298" s="41" t="n">
        <v>11392.57</v>
      </c>
      <c r="Y298" s="41" t="n">
        <v>0</v>
      </c>
      <c r="Z298" s="41" t="n">
        <v>26217.36</v>
      </c>
      <c r="AA298" s="41" t="n">
        <v>0</v>
      </c>
      <c r="AB298" s="41" t="n">
        <v>47631.65</v>
      </c>
      <c r="AC298" s="41" t="n">
        <v>17129.14</v>
      </c>
      <c r="AD298" s="41" t="n">
        <v>0</v>
      </c>
      <c r="AE298" s="41" t="n">
        <v>7</v>
      </c>
      <c r="AF298" s="41" t="n">
        <v>0</v>
      </c>
      <c r="AG298" s="41" t="n">
        <v>3</v>
      </c>
      <c r="AH298" s="41" t="n">
        <v>0</v>
      </c>
      <c r="AI298" s="41" t="n">
        <v>54925.42</v>
      </c>
      <c r="AJ298" s="41" t="n">
        <v>288209.85</v>
      </c>
      <c r="AK298" s="41" t="n">
        <v>4</v>
      </c>
      <c r="AL298" s="41" t="n">
        <v>0</v>
      </c>
      <c r="AM298" s="41" t="n">
        <v>21441.49</v>
      </c>
      <c r="AN298" s="41" t="n">
        <v>3</v>
      </c>
      <c r="AO298" s="41" t="n">
        <v>0</v>
      </c>
      <c r="AP298" s="41" t="n">
        <v>35961.52</v>
      </c>
      <c r="AQ298" s="41" t="n">
        <v>0</v>
      </c>
      <c r="AR298" s="41" t="n">
        <v>636886.25</v>
      </c>
      <c r="AS298" s="41" t="n">
        <v>0</v>
      </c>
      <c r="AT298" s="41" t="n">
        <v>1786543.78</v>
      </c>
    </row>
    <row r="299" customFormat="false" ht="12" hidden="false" customHeight="true" outlineLevel="0" collapsed="false">
      <c r="A299" s="35" t="s">
        <v>472</v>
      </c>
      <c r="B299" s="35" t="s">
        <v>473</v>
      </c>
      <c r="C299" s="44" t="s">
        <v>92</v>
      </c>
      <c r="D299" s="35" t="n">
        <v>4</v>
      </c>
      <c r="E299" s="41" t="n">
        <v>2066110.74</v>
      </c>
      <c r="F299" s="41" t="n">
        <v>5697918.64</v>
      </c>
      <c r="G299" s="41" t="n">
        <v>11282612.28</v>
      </c>
      <c r="H299" s="41" t="n">
        <v>511055.29</v>
      </c>
      <c r="I299" s="41" t="n">
        <v>2125734.5</v>
      </c>
      <c r="J299" s="41" t="n">
        <v>3119961.6</v>
      </c>
      <c r="K299" s="41" t="n">
        <v>1241615.43</v>
      </c>
      <c r="L299" s="41" t="n">
        <v>16082568.77</v>
      </c>
      <c r="M299" s="41" t="n">
        <v>6412988.89</v>
      </c>
      <c r="N299" s="41" t="n">
        <v>547504.87</v>
      </c>
      <c r="O299" s="41" t="n">
        <v>2237546.48</v>
      </c>
      <c r="P299" s="41" t="n">
        <v>601468.87</v>
      </c>
      <c r="Q299" s="41" t="n">
        <v>1237447.83</v>
      </c>
      <c r="R299" s="41" t="n">
        <v>11162060.16</v>
      </c>
      <c r="S299" s="41" t="n">
        <v>1384957.69</v>
      </c>
      <c r="T299" s="41" t="n">
        <v>2553468.33</v>
      </c>
      <c r="U299" s="41" t="n">
        <v>945851.49</v>
      </c>
      <c r="V299" s="41" t="n">
        <v>519429.28</v>
      </c>
      <c r="W299" s="41" t="n">
        <v>1378332.61</v>
      </c>
      <c r="X299" s="41" t="n">
        <v>4217918.27</v>
      </c>
      <c r="Y299" s="41" t="n">
        <v>1543077.33</v>
      </c>
      <c r="Z299" s="41" t="n">
        <v>2655510.96</v>
      </c>
      <c r="AA299" s="41" t="n">
        <v>861274.81</v>
      </c>
      <c r="AB299" s="41" t="n">
        <v>12522497.08</v>
      </c>
      <c r="AC299" s="41" t="n">
        <v>33021438.7</v>
      </c>
      <c r="AD299" s="41" t="n">
        <v>1067961.89</v>
      </c>
      <c r="AE299" s="41" t="n">
        <v>448772.99</v>
      </c>
      <c r="AF299" s="41" t="n">
        <v>217725.27</v>
      </c>
      <c r="AG299" s="41" t="n">
        <v>2592632.51</v>
      </c>
      <c r="AH299" s="41" t="n">
        <v>2036541.72</v>
      </c>
      <c r="AI299" s="41" t="n">
        <v>5775139.88</v>
      </c>
      <c r="AJ299" s="41" t="n">
        <v>1733382.83</v>
      </c>
      <c r="AK299" s="41" t="n">
        <v>868516.1</v>
      </c>
      <c r="AL299" s="41" t="n">
        <v>301509.5</v>
      </c>
      <c r="AM299" s="41" t="n">
        <v>675450.13</v>
      </c>
      <c r="AN299" s="41" t="n">
        <v>8069554.15</v>
      </c>
      <c r="AO299" s="41" t="n">
        <v>1795243.62</v>
      </c>
      <c r="AP299" s="41" t="n">
        <v>2545713.27</v>
      </c>
      <c r="AQ299" s="41" t="n">
        <v>6658313.4</v>
      </c>
      <c r="AR299" s="41" t="n">
        <v>3007409.05</v>
      </c>
      <c r="AS299" s="41" t="n">
        <v>183099.01</v>
      </c>
      <c r="AT299" s="41" t="n">
        <v>163907316.22</v>
      </c>
    </row>
    <row r="300" customFormat="false" ht="12" hidden="false" customHeight="true" outlineLevel="0" collapsed="false">
      <c r="A300" s="35" t="s">
        <v>474</v>
      </c>
      <c r="B300" s="35" t="s">
        <v>166</v>
      </c>
      <c r="C300" s="44" t="s">
        <v>92</v>
      </c>
      <c r="D300" s="35" t="n">
        <v>6</v>
      </c>
      <c r="E300" s="41" t="n">
        <v>0</v>
      </c>
      <c r="F300" s="41" t="n">
        <v>251420.56</v>
      </c>
      <c r="G300" s="41" t="n">
        <v>0</v>
      </c>
      <c r="H300" s="41" t="n">
        <v>2</v>
      </c>
      <c r="I300" s="41" t="n">
        <v>0</v>
      </c>
      <c r="J300" s="41" t="n">
        <v>11285.54</v>
      </c>
      <c r="K300" s="41" t="n">
        <v>21</v>
      </c>
      <c r="L300" s="41" t="n">
        <v>173098.07</v>
      </c>
      <c r="M300" s="41" t="n">
        <v>479</v>
      </c>
      <c r="N300" s="41" t="n">
        <v>58218.36</v>
      </c>
      <c r="O300" s="41" t="n">
        <v>3707.15</v>
      </c>
      <c r="P300" s="41" t="n">
        <v>0</v>
      </c>
      <c r="Q300" s="41" t="n">
        <v>0</v>
      </c>
      <c r="R300" s="41" t="n">
        <v>220540.27</v>
      </c>
      <c r="S300" s="41" t="n">
        <v>176632.82</v>
      </c>
      <c r="T300" s="41" t="n">
        <v>12</v>
      </c>
      <c r="U300" s="41" t="n">
        <v>1</v>
      </c>
      <c r="V300" s="41" t="n">
        <v>0</v>
      </c>
      <c r="W300" s="41" t="n">
        <v>20823.63</v>
      </c>
      <c r="X300" s="41" t="n">
        <v>0</v>
      </c>
      <c r="Y300" s="41" t="n">
        <v>1</v>
      </c>
      <c r="Z300" s="41" t="n">
        <v>3921.66</v>
      </c>
      <c r="AA300" s="41" t="n">
        <v>13293.23</v>
      </c>
      <c r="AB300" s="41" t="n">
        <v>1045538.07</v>
      </c>
      <c r="AC300" s="41" t="n">
        <v>4</v>
      </c>
      <c r="AD300" s="41" t="n">
        <v>1794.06</v>
      </c>
      <c r="AE300" s="41" t="n">
        <v>0</v>
      </c>
      <c r="AF300" s="41" t="n">
        <v>0</v>
      </c>
      <c r="AG300" s="41" t="n">
        <v>94</v>
      </c>
      <c r="AH300" s="41" t="n">
        <v>63981.53</v>
      </c>
      <c r="AI300" s="41" t="n">
        <v>0</v>
      </c>
      <c r="AJ300" s="41" t="n">
        <v>1</v>
      </c>
      <c r="AK300" s="41" t="n">
        <v>50</v>
      </c>
      <c r="AL300" s="41" t="n">
        <v>0</v>
      </c>
      <c r="AM300" s="41" t="n">
        <v>0</v>
      </c>
      <c r="AN300" s="41" t="n">
        <v>382412.48</v>
      </c>
      <c r="AO300" s="41" t="n">
        <v>6</v>
      </c>
      <c r="AP300" s="41" t="n">
        <v>0</v>
      </c>
      <c r="AQ300" s="41" t="n">
        <v>355003.85</v>
      </c>
      <c r="AR300" s="41" t="n">
        <v>22453.65</v>
      </c>
      <c r="AS300" s="41" t="n">
        <v>2</v>
      </c>
      <c r="AT300" s="41" t="n">
        <v>2804797.93</v>
      </c>
    </row>
    <row r="301" customFormat="false" ht="12" hidden="false" customHeight="true" outlineLevel="0" collapsed="false">
      <c r="A301" s="35" t="s">
        <v>475</v>
      </c>
      <c r="B301" s="35" t="s">
        <v>168</v>
      </c>
      <c r="C301" s="44" t="s">
        <v>92</v>
      </c>
      <c r="D301" s="35" t="n">
        <v>6</v>
      </c>
      <c r="E301" s="41" t="n">
        <v>467580.73</v>
      </c>
      <c r="F301" s="41" t="n">
        <v>559298.52</v>
      </c>
      <c r="G301" s="41" t="n">
        <v>1699316.13</v>
      </c>
      <c r="H301" s="41" t="n">
        <v>35497.1</v>
      </c>
      <c r="I301" s="41" t="n">
        <v>316500.11</v>
      </c>
      <c r="J301" s="41" t="n">
        <v>412990.69</v>
      </c>
      <c r="K301" s="41" t="n">
        <v>184358.95</v>
      </c>
      <c r="L301" s="41" t="n">
        <v>1106862.02</v>
      </c>
      <c r="M301" s="41" t="n">
        <v>877141.96</v>
      </c>
      <c r="N301" s="41" t="n">
        <v>90722.37</v>
      </c>
      <c r="O301" s="41" t="n">
        <v>341004.32</v>
      </c>
      <c r="P301" s="41" t="n">
        <v>137530.78</v>
      </c>
      <c r="Q301" s="41" t="n">
        <v>147372.32</v>
      </c>
      <c r="R301" s="41" t="n">
        <v>1234961.61</v>
      </c>
      <c r="S301" s="41" t="n">
        <v>91554.55</v>
      </c>
      <c r="T301" s="41" t="n">
        <v>408541.94</v>
      </c>
      <c r="U301" s="41" t="n">
        <v>129289.75</v>
      </c>
      <c r="V301" s="41" t="n">
        <v>63633.59</v>
      </c>
      <c r="W301" s="41" t="n">
        <v>223034.98</v>
      </c>
      <c r="X301" s="41" t="n">
        <v>405336.92</v>
      </c>
      <c r="Y301" s="41" t="n">
        <v>223160.03</v>
      </c>
      <c r="Z301" s="41" t="n">
        <v>361362.47</v>
      </c>
      <c r="AA301" s="41" t="n">
        <v>112798.23</v>
      </c>
      <c r="AB301" s="41" t="n">
        <v>1928580.96</v>
      </c>
      <c r="AC301" s="41" t="n">
        <v>5271907.21</v>
      </c>
      <c r="AD301" s="41" t="n">
        <v>145099.69</v>
      </c>
      <c r="AE301" s="41" t="n">
        <v>88250.13</v>
      </c>
      <c r="AF301" s="41" t="n">
        <v>28816.84</v>
      </c>
      <c r="AG301" s="41" t="n">
        <v>369213.97</v>
      </c>
      <c r="AH301" s="41" t="n">
        <v>207079.49</v>
      </c>
      <c r="AI301" s="41" t="n">
        <v>321736.45</v>
      </c>
      <c r="AJ301" s="41" t="n">
        <v>362667.23</v>
      </c>
      <c r="AK301" s="41" t="n">
        <v>183462.53</v>
      </c>
      <c r="AL301" s="41" t="n">
        <v>88832.63</v>
      </c>
      <c r="AM301" s="41" t="n">
        <v>113286</v>
      </c>
      <c r="AN301" s="41" t="n">
        <v>1017945.51</v>
      </c>
      <c r="AO301" s="41" t="n">
        <v>254987.34</v>
      </c>
      <c r="AP301" s="41" t="n">
        <v>244282.51</v>
      </c>
      <c r="AQ301" s="41" t="n">
        <v>632445.89</v>
      </c>
      <c r="AR301" s="41" t="n">
        <v>150241.22</v>
      </c>
      <c r="AS301" s="41" t="n">
        <v>30549.56</v>
      </c>
      <c r="AT301" s="41" t="n">
        <v>21069235.23</v>
      </c>
    </row>
    <row r="302" customFormat="false" ht="12" hidden="false" customHeight="true" outlineLevel="0" collapsed="false">
      <c r="A302" s="35" t="s">
        <v>476</v>
      </c>
      <c r="B302" s="35" t="s">
        <v>170</v>
      </c>
      <c r="C302" s="44" t="s">
        <v>92</v>
      </c>
      <c r="D302" s="35" t="n">
        <v>6</v>
      </c>
      <c r="E302" s="41" t="n">
        <v>412209.54</v>
      </c>
      <c r="F302" s="41" t="n">
        <v>1116172.42</v>
      </c>
      <c r="G302" s="41" t="n">
        <v>2022784.72</v>
      </c>
      <c r="H302" s="41" t="n">
        <v>66912.44</v>
      </c>
      <c r="I302" s="41" t="n">
        <v>340965.8</v>
      </c>
      <c r="J302" s="41" t="n">
        <v>134534.18</v>
      </c>
      <c r="K302" s="41" t="n">
        <v>208792.9</v>
      </c>
      <c r="L302" s="41" t="n">
        <v>5461219.21</v>
      </c>
      <c r="M302" s="41" t="n">
        <v>1070154.68</v>
      </c>
      <c r="N302" s="41" t="n">
        <v>95799.79</v>
      </c>
      <c r="O302" s="41" t="n">
        <v>335028.18</v>
      </c>
      <c r="P302" s="41" t="n">
        <v>142265.84</v>
      </c>
      <c r="Q302" s="41" t="n">
        <v>189574.81</v>
      </c>
      <c r="R302" s="41" t="n">
        <v>1421933.26</v>
      </c>
      <c r="S302" s="41" t="n">
        <v>114195.52</v>
      </c>
      <c r="T302" s="41" t="n">
        <v>458109.55</v>
      </c>
      <c r="U302" s="41" t="n">
        <v>141914.22</v>
      </c>
      <c r="V302" s="41" t="n">
        <v>74868.84</v>
      </c>
      <c r="W302" s="41" t="n">
        <v>169306.18</v>
      </c>
      <c r="X302" s="41" t="n">
        <v>539281.82</v>
      </c>
      <c r="Y302" s="41" t="n">
        <v>235389.77</v>
      </c>
      <c r="Z302" s="41" t="n">
        <v>391511.69</v>
      </c>
      <c r="AA302" s="41" t="n">
        <v>139652.67</v>
      </c>
      <c r="AB302" s="41" t="n">
        <v>1913511.19</v>
      </c>
      <c r="AC302" s="41" t="n">
        <v>6002583.81</v>
      </c>
      <c r="AD302" s="41" t="n">
        <v>169030.15</v>
      </c>
      <c r="AE302" s="41" t="n">
        <v>65375.34</v>
      </c>
      <c r="AF302" s="41" t="n">
        <v>33249.94</v>
      </c>
      <c r="AG302" s="41" t="n">
        <v>455410.88</v>
      </c>
      <c r="AH302" s="41" t="n">
        <v>251831.89</v>
      </c>
      <c r="AI302" s="41" t="n">
        <v>442803.17</v>
      </c>
      <c r="AJ302" s="41" t="n">
        <v>376760.11</v>
      </c>
      <c r="AK302" s="41" t="n">
        <v>158073.5</v>
      </c>
      <c r="AL302" s="41" t="n">
        <v>37824.43</v>
      </c>
      <c r="AM302" s="41" t="n">
        <v>117595.85</v>
      </c>
      <c r="AN302" s="41" t="n">
        <v>1146946.44</v>
      </c>
      <c r="AO302" s="41" t="n">
        <v>247778.03</v>
      </c>
      <c r="AP302" s="41" t="n">
        <v>294098.36</v>
      </c>
      <c r="AQ302" s="41" t="n">
        <v>515351.74</v>
      </c>
      <c r="AR302" s="41" t="n">
        <v>454754.8</v>
      </c>
      <c r="AS302" s="41" t="n">
        <v>34343.34</v>
      </c>
      <c r="AT302" s="41" t="n">
        <v>27999901</v>
      </c>
    </row>
    <row r="303" customFormat="false" ht="12" hidden="false" customHeight="true" outlineLevel="0" collapsed="false">
      <c r="A303" s="35" t="s">
        <v>477</v>
      </c>
      <c r="B303" s="35" t="s">
        <v>478</v>
      </c>
      <c r="C303" s="44" t="s">
        <v>92</v>
      </c>
      <c r="D303" s="35" t="n">
        <v>6</v>
      </c>
      <c r="E303" s="41" t="n">
        <v>452242.74</v>
      </c>
      <c r="F303" s="41" t="n">
        <v>1754777.24</v>
      </c>
      <c r="G303" s="41" t="n">
        <v>1569329.43</v>
      </c>
      <c r="H303" s="41" t="n">
        <v>55886.84</v>
      </c>
      <c r="I303" s="41" t="n">
        <v>227499.24</v>
      </c>
      <c r="J303" s="41" t="n">
        <v>857038.57</v>
      </c>
      <c r="K303" s="41" t="n">
        <v>180254.37</v>
      </c>
      <c r="L303" s="41" t="n">
        <v>1312275.91</v>
      </c>
      <c r="M303" s="41" t="n">
        <v>496973.98</v>
      </c>
      <c r="N303" s="41" t="n">
        <v>76643.7</v>
      </c>
      <c r="O303" s="41" t="n">
        <v>290677.92</v>
      </c>
      <c r="P303" s="41" t="n">
        <v>101245.65</v>
      </c>
      <c r="Q303" s="41" t="n">
        <v>176912.71</v>
      </c>
      <c r="R303" s="41" t="n">
        <v>1191521.31</v>
      </c>
      <c r="S303" s="41" t="n">
        <v>80871.55</v>
      </c>
      <c r="T303" s="41" t="n">
        <v>396822.82</v>
      </c>
      <c r="U303" s="41" t="n">
        <v>124904.75</v>
      </c>
      <c r="V303" s="41" t="n">
        <v>68087.31</v>
      </c>
      <c r="W303" s="41" t="n">
        <v>201967.87</v>
      </c>
      <c r="X303" s="41" t="n">
        <v>509992.59</v>
      </c>
      <c r="Y303" s="41" t="n">
        <v>208808.07</v>
      </c>
      <c r="Z303" s="41" t="n">
        <v>376090.71</v>
      </c>
      <c r="AA303" s="41" t="n">
        <v>121024.1</v>
      </c>
      <c r="AB303" s="41" t="n">
        <v>1544359.25</v>
      </c>
      <c r="AC303" s="41" t="n">
        <v>4651112.98</v>
      </c>
      <c r="AD303" s="41" t="n">
        <v>151785.09</v>
      </c>
      <c r="AE303" s="41" t="n">
        <v>44970.6</v>
      </c>
      <c r="AF303" s="41" t="n">
        <v>31028.44</v>
      </c>
      <c r="AG303" s="41" t="n">
        <v>346233.92</v>
      </c>
      <c r="AH303" s="41" t="n">
        <v>226140.71</v>
      </c>
      <c r="AI303" s="41" t="n">
        <v>378664.2</v>
      </c>
      <c r="AJ303" s="41" t="n">
        <v>297317.53</v>
      </c>
      <c r="AK303" s="41" t="n">
        <v>141837.42</v>
      </c>
      <c r="AL303" s="41" t="n">
        <v>11345.11</v>
      </c>
      <c r="AM303" s="41" t="n">
        <v>93511.61</v>
      </c>
      <c r="AN303" s="41" t="n">
        <v>1008533.43</v>
      </c>
      <c r="AO303" s="41" t="n">
        <v>238609.75</v>
      </c>
      <c r="AP303" s="41" t="n">
        <v>277793.38</v>
      </c>
      <c r="AQ303" s="41" t="n">
        <v>746217.21</v>
      </c>
      <c r="AR303" s="41" t="n">
        <v>385097.37</v>
      </c>
      <c r="AS303" s="41" t="n">
        <v>25492</v>
      </c>
      <c r="AT303" s="41" t="n">
        <v>21431899.38</v>
      </c>
    </row>
    <row r="304" customFormat="false" ht="12" hidden="false" customHeight="true" outlineLevel="0" collapsed="false">
      <c r="A304" s="35" t="s">
        <v>479</v>
      </c>
      <c r="B304" s="35" t="s">
        <v>480</v>
      </c>
      <c r="C304" s="44" t="s">
        <v>92</v>
      </c>
      <c r="D304" s="35" t="n">
        <v>6</v>
      </c>
      <c r="E304" s="41" t="n">
        <v>734077.73</v>
      </c>
      <c r="F304" s="41" t="n">
        <v>2016249.9</v>
      </c>
      <c r="G304" s="41" t="n">
        <v>5991182</v>
      </c>
      <c r="H304" s="41" t="n">
        <v>352756.91</v>
      </c>
      <c r="I304" s="41" t="n">
        <v>1240769.35</v>
      </c>
      <c r="J304" s="41" t="n">
        <v>1704112.62</v>
      </c>
      <c r="K304" s="41" t="n">
        <v>668188.21</v>
      </c>
      <c r="L304" s="41" t="n">
        <v>8029113.56</v>
      </c>
      <c r="M304" s="41" t="n">
        <v>3968239.27</v>
      </c>
      <c r="N304" s="41" t="n">
        <v>226120.65</v>
      </c>
      <c r="O304" s="41" t="n">
        <v>1267128.91</v>
      </c>
      <c r="P304" s="41" t="n">
        <v>220426.6</v>
      </c>
      <c r="Q304" s="41" t="n">
        <v>723587.99</v>
      </c>
      <c r="R304" s="41" t="n">
        <v>7093103.71</v>
      </c>
      <c r="S304" s="41" t="n">
        <v>921703.25</v>
      </c>
      <c r="T304" s="41" t="n">
        <v>1289982.02</v>
      </c>
      <c r="U304" s="41" t="n">
        <v>549741.77</v>
      </c>
      <c r="V304" s="41" t="n">
        <v>312839.54</v>
      </c>
      <c r="W304" s="41" t="n">
        <v>763199.95</v>
      </c>
      <c r="X304" s="41" t="n">
        <v>2763306.94</v>
      </c>
      <c r="Y304" s="41" t="n">
        <v>875718.46</v>
      </c>
      <c r="Z304" s="41" t="n">
        <v>1522624.43</v>
      </c>
      <c r="AA304" s="41" t="n">
        <v>474506.58</v>
      </c>
      <c r="AB304" s="41" t="n">
        <v>6090507.61</v>
      </c>
      <c r="AC304" s="41" t="n">
        <v>17095830.7</v>
      </c>
      <c r="AD304" s="41" t="n">
        <v>600252.9</v>
      </c>
      <c r="AE304" s="41" t="n">
        <v>250176.92</v>
      </c>
      <c r="AF304" s="41" t="n">
        <v>124630.05</v>
      </c>
      <c r="AG304" s="41" t="n">
        <v>1421679.74</v>
      </c>
      <c r="AH304" s="41" t="n">
        <v>1287508.1</v>
      </c>
      <c r="AI304" s="41" t="n">
        <v>4631936.06</v>
      </c>
      <c r="AJ304" s="41" t="n">
        <v>696636.96</v>
      </c>
      <c r="AK304" s="41" t="n">
        <v>385092.65</v>
      </c>
      <c r="AL304" s="41" t="n">
        <v>163507.33</v>
      </c>
      <c r="AM304" s="41" t="n">
        <v>351056.67</v>
      </c>
      <c r="AN304" s="41" t="n">
        <v>4513716.29</v>
      </c>
      <c r="AO304" s="41" t="n">
        <v>1053862.5</v>
      </c>
      <c r="AP304" s="41" t="n">
        <v>1729539.02</v>
      </c>
      <c r="AQ304" s="41" t="n">
        <v>4409294.71</v>
      </c>
      <c r="AR304" s="41" t="n">
        <v>1994862.01</v>
      </c>
      <c r="AS304" s="41" t="n">
        <v>92712.11</v>
      </c>
      <c r="AT304" s="41" t="n">
        <v>90601482.68</v>
      </c>
    </row>
    <row r="305" customFormat="false" ht="12" hidden="false" customHeight="true" outlineLevel="0" collapsed="false">
      <c r="A305" s="35" t="s">
        <v>481</v>
      </c>
      <c r="B305" s="35" t="s">
        <v>482</v>
      </c>
      <c r="C305" s="44" t="s">
        <v>92</v>
      </c>
      <c r="D305" s="35" t="n">
        <v>4</v>
      </c>
      <c r="E305" s="41" t="n">
        <v>196660.03</v>
      </c>
      <c r="F305" s="41" t="n">
        <v>215512.28</v>
      </c>
      <c r="G305" s="41" t="n">
        <v>172486.8</v>
      </c>
      <c r="H305" s="41" t="n">
        <v>2</v>
      </c>
      <c r="I305" s="41" t="n">
        <v>0</v>
      </c>
      <c r="J305" s="41" t="n">
        <v>4</v>
      </c>
      <c r="K305" s="41" t="n">
        <v>15455.8</v>
      </c>
      <c r="L305" s="41" t="n">
        <v>2309031.95</v>
      </c>
      <c r="M305" s="41" t="n">
        <v>1099439.49</v>
      </c>
      <c r="N305" s="41" t="n">
        <v>6294.39</v>
      </c>
      <c r="O305" s="41" t="n">
        <v>40256.99</v>
      </c>
      <c r="P305" s="41" t="n">
        <v>327.36</v>
      </c>
      <c r="Q305" s="41" t="n">
        <v>15304.62</v>
      </c>
      <c r="R305" s="41" t="n">
        <v>1162397.4</v>
      </c>
      <c r="S305" s="41" t="n">
        <v>9</v>
      </c>
      <c r="T305" s="41" t="n">
        <v>28224.45</v>
      </c>
      <c r="U305" s="41" t="n">
        <v>18860.92</v>
      </c>
      <c r="V305" s="41" t="n">
        <v>8</v>
      </c>
      <c r="W305" s="41" t="n">
        <v>0</v>
      </c>
      <c r="X305" s="41" t="n">
        <v>65953.64</v>
      </c>
      <c r="Y305" s="41" t="n">
        <v>1736.36</v>
      </c>
      <c r="Z305" s="41" t="n">
        <v>53810.93</v>
      </c>
      <c r="AA305" s="41" t="n">
        <v>600</v>
      </c>
      <c r="AB305" s="41" t="n">
        <v>150054.39</v>
      </c>
      <c r="AC305" s="41" t="n">
        <v>7790929.8</v>
      </c>
      <c r="AD305" s="41" t="n">
        <v>0</v>
      </c>
      <c r="AE305" s="41" t="n">
        <v>815.03</v>
      </c>
      <c r="AF305" s="41" t="n">
        <v>2</v>
      </c>
      <c r="AG305" s="41" t="n">
        <v>30306.46</v>
      </c>
      <c r="AH305" s="41" t="n">
        <v>606939.84</v>
      </c>
      <c r="AI305" s="41" t="n">
        <v>104703.11</v>
      </c>
      <c r="AJ305" s="41" t="n">
        <v>79085.68</v>
      </c>
      <c r="AK305" s="41" t="n">
        <v>8689.79</v>
      </c>
      <c r="AL305" s="41" t="n">
        <v>0</v>
      </c>
      <c r="AM305" s="41" t="n">
        <v>79129.9</v>
      </c>
      <c r="AN305" s="41" t="n">
        <v>438739.45</v>
      </c>
      <c r="AO305" s="41" t="n">
        <v>8604.33</v>
      </c>
      <c r="AP305" s="41" t="n">
        <v>6980.43</v>
      </c>
      <c r="AQ305" s="41" t="n">
        <v>338380.93</v>
      </c>
      <c r="AR305" s="41" t="n">
        <v>3</v>
      </c>
      <c r="AS305" s="41" t="n">
        <v>0</v>
      </c>
      <c r="AT305" s="41" t="n">
        <v>15045740.55</v>
      </c>
    </row>
    <row r="306" customFormat="false" ht="12" hidden="false" customHeight="true" outlineLevel="0" collapsed="false">
      <c r="A306" s="35" t="s">
        <v>483</v>
      </c>
      <c r="B306" s="35" t="s">
        <v>166</v>
      </c>
      <c r="C306" s="44" t="s">
        <v>92</v>
      </c>
      <c r="D306" s="35" t="n">
        <v>6</v>
      </c>
      <c r="E306" s="41" t="n">
        <v>0</v>
      </c>
      <c r="F306" s="41" t="n">
        <v>3066.44</v>
      </c>
      <c r="G306" s="41" t="n">
        <v>0</v>
      </c>
      <c r="H306" s="41" t="n">
        <v>0</v>
      </c>
      <c r="I306" s="41" t="n">
        <v>0</v>
      </c>
      <c r="J306" s="41" t="n">
        <v>0</v>
      </c>
      <c r="K306" s="41" t="n">
        <v>0</v>
      </c>
      <c r="L306" s="41" t="n">
        <v>91484.44</v>
      </c>
      <c r="M306" s="41" t="n">
        <v>1</v>
      </c>
      <c r="N306" s="41" t="n">
        <v>1173.08</v>
      </c>
      <c r="O306" s="41" t="n">
        <v>0</v>
      </c>
      <c r="P306" s="41" t="n">
        <v>0</v>
      </c>
      <c r="Q306" s="41" t="n">
        <v>0</v>
      </c>
      <c r="R306" s="41" t="n">
        <v>10405.24</v>
      </c>
      <c r="S306" s="41" t="n">
        <v>0</v>
      </c>
      <c r="T306" s="41" t="n">
        <v>0</v>
      </c>
      <c r="U306" s="41" t="n">
        <v>0</v>
      </c>
      <c r="V306" s="41" t="n">
        <v>0</v>
      </c>
      <c r="W306" s="41" t="n">
        <v>0</v>
      </c>
      <c r="X306" s="41" t="n">
        <v>0</v>
      </c>
      <c r="Y306" s="41" t="n">
        <v>0</v>
      </c>
      <c r="Z306" s="41" t="n">
        <v>0</v>
      </c>
      <c r="AA306" s="41" t="n">
        <v>0</v>
      </c>
      <c r="AB306" s="41" t="n">
        <v>12430.2</v>
      </c>
      <c r="AC306" s="41" t="n">
        <v>0</v>
      </c>
      <c r="AD306" s="41" t="n">
        <v>0</v>
      </c>
      <c r="AE306" s="41" t="n">
        <v>0</v>
      </c>
      <c r="AF306" s="41" t="n">
        <v>0</v>
      </c>
      <c r="AG306" s="41" t="n">
        <v>6</v>
      </c>
      <c r="AH306" s="41" t="n">
        <v>11201.48</v>
      </c>
      <c r="AI306" s="41" t="n">
        <v>0</v>
      </c>
      <c r="AJ306" s="41" t="n">
        <v>0</v>
      </c>
      <c r="AK306" s="41" t="n">
        <v>1</v>
      </c>
      <c r="AL306" s="41" t="n">
        <v>0</v>
      </c>
      <c r="AM306" s="41" t="n">
        <v>0</v>
      </c>
      <c r="AN306" s="41" t="n">
        <v>7088.85</v>
      </c>
      <c r="AO306" s="41" t="n">
        <v>0</v>
      </c>
      <c r="AP306" s="41" t="n">
        <v>0</v>
      </c>
      <c r="AQ306" s="41" t="n">
        <v>8714.06</v>
      </c>
      <c r="AR306" s="41" t="n">
        <v>0</v>
      </c>
      <c r="AS306" s="41" t="n">
        <v>0</v>
      </c>
      <c r="AT306" s="41" t="n">
        <v>145571.79</v>
      </c>
    </row>
    <row r="307" customFormat="false" ht="12" hidden="false" customHeight="true" outlineLevel="0" collapsed="false">
      <c r="A307" s="35" t="s">
        <v>484</v>
      </c>
      <c r="B307" s="35" t="s">
        <v>168</v>
      </c>
      <c r="C307" s="44" t="s">
        <v>92</v>
      </c>
      <c r="D307" s="35" t="n">
        <v>6</v>
      </c>
      <c r="E307" s="41" t="n">
        <v>3021.59</v>
      </c>
      <c r="F307" s="41" t="n">
        <v>3175.05</v>
      </c>
      <c r="G307" s="41" t="n">
        <v>14548.13</v>
      </c>
      <c r="H307" s="41" t="n">
        <v>0</v>
      </c>
      <c r="I307" s="41" t="n">
        <v>0</v>
      </c>
      <c r="J307" s="41" t="n">
        <v>0</v>
      </c>
      <c r="K307" s="41" t="n">
        <v>987.11</v>
      </c>
      <c r="L307" s="41" t="n">
        <v>46341.62</v>
      </c>
      <c r="M307" s="41" t="n">
        <v>57833.05</v>
      </c>
      <c r="N307" s="41" t="n">
        <v>1290.23</v>
      </c>
      <c r="O307" s="41" t="n">
        <v>4962.07</v>
      </c>
      <c r="P307" s="41" t="n">
        <v>78.4</v>
      </c>
      <c r="Q307" s="41" t="n">
        <v>654.21</v>
      </c>
      <c r="R307" s="41" t="n">
        <v>23795.48</v>
      </c>
      <c r="S307" s="41" t="n">
        <v>0</v>
      </c>
      <c r="T307" s="41" t="n">
        <v>2463.71</v>
      </c>
      <c r="U307" s="41" t="n">
        <v>658.88</v>
      </c>
      <c r="V307" s="41" t="n">
        <v>0</v>
      </c>
      <c r="W307" s="41" t="n">
        <v>0</v>
      </c>
      <c r="X307" s="41" t="n">
        <v>5572.27</v>
      </c>
      <c r="Y307" s="41" t="n">
        <v>163.7</v>
      </c>
      <c r="Z307" s="41" t="n">
        <v>3803.35</v>
      </c>
      <c r="AA307" s="41" t="n">
        <v>54</v>
      </c>
      <c r="AB307" s="41" t="n">
        <v>24977.87</v>
      </c>
      <c r="AC307" s="41" t="n">
        <v>339498.76</v>
      </c>
      <c r="AD307" s="41" t="n">
        <v>0</v>
      </c>
      <c r="AE307" s="41" t="n">
        <v>181.6</v>
      </c>
      <c r="AF307" s="41" t="n">
        <v>0</v>
      </c>
      <c r="AG307" s="41" t="n">
        <v>3690.85</v>
      </c>
      <c r="AH307" s="41" t="n">
        <v>23146.47</v>
      </c>
      <c r="AI307" s="41" t="n">
        <v>12694.32</v>
      </c>
      <c r="AJ307" s="41" t="n">
        <v>7919.86</v>
      </c>
      <c r="AK307" s="41" t="n">
        <v>1415.22</v>
      </c>
      <c r="AL307" s="41" t="n">
        <v>0</v>
      </c>
      <c r="AM307" s="41" t="n">
        <v>6149.81</v>
      </c>
      <c r="AN307" s="41" t="n">
        <v>13333.54</v>
      </c>
      <c r="AO307" s="41" t="n">
        <v>778.56</v>
      </c>
      <c r="AP307" s="41" t="n">
        <v>513.58</v>
      </c>
      <c r="AQ307" s="41" t="n">
        <v>31868.42</v>
      </c>
      <c r="AR307" s="41" t="n">
        <v>0</v>
      </c>
      <c r="AS307" s="41" t="n">
        <v>0</v>
      </c>
      <c r="AT307" s="41" t="n">
        <v>635571.71</v>
      </c>
    </row>
    <row r="308" customFormat="false" ht="12" hidden="false" customHeight="true" outlineLevel="0" collapsed="false">
      <c r="A308" s="35" t="s">
        <v>485</v>
      </c>
      <c r="B308" s="35" t="s">
        <v>486</v>
      </c>
      <c r="C308" s="44" t="s">
        <v>92</v>
      </c>
      <c r="D308" s="35" t="n">
        <v>6</v>
      </c>
      <c r="E308" s="41" t="n">
        <v>189057.74</v>
      </c>
      <c r="F308" s="41" t="n">
        <v>11014.48</v>
      </c>
      <c r="G308" s="41" t="n">
        <v>55486.73</v>
      </c>
      <c r="H308" s="41" t="n">
        <v>0</v>
      </c>
      <c r="I308" s="41" t="n">
        <v>0</v>
      </c>
      <c r="J308" s="41" t="n">
        <v>0</v>
      </c>
      <c r="K308" s="41" t="n">
        <v>5843.5</v>
      </c>
      <c r="L308" s="41" t="n">
        <v>870712.6</v>
      </c>
      <c r="M308" s="41" t="n">
        <v>396999.73</v>
      </c>
      <c r="N308" s="41" t="n">
        <v>3241.06</v>
      </c>
      <c r="O308" s="41" t="n">
        <v>24170.56</v>
      </c>
      <c r="P308" s="41" t="n">
        <v>248.96</v>
      </c>
      <c r="Q308" s="41" t="n">
        <v>3784.64</v>
      </c>
      <c r="R308" s="41" t="n">
        <v>64128.43</v>
      </c>
      <c r="S308" s="41" t="n">
        <v>2</v>
      </c>
      <c r="T308" s="41" t="n">
        <v>12098.1</v>
      </c>
      <c r="U308" s="41" t="n">
        <v>2714.82</v>
      </c>
      <c r="V308" s="41" t="n">
        <v>0</v>
      </c>
      <c r="W308" s="41" t="n">
        <v>0</v>
      </c>
      <c r="X308" s="41" t="n">
        <v>24723.96</v>
      </c>
      <c r="Y308" s="41" t="n">
        <v>443.3</v>
      </c>
      <c r="Z308" s="41" t="n">
        <v>19908.12</v>
      </c>
      <c r="AA308" s="41" t="n">
        <v>324</v>
      </c>
      <c r="AB308" s="41" t="n">
        <v>46329.1</v>
      </c>
      <c r="AC308" s="41" t="n">
        <v>3598321.7</v>
      </c>
      <c r="AD308" s="41" t="n">
        <v>0</v>
      </c>
      <c r="AE308" s="41" t="n">
        <v>631.43</v>
      </c>
      <c r="AF308" s="41" t="n">
        <v>0</v>
      </c>
      <c r="AG308" s="41" t="n">
        <v>6975.13</v>
      </c>
      <c r="AH308" s="41" t="n">
        <v>67856.59</v>
      </c>
      <c r="AI308" s="41" t="n">
        <v>47516.74</v>
      </c>
      <c r="AJ308" s="41" t="n">
        <v>29013.6</v>
      </c>
      <c r="AK308" s="41" t="n">
        <v>4642.66</v>
      </c>
      <c r="AL308" s="41" t="n">
        <v>0</v>
      </c>
      <c r="AM308" s="41" t="n">
        <v>23259.07</v>
      </c>
      <c r="AN308" s="41" t="n">
        <v>37344.33</v>
      </c>
      <c r="AO308" s="41" t="n">
        <v>3604.84</v>
      </c>
      <c r="AP308" s="41" t="n">
        <v>2739.54</v>
      </c>
      <c r="AQ308" s="41" t="n">
        <v>82320.33</v>
      </c>
      <c r="AR308" s="41" t="n">
        <v>0</v>
      </c>
      <c r="AS308" s="41" t="n">
        <v>0</v>
      </c>
      <c r="AT308" s="41" t="n">
        <v>5635457.79</v>
      </c>
    </row>
    <row r="309" customFormat="false" ht="12" hidden="false" customHeight="true" outlineLevel="0" collapsed="false">
      <c r="A309" s="35" t="s">
        <v>487</v>
      </c>
      <c r="B309" s="35" t="s">
        <v>488</v>
      </c>
      <c r="C309" s="44" t="s">
        <v>92</v>
      </c>
      <c r="D309" s="35" t="n">
        <v>6</v>
      </c>
      <c r="E309" s="41" t="n">
        <v>1025.14</v>
      </c>
      <c r="F309" s="41" t="n">
        <v>22654.47</v>
      </c>
      <c r="G309" s="41" t="n">
        <v>20086.58</v>
      </c>
      <c r="H309" s="41" t="n">
        <v>0</v>
      </c>
      <c r="I309" s="41" t="n">
        <v>0</v>
      </c>
      <c r="J309" s="41" t="n">
        <v>0</v>
      </c>
      <c r="K309" s="41" t="n">
        <v>2785.89</v>
      </c>
      <c r="L309" s="41" t="n">
        <v>259864.38</v>
      </c>
      <c r="M309" s="41" t="n">
        <v>64768.29</v>
      </c>
      <c r="N309" s="41" t="n">
        <v>435.26</v>
      </c>
      <c r="O309" s="41" t="n">
        <v>11124.36</v>
      </c>
      <c r="P309" s="41" t="n">
        <v>0</v>
      </c>
      <c r="Q309" s="41" t="n">
        <v>2193.16</v>
      </c>
      <c r="R309" s="41" t="n">
        <v>26841.77</v>
      </c>
      <c r="S309" s="41" t="n">
        <v>2</v>
      </c>
      <c r="T309" s="41" t="n">
        <v>5278.29</v>
      </c>
      <c r="U309" s="41" t="n">
        <v>696.57</v>
      </c>
      <c r="V309" s="41" t="n">
        <v>0</v>
      </c>
      <c r="W309" s="41" t="n">
        <v>0</v>
      </c>
      <c r="X309" s="41" t="n">
        <v>8576.4</v>
      </c>
      <c r="Y309" s="41" t="n">
        <v>210.87</v>
      </c>
      <c r="Z309" s="41" t="n">
        <v>6540.68</v>
      </c>
      <c r="AA309" s="41" t="n">
        <v>162</v>
      </c>
      <c r="AB309" s="41" t="n">
        <v>17636.08</v>
      </c>
      <c r="AC309" s="41" t="n">
        <v>1195681.88</v>
      </c>
      <c r="AD309" s="41" t="n">
        <v>0</v>
      </c>
      <c r="AE309" s="41" t="n">
        <v>0</v>
      </c>
      <c r="AF309" s="41" t="n">
        <v>0</v>
      </c>
      <c r="AG309" s="41" t="n">
        <v>3107.52</v>
      </c>
      <c r="AH309" s="41" t="n">
        <v>32308.85</v>
      </c>
      <c r="AI309" s="41" t="n">
        <v>15582.74</v>
      </c>
      <c r="AJ309" s="41" t="n">
        <v>11210.41</v>
      </c>
      <c r="AK309" s="41" t="n">
        <v>1678.54</v>
      </c>
      <c r="AL309" s="41" t="n">
        <v>0</v>
      </c>
      <c r="AM309" s="41" t="n">
        <v>7945.29</v>
      </c>
      <c r="AN309" s="41" t="n">
        <v>17184.02</v>
      </c>
      <c r="AO309" s="41" t="n">
        <v>1363.74</v>
      </c>
      <c r="AP309" s="41" t="n">
        <v>1443.02</v>
      </c>
      <c r="AQ309" s="41" t="n">
        <v>2194.06</v>
      </c>
      <c r="AR309" s="41" t="n">
        <v>0</v>
      </c>
      <c r="AS309" s="41" t="n">
        <v>0</v>
      </c>
      <c r="AT309" s="41" t="n">
        <v>1740582.26</v>
      </c>
    </row>
    <row r="310" customFormat="false" ht="12" hidden="false" customHeight="true" outlineLevel="0" collapsed="false">
      <c r="A310" s="35" t="s">
        <v>489</v>
      </c>
      <c r="B310" s="35" t="s">
        <v>490</v>
      </c>
      <c r="C310" s="44" t="s">
        <v>92</v>
      </c>
      <c r="D310" s="35" t="n">
        <v>6</v>
      </c>
      <c r="E310" s="41" t="n">
        <v>3305.92</v>
      </c>
      <c r="F310" s="41" t="n">
        <v>57253.48</v>
      </c>
      <c r="G310" s="41" t="n">
        <v>57032.48</v>
      </c>
      <c r="H310" s="41" t="n">
        <v>1</v>
      </c>
      <c r="I310" s="41" t="n">
        <v>0</v>
      </c>
      <c r="J310" s="41" t="n">
        <v>0</v>
      </c>
      <c r="K310" s="41" t="n">
        <v>3762.3</v>
      </c>
      <c r="L310" s="41" t="n">
        <v>998895.16</v>
      </c>
      <c r="M310" s="41" t="n">
        <v>146355.1</v>
      </c>
      <c r="N310" s="41" t="n">
        <v>145.76</v>
      </c>
      <c r="O310" s="41" t="n">
        <v>0</v>
      </c>
      <c r="P310" s="41" t="n">
        <v>0</v>
      </c>
      <c r="Q310" s="41" t="n">
        <v>6760.02</v>
      </c>
      <c r="R310" s="41" t="n">
        <v>89924.38</v>
      </c>
      <c r="S310" s="41" t="n">
        <v>0</v>
      </c>
      <c r="T310" s="41" t="n">
        <v>8373.35</v>
      </c>
      <c r="U310" s="41" t="n">
        <v>9525.97</v>
      </c>
      <c r="V310" s="41" t="n">
        <v>0</v>
      </c>
      <c r="W310" s="41" t="n">
        <v>0</v>
      </c>
      <c r="X310" s="41" t="n">
        <v>23157.68</v>
      </c>
      <c r="Y310" s="41" t="n">
        <v>760.75</v>
      </c>
      <c r="Z310" s="41" t="n">
        <v>20771.12</v>
      </c>
      <c r="AA310" s="41" t="n">
        <v>54</v>
      </c>
      <c r="AB310" s="41" t="n">
        <v>48681.14</v>
      </c>
      <c r="AC310" s="41" t="n">
        <v>2308644.33</v>
      </c>
      <c r="AD310" s="41" t="n">
        <v>0</v>
      </c>
      <c r="AE310" s="41" t="n">
        <v>0</v>
      </c>
      <c r="AF310" s="41" t="n">
        <v>0</v>
      </c>
      <c r="AG310" s="41" t="n">
        <v>11905.54</v>
      </c>
      <c r="AH310" s="41" t="n">
        <v>102179.7</v>
      </c>
      <c r="AI310" s="41" t="n">
        <v>27707.95</v>
      </c>
      <c r="AJ310" s="41" t="n">
        <v>21398.99</v>
      </c>
      <c r="AK310" s="41" t="n">
        <v>952.37</v>
      </c>
      <c r="AL310" s="41" t="n">
        <v>0</v>
      </c>
      <c r="AM310" s="41" t="n">
        <v>24777.64</v>
      </c>
      <c r="AN310" s="41" t="n">
        <v>61131.1</v>
      </c>
      <c r="AO310" s="41" t="n">
        <v>2364.75</v>
      </c>
      <c r="AP310" s="41" t="n">
        <v>2281.29</v>
      </c>
      <c r="AQ310" s="41" t="n">
        <v>210995.7</v>
      </c>
      <c r="AR310" s="41" t="n">
        <v>0</v>
      </c>
      <c r="AS310" s="41" t="n">
        <v>0</v>
      </c>
      <c r="AT310" s="41" t="n">
        <v>4249098.97</v>
      </c>
    </row>
    <row r="311" customFormat="false" ht="12" hidden="false" customHeight="true" outlineLevel="0" collapsed="false">
      <c r="A311" s="35" t="s">
        <v>491</v>
      </c>
      <c r="B311" s="35" t="s">
        <v>492</v>
      </c>
      <c r="C311" s="44" t="s">
        <v>92</v>
      </c>
      <c r="D311" s="35" t="n">
        <v>6</v>
      </c>
      <c r="E311" s="41" t="n">
        <v>249.64</v>
      </c>
      <c r="F311" s="41" t="n">
        <v>118348.36</v>
      </c>
      <c r="G311" s="41" t="n">
        <v>25332.88</v>
      </c>
      <c r="H311" s="41" t="n">
        <v>1</v>
      </c>
      <c r="I311" s="41" t="n">
        <v>0</v>
      </c>
      <c r="J311" s="41" t="n">
        <v>4</v>
      </c>
      <c r="K311" s="41" t="n">
        <v>2077</v>
      </c>
      <c r="L311" s="41" t="n">
        <v>41733.75</v>
      </c>
      <c r="M311" s="41" t="n">
        <v>433482.32</v>
      </c>
      <c r="N311" s="41" t="n">
        <v>9</v>
      </c>
      <c r="O311" s="41" t="n">
        <v>0</v>
      </c>
      <c r="P311" s="41" t="n">
        <v>0</v>
      </c>
      <c r="Q311" s="41" t="n">
        <v>1912.59</v>
      </c>
      <c r="R311" s="41" t="n">
        <v>947302.1</v>
      </c>
      <c r="S311" s="41" t="n">
        <v>5</v>
      </c>
      <c r="T311" s="41" t="n">
        <v>11</v>
      </c>
      <c r="U311" s="41" t="n">
        <v>5264.68</v>
      </c>
      <c r="V311" s="41" t="n">
        <v>8</v>
      </c>
      <c r="W311" s="41" t="n">
        <v>0</v>
      </c>
      <c r="X311" s="41" t="n">
        <v>3923.33</v>
      </c>
      <c r="Y311" s="41" t="n">
        <v>157.74</v>
      </c>
      <c r="Z311" s="41" t="n">
        <v>2787.66</v>
      </c>
      <c r="AA311" s="41" t="n">
        <v>6</v>
      </c>
      <c r="AB311" s="41" t="n">
        <v>0</v>
      </c>
      <c r="AC311" s="41" t="n">
        <v>348783.13</v>
      </c>
      <c r="AD311" s="41" t="n">
        <v>0</v>
      </c>
      <c r="AE311" s="41" t="n">
        <v>2</v>
      </c>
      <c r="AF311" s="41" t="n">
        <v>2</v>
      </c>
      <c r="AG311" s="41" t="n">
        <v>4621.42</v>
      </c>
      <c r="AH311" s="41" t="n">
        <v>370246.75</v>
      </c>
      <c r="AI311" s="41" t="n">
        <v>1201.36</v>
      </c>
      <c r="AJ311" s="41" t="n">
        <v>9542.82</v>
      </c>
      <c r="AK311" s="41" t="n">
        <v>0</v>
      </c>
      <c r="AL311" s="41" t="n">
        <v>0</v>
      </c>
      <c r="AM311" s="41" t="n">
        <v>16998.09</v>
      </c>
      <c r="AN311" s="41" t="n">
        <v>302657.61</v>
      </c>
      <c r="AO311" s="41" t="n">
        <v>492.44</v>
      </c>
      <c r="AP311" s="41" t="n">
        <v>3</v>
      </c>
      <c r="AQ311" s="41" t="n">
        <v>2288.36</v>
      </c>
      <c r="AR311" s="41" t="n">
        <v>3</v>
      </c>
      <c r="AS311" s="41" t="n">
        <v>0</v>
      </c>
      <c r="AT311" s="41" t="n">
        <v>2639458.03</v>
      </c>
    </row>
    <row r="312" customFormat="false" ht="12" hidden="false" customHeight="true" outlineLevel="0" collapsed="false">
      <c r="A312" s="35" t="s">
        <v>493</v>
      </c>
      <c r="B312" s="35" t="s">
        <v>494</v>
      </c>
      <c r="C312" s="44" t="s">
        <v>92</v>
      </c>
      <c r="D312" s="35" t="n">
        <v>4</v>
      </c>
      <c r="E312" s="41" t="n">
        <v>3771382.77</v>
      </c>
      <c r="F312" s="41" t="n">
        <v>7734668.45</v>
      </c>
      <c r="G312" s="41" t="n">
        <v>5557297.33</v>
      </c>
      <c r="H312" s="41" t="n">
        <v>1949079.02</v>
      </c>
      <c r="I312" s="41" t="n">
        <v>951747</v>
      </c>
      <c r="J312" s="41" t="n">
        <v>24785324.73</v>
      </c>
      <c r="K312" s="41" t="n">
        <v>6352481.97</v>
      </c>
      <c r="L312" s="41" t="n">
        <v>7576547.53</v>
      </c>
      <c r="M312" s="41" t="n">
        <v>7999419.91</v>
      </c>
      <c r="N312" s="41" t="n">
        <v>3910600.8</v>
      </c>
      <c r="O312" s="41" t="n">
        <v>12672972.19</v>
      </c>
      <c r="P312" s="41" t="n">
        <v>2368377.53</v>
      </c>
      <c r="Q312" s="41" t="n">
        <v>1330227.26</v>
      </c>
      <c r="R312" s="41" t="n">
        <v>3704446.68</v>
      </c>
      <c r="S312" s="41" t="n">
        <v>594798.26</v>
      </c>
      <c r="T312" s="41" t="n">
        <v>6587964.32</v>
      </c>
      <c r="U312" s="41" t="n">
        <v>2746693.06</v>
      </c>
      <c r="V312" s="41" t="n">
        <v>479653.03</v>
      </c>
      <c r="W312" s="41" t="n">
        <v>0</v>
      </c>
      <c r="X312" s="41" t="n">
        <v>2387385.46</v>
      </c>
      <c r="Y312" s="41" t="n">
        <v>2558382.99</v>
      </c>
      <c r="Z312" s="41" t="n">
        <v>12305988.96</v>
      </c>
      <c r="AA312" s="41" t="n">
        <v>5114799.64</v>
      </c>
      <c r="AB312" s="41" t="n">
        <v>6275776.51</v>
      </c>
      <c r="AC312" s="41" t="n">
        <v>8517878.8</v>
      </c>
      <c r="AD312" s="41" t="n">
        <v>8079830.42</v>
      </c>
      <c r="AE312" s="41" t="n">
        <v>628282.78</v>
      </c>
      <c r="AF312" s="41" t="n">
        <v>848253.09</v>
      </c>
      <c r="AG312" s="41" t="n">
        <v>9016399.22</v>
      </c>
      <c r="AH312" s="41" t="n">
        <v>5829606.79</v>
      </c>
      <c r="AI312" s="41" t="n">
        <v>10245480.77</v>
      </c>
      <c r="AJ312" s="41" t="n">
        <v>1955159.66</v>
      </c>
      <c r="AK312" s="41" t="n">
        <v>1013530.41</v>
      </c>
      <c r="AL312" s="41" t="n">
        <v>536138.93</v>
      </c>
      <c r="AM312" s="41" t="n">
        <v>3344962.39</v>
      </c>
      <c r="AN312" s="41" t="n">
        <v>6092093.71</v>
      </c>
      <c r="AO312" s="41" t="n">
        <v>3832904.16</v>
      </c>
      <c r="AP312" s="41" t="n">
        <v>2370188.62</v>
      </c>
      <c r="AQ312" s="41" t="n">
        <v>4256477.3</v>
      </c>
      <c r="AR312" s="41" t="n">
        <v>4557049.68</v>
      </c>
      <c r="AS312" s="41" t="n">
        <v>2137217.86</v>
      </c>
      <c r="AT312" s="41" t="n">
        <v>202977469.99</v>
      </c>
    </row>
    <row r="313" customFormat="false" ht="12" hidden="false" customHeight="true" outlineLevel="0" collapsed="false">
      <c r="A313" s="35" t="s">
        <v>495</v>
      </c>
      <c r="B313" s="35" t="s">
        <v>166</v>
      </c>
      <c r="C313" s="44" t="s">
        <v>92</v>
      </c>
      <c r="D313" s="35" t="n">
        <v>6</v>
      </c>
      <c r="E313" s="41" t="n">
        <v>80254.14</v>
      </c>
      <c r="F313" s="41" t="n">
        <v>394622.56</v>
      </c>
      <c r="G313" s="41" t="n">
        <v>225.93</v>
      </c>
      <c r="H313" s="41" t="n">
        <v>5</v>
      </c>
      <c r="I313" s="41" t="n">
        <v>0</v>
      </c>
      <c r="J313" s="41" t="n">
        <v>110592.22</v>
      </c>
      <c r="K313" s="41" t="n">
        <v>163</v>
      </c>
      <c r="L313" s="41" t="n">
        <v>50990.92</v>
      </c>
      <c r="M313" s="41" t="n">
        <v>385</v>
      </c>
      <c r="N313" s="41" t="n">
        <v>204529.02</v>
      </c>
      <c r="O313" s="41" t="n">
        <v>20507.89</v>
      </c>
      <c r="P313" s="41" t="n">
        <v>5</v>
      </c>
      <c r="Q313" s="41" t="n">
        <v>3</v>
      </c>
      <c r="R313" s="41" t="n">
        <v>70032.17</v>
      </c>
      <c r="S313" s="41" t="n">
        <v>129658.05</v>
      </c>
      <c r="T313" s="41" t="n">
        <v>18</v>
      </c>
      <c r="U313" s="41" t="n">
        <v>5</v>
      </c>
      <c r="V313" s="41" t="n">
        <v>0</v>
      </c>
      <c r="W313" s="41" t="n">
        <v>0</v>
      </c>
      <c r="X313" s="41" t="n">
        <v>0</v>
      </c>
      <c r="Y313" s="41" t="n">
        <v>0</v>
      </c>
      <c r="Z313" s="41" t="n">
        <v>11685.77</v>
      </c>
      <c r="AA313" s="41" t="n">
        <v>78750.87</v>
      </c>
      <c r="AB313" s="41" t="n">
        <v>382071.82</v>
      </c>
      <c r="AC313" s="41" t="n">
        <v>1</v>
      </c>
      <c r="AD313" s="41" t="n">
        <v>2274.42</v>
      </c>
      <c r="AE313" s="41" t="n">
        <v>0</v>
      </c>
      <c r="AF313" s="41" t="n">
        <v>1</v>
      </c>
      <c r="AG313" s="41" t="n">
        <v>469</v>
      </c>
      <c r="AH313" s="41" t="n">
        <v>190433.68</v>
      </c>
      <c r="AI313" s="41" t="n">
        <v>0</v>
      </c>
      <c r="AJ313" s="41" t="n">
        <v>3</v>
      </c>
      <c r="AK313" s="41" t="n">
        <v>44</v>
      </c>
      <c r="AL313" s="41" t="n">
        <v>0</v>
      </c>
      <c r="AM313" s="41" t="n">
        <v>3</v>
      </c>
      <c r="AN313" s="41" t="n">
        <v>309725.06</v>
      </c>
      <c r="AO313" s="41" t="n">
        <v>8</v>
      </c>
      <c r="AP313" s="41" t="n">
        <v>0</v>
      </c>
      <c r="AQ313" s="41" t="n">
        <v>254278.16</v>
      </c>
      <c r="AR313" s="41" t="n">
        <v>2048.05</v>
      </c>
      <c r="AS313" s="41" t="n">
        <v>25</v>
      </c>
      <c r="AT313" s="41" t="n">
        <v>2293818.73</v>
      </c>
    </row>
    <row r="314" customFormat="false" ht="12" hidden="false" customHeight="true" outlineLevel="0" collapsed="false">
      <c r="A314" s="35" t="s">
        <v>496</v>
      </c>
      <c r="B314" s="35" t="s">
        <v>168</v>
      </c>
      <c r="C314" s="44" t="s">
        <v>92</v>
      </c>
      <c r="D314" s="35" t="n">
        <v>6</v>
      </c>
      <c r="E314" s="41" t="n">
        <v>320565.79</v>
      </c>
      <c r="F314" s="41" t="n">
        <v>744103.87</v>
      </c>
      <c r="G314" s="41" t="n">
        <v>734854.9</v>
      </c>
      <c r="H314" s="41" t="n">
        <v>331441.91</v>
      </c>
      <c r="I314" s="41" t="n">
        <v>112296.92</v>
      </c>
      <c r="J314" s="41" t="n">
        <v>1775700.51</v>
      </c>
      <c r="K314" s="41" t="n">
        <v>785928.66</v>
      </c>
      <c r="L314" s="41" t="n">
        <v>405626.51</v>
      </c>
      <c r="M314" s="41" t="n">
        <v>1373735.83</v>
      </c>
      <c r="N314" s="41" t="n">
        <v>439716.78</v>
      </c>
      <c r="O314" s="41" t="n">
        <v>1539967.05</v>
      </c>
      <c r="P314" s="41" t="n">
        <v>348019.66</v>
      </c>
      <c r="Q314" s="41" t="n">
        <v>133351.41</v>
      </c>
      <c r="R314" s="41" t="n">
        <v>441381.25</v>
      </c>
      <c r="S314" s="41" t="n">
        <v>62119.14</v>
      </c>
      <c r="T314" s="41" t="n">
        <v>980690.45</v>
      </c>
      <c r="U314" s="41" t="n">
        <v>348674.35</v>
      </c>
      <c r="V314" s="41" t="n">
        <v>63284.38</v>
      </c>
      <c r="W314" s="41" t="n">
        <v>0</v>
      </c>
      <c r="X314" s="41" t="n">
        <v>218534.17</v>
      </c>
      <c r="Y314" s="41" t="n">
        <v>309734.32</v>
      </c>
      <c r="Z314" s="41" t="n">
        <v>1398827.41</v>
      </c>
      <c r="AA314" s="41" t="n">
        <v>633700.43</v>
      </c>
      <c r="AB314" s="41" t="n">
        <v>769616.72</v>
      </c>
      <c r="AC314" s="41" t="n">
        <v>2118637.25</v>
      </c>
      <c r="AD314" s="41" t="n">
        <v>1030151.26</v>
      </c>
      <c r="AE314" s="41" t="n">
        <v>108931.69</v>
      </c>
      <c r="AF314" s="41" t="n">
        <v>133217.55</v>
      </c>
      <c r="AG314" s="41" t="n">
        <v>1254905.13</v>
      </c>
      <c r="AH314" s="41" t="n">
        <v>564719.36</v>
      </c>
      <c r="AI314" s="41" t="n">
        <v>1345118.63</v>
      </c>
      <c r="AJ314" s="41" t="n">
        <v>426996.83</v>
      </c>
      <c r="AK314" s="41" t="n">
        <v>192916.18</v>
      </c>
      <c r="AL314" s="41" t="n">
        <v>331974.11</v>
      </c>
      <c r="AM314" s="41" t="n">
        <v>499839.5</v>
      </c>
      <c r="AN314" s="41" t="n">
        <v>836329.19</v>
      </c>
      <c r="AO314" s="41" t="n">
        <v>545981.77</v>
      </c>
      <c r="AP314" s="41" t="n">
        <v>259745.95</v>
      </c>
      <c r="AQ314" s="41" t="n">
        <v>435021.8</v>
      </c>
      <c r="AR314" s="41" t="n">
        <v>152669.93</v>
      </c>
      <c r="AS314" s="41" t="n">
        <v>251211.25</v>
      </c>
      <c r="AT314" s="41" t="n">
        <v>24760239.8</v>
      </c>
    </row>
    <row r="315" customFormat="false" ht="12" hidden="false" customHeight="true" outlineLevel="0" collapsed="false">
      <c r="A315" s="35" t="s">
        <v>497</v>
      </c>
      <c r="B315" s="35" t="s">
        <v>170</v>
      </c>
      <c r="C315" s="44" t="s">
        <v>92</v>
      </c>
      <c r="D315" s="35" t="n">
        <v>6</v>
      </c>
      <c r="E315" s="41" t="n">
        <v>307636.33</v>
      </c>
      <c r="F315" s="41" t="n">
        <v>1648350.72</v>
      </c>
      <c r="G315" s="41" t="n">
        <v>920083.37</v>
      </c>
      <c r="H315" s="41" t="n">
        <v>367944.42</v>
      </c>
      <c r="I315" s="41" t="n">
        <v>106236.31</v>
      </c>
      <c r="J315" s="41" t="n">
        <v>575076.42</v>
      </c>
      <c r="K315" s="41" t="n">
        <v>964441.74</v>
      </c>
      <c r="L315" s="41" t="n">
        <v>2520388.69</v>
      </c>
      <c r="M315" s="41" t="n">
        <v>1077917.72</v>
      </c>
      <c r="N315" s="41" t="n">
        <v>692285.26</v>
      </c>
      <c r="O315" s="41" t="n">
        <v>1926061.87</v>
      </c>
      <c r="P315" s="41" t="n">
        <v>365275.05</v>
      </c>
      <c r="Q315" s="41" t="n">
        <v>209237.61</v>
      </c>
      <c r="R315" s="41" t="n">
        <v>490068.4</v>
      </c>
      <c r="S315" s="41" t="n">
        <v>82711.66</v>
      </c>
      <c r="T315" s="41" t="n">
        <v>1127101.23</v>
      </c>
      <c r="U315" s="41" t="n">
        <v>416314.91</v>
      </c>
      <c r="V315" s="41" t="n">
        <v>74889.95</v>
      </c>
      <c r="W315" s="41" t="n">
        <v>0</v>
      </c>
      <c r="X315" s="41" t="n">
        <v>300431.04</v>
      </c>
      <c r="Y315" s="41" t="n">
        <v>357090.69</v>
      </c>
      <c r="Z315" s="41" t="n">
        <v>1621130.18</v>
      </c>
      <c r="AA315" s="41" t="n">
        <v>768414.5</v>
      </c>
      <c r="AB315" s="41" t="n">
        <v>808239.08</v>
      </c>
      <c r="AC315" s="41" t="n">
        <v>1359671.99</v>
      </c>
      <c r="AD315" s="41" t="n">
        <v>1268830.96</v>
      </c>
      <c r="AE315" s="41" t="n">
        <v>95487.32</v>
      </c>
      <c r="AF315" s="41" t="n">
        <v>125715.41</v>
      </c>
      <c r="AG315" s="41" t="n">
        <v>1473707.26</v>
      </c>
      <c r="AH315" s="41" t="n">
        <v>730754.86</v>
      </c>
      <c r="AI315" s="41" t="n">
        <v>1522778.38</v>
      </c>
      <c r="AJ315" s="41" t="n">
        <v>418977.74</v>
      </c>
      <c r="AK315" s="41" t="n">
        <v>191112.41</v>
      </c>
      <c r="AL315" s="41" t="n">
        <v>148659.99</v>
      </c>
      <c r="AM315" s="41" t="n">
        <v>516591.17</v>
      </c>
      <c r="AN315" s="41" t="n">
        <v>925979.54</v>
      </c>
      <c r="AO315" s="41" t="n">
        <v>459858.31</v>
      </c>
      <c r="AP315" s="41" t="n">
        <v>294018.72</v>
      </c>
      <c r="AQ315" s="41" t="n">
        <v>540538.37</v>
      </c>
      <c r="AR315" s="41" t="n">
        <v>331436.39</v>
      </c>
      <c r="AS315" s="41" t="n">
        <v>280829.9</v>
      </c>
      <c r="AT315" s="41" t="n">
        <v>28412275.87</v>
      </c>
    </row>
    <row r="316" customFormat="false" ht="12" hidden="false" customHeight="true" outlineLevel="0" collapsed="false">
      <c r="A316" s="35" t="s">
        <v>498</v>
      </c>
      <c r="B316" s="35" t="s">
        <v>172</v>
      </c>
      <c r="C316" s="44" t="s">
        <v>92</v>
      </c>
      <c r="D316" s="35" t="n">
        <v>6</v>
      </c>
      <c r="E316" s="41" t="n">
        <v>1154655.77</v>
      </c>
      <c r="F316" s="41" t="n">
        <v>3946545.97</v>
      </c>
      <c r="G316" s="41" t="n">
        <v>1378323.33</v>
      </c>
      <c r="H316" s="41" t="n">
        <v>546523.81</v>
      </c>
      <c r="I316" s="41" t="n">
        <v>190055.8</v>
      </c>
      <c r="J316" s="41" t="n">
        <v>10337183.92</v>
      </c>
      <c r="K316" s="41" t="n">
        <v>1623017.24</v>
      </c>
      <c r="L316" s="41" t="n">
        <v>964004.99</v>
      </c>
      <c r="M316" s="41" t="n">
        <v>1382380.9</v>
      </c>
      <c r="N316" s="41" t="n">
        <v>940998.04</v>
      </c>
      <c r="O316" s="41" t="n">
        <v>3099856.56</v>
      </c>
      <c r="P316" s="41" t="n">
        <v>600842.67</v>
      </c>
      <c r="Q316" s="41" t="n">
        <v>341439.73</v>
      </c>
      <c r="R316" s="41" t="n">
        <v>772957.15</v>
      </c>
      <c r="S316" s="41" t="n">
        <v>120082.67</v>
      </c>
      <c r="T316" s="41" t="n">
        <v>1796848.32</v>
      </c>
      <c r="U316" s="41" t="n">
        <v>669458.79</v>
      </c>
      <c r="V316" s="41" t="n">
        <v>112925.55</v>
      </c>
      <c r="W316" s="41" t="n">
        <v>0</v>
      </c>
      <c r="X316" s="41" t="n">
        <v>555792.87</v>
      </c>
      <c r="Y316" s="41" t="n">
        <v>628721.31</v>
      </c>
      <c r="Z316" s="41" t="n">
        <v>3038882.55</v>
      </c>
      <c r="AA316" s="41" t="n">
        <v>1215383.76</v>
      </c>
      <c r="AB316" s="41" t="n">
        <v>1351353.04</v>
      </c>
      <c r="AC316" s="41" t="n">
        <v>2344166.46</v>
      </c>
      <c r="AD316" s="41" t="n">
        <v>2124724.15</v>
      </c>
      <c r="AE316" s="41" t="n">
        <v>137349.22</v>
      </c>
      <c r="AF316" s="41" t="n">
        <v>173382.34</v>
      </c>
      <c r="AG316" s="41" t="n">
        <v>2462760.39</v>
      </c>
      <c r="AH316" s="41" t="n">
        <v>1208379.97</v>
      </c>
      <c r="AI316" s="41" t="n">
        <v>2486007.02</v>
      </c>
      <c r="AJ316" s="41" t="n">
        <v>570964.22</v>
      </c>
      <c r="AK316" s="41" t="n">
        <v>271669.47</v>
      </c>
      <c r="AL316" s="41" t="n">
        <v>23511.14</v>
      </c>
      <c r="AM316" s="41" t="n">
        <v>836449.84</v>
      </c>
      <c r="AN316" s="41" t="n">
        <v>1495866.32</v>
      </c>
      <c r="AO316" s="41" t="n">
        <v>828280.73</v>
      </c>
      <c r="AP316" s="41" t="n">
        <v>610827.27</v>
      </c>
      <c r="AQ316" s="41" t="n">
        <v>711274.74</v>
      </c>
      <c r="AR316" s="41" t="n">
        <v>1537488.09</v>
      </c>
      <c r="AS316" s="41" t="n">
        <v>239921.29</v>
      </c>
      <c r="AT316" s="41" t="n">
        <v>54831257.4</v>
      </c>
    </row>
    <row r="317" customFormat="false" ht="12" hidden="false" customHeight="true" outlineLevel="0" collapsed="false">
      <c r="A317" s="35" t="s">
        <v>499</v>
      </c>
      <c r="B317" s="35" t="s">
        <v>174</v>
      </c>
      <c r="C317" s="44" t="s">
        <v>92</v>
      </c>
      <c r="D317" s="35" t="n">
        <v>6</v>
      </c>
      <c r="E317" s="41" t="n">
        <v>1908270.74</v>
      </c>
      <c r="F317" s="41" t="n">
        <v>1001045.33</v>
      </c>
      <c r="G317" s="41" t="n">
        <v>2523809.8</v>
      </c>
      <c r="H317" s="41" t="n">
        <v>703163.88</v>
      </c>
      <c r="I317" s="41" t="n">
        <v>543157.97</v>
      </c>
      <c r="J317" s="41" t="n">
        <v>11986771.66</v>
      </c>
      <c r="K317" s="41" t="n">
        <v>2978931.33</v>
      </c>
      <c r="L317" s="41" t="n">
        <v>3635536.42</v>
      </c>
      <c r="M317" s="41" t="n">
        <v>4165000.46</v>
      </c>
      <c r="N317" s="41" t="n">
        <v>1633071.7</v>
      </c>
      <c r="O317" s="41" t="n">
        <v>6086578.82</v>
      </c>
      <c r="P317" s="41" t="n">
        <v>1054235.15</v>
      </c>
      <c r="Q317" s="41" t="n">
        <v>646195.51</v>
      </c>
      <c r="R317" s="41" t="n">
        <v>1930007.71</v>
      </c>
      <c r="S317" s="41" t="n">
        <v>200226.74</v>
      </c>
      <c r="T317" s="41" t="n">
        <v>2683306.32</v>
      </c>
      <c r="U317" s="41" t="n">
        <v>1312240.01</v>
      </c>
      <c r="V317" s="41" t="n">
        <v>228553.15</v>
      </c>
      <c r="W317" s="41" t="n">
        <v>0</v>
      </c>
      <c r="X317" s="41" t="n">
        <v>1312627.38</v>
      </c>
      <c r="Y317" s="41" t="n">
        <v>1262836.67</v>
      </c>
      <c r="Z317" s="41" t="n">
        <v>6235463.05</v>
      </c>
      <c r="AA317" s="41" t="n">
        <v>2418550.08</v>
      </c>
      <c r="AB317" s="41" t="n">
        <v>2964495.85</v>
      </c>
      <c r="AC317" s="41" t="n">
        <v>2695402.1</v>
      </c>
      <c r="AD317" s="41" t="n">
        <v>3653849.63</v>
      </c>
      <c r="AE317" s="41" t="n">
        <v>286514.55</v>
      </c>
      <c r="AF317" s="41" t="n">
        <v>415936.79</v>
      </c>
      <c r="AG317" s="41" t="n">
        <v>3824557.44</v>
      </c>
      <c r="AH317" s="41" t="n">
        <v>3135318.92</v>
      </c>
      <c r="AI317" s="41" t="n">
        <v>4891576.74</v>
      </c>
      <c r="AJ317" s="41" t="n">
        <v>538217.87</v>
      </c>
      <c r="AK317" s="41" t="n">
        <v>357788.35</v>
      </c>
      <c r="AL317" s="41" t="n">
        <v>31993.69</v>
      </c>
      <c r="AM317" s="41" t="n">
        <v>1492078.88</v>
      </c>
      <c r="AN317" s="41" t="n">
        <v>2524193.6</v>
      </c>
      <c r="AO317" s="41" t="n">
        <v>1998775.35</v>
      </c>
      <c r="AP317" s="41" t="n">
        <v>1205596.68</v>
      </c>
      <c r="AQ317" s="41" t="n">
        <v>2315364.23</v>
      </c>
      <c r="AR317" s="41" t="n">
        <v>2533407.22</v>
      </c>
      <c r="AS317" s="41" t="n">
        <v>1365230.42</v>
      </c>
      <c r="AT317" s="41" t="n">
        <v>92679878.19</v>
      </c>
    </row>
    <row r="318" customFormat="false" ht="12" hidden="false" customHeight="true" outlineLevel="0" collapsed="false">
      <c r="A318" s="35" t="s">
        <v>500</v>
      </c>
      <c r="B318" s="35" t="s">
        <v>501</v>
      </c>
      <c r="C318" s="44" t="s">
        <v>92</v>
      </c>
      <c r="D318" s="35" t="n">
        <v>4</v>
      </c>
      <c r="E318" s="41" t="n">
        <v>0</v>
      </c>
      <c r="F318" s="41" t="n">
        <v>0</v>
      </c>
      <c r="G318" s="41" t="n">
        <v>0</v>
      </c>
      <c r="H318" s="41" t="n">
        <v>0</v>
      </c>
      <c r="I318" s="41" t="n">
        <v>0</v>
      </c>
      <c r="J318" s="41" t="n">
        <v>0</v>
      </c>
      <c r="K318" s="41" t="n">
        <v>0</v>
      </c>
      <c r="L318" s="41" t="n">
        <v>0</v>
      </c>
      <c r="M318" s="41" t="n">
        <v>0</v>
      </c>
      <c r="N318" s="41" t="n">
        <v>0</v>
      </c>
      <c r="O318" s="41" t="n">
        <v>0</v>
      </c>
      <c r="P318" s="41" t="n">
        <v>0</v>
      </c>
      <c r="Q318" s="41" t="n">
        <v>0</v>
      </c>
      <c r="R318" s="41" t="n">
        <v>0</v>
      </c>
      <c r="S318" s="41" t="n">
        <v>0</v>
      </c>
      <c r="T318" s="41" t="n">
        <v>0</v>
      </c>
      <c r="U318" s="41" t="n">
        <v>0</v>
      </c>
      <c r="V318" s="41" t="n">
        <v>0</v>
      </c>
      <c r="W318" s="41" t="n">
        <v>0</v>
      </c>
      <c r="X318" s="41" t="n">
        <v>0</v>
      </c>
      <c r="Y318" s="41" t="n">
        <v>0</v>
      </c>
      <c r="Z318" s="41" t="n">
        <v>0</v>
      </c>
      <c r="AA318" s="41" t="n">
        <v>0</v>
      </c>
      <c r="AB318" s="41" t="n">
        <v>0</v>
      </c>
      <c r="AC318" s="41" t="n">
        <v>0</v>
      </c>
      <c r="AD318" s="41" t="n">
        <v>0</v>
      </c>
      <c r="AE318" s="41" t="n">
        <v>0</v>
      </c>
      <c r="AF318" s="41" t="n">
        <v>0</v>
      </c>
      <c r="AG318" s="41" t="n">
        <v>0</v>
      </c>
      <c r="AH318" s="41" t="n">
        <v>0</v>
      </c>
      <c r="AI318" s="41" t="n">
        <v>0</v>
      </c>
      <c r="AJ318" s="41" t="n">
        <v>0</v>
      </c>
      <c r="AK318" s="41" t="n">
        <v>0</v>
      </c>
      <c r="AL318" s="41" t="n">
        <v>0</v>
      </c>
      <c r="AM318" s="41" t="n">
        <v>0</v>
      </c>
      <c r="AN318" s="41" t="n">
        <v>0</v>
      </c>
      <c r="AO318" s="41" t="n">
        <v>0</v>
      </c>
      <c r="AP318" s="41" t="n">
        <v>0</v>
      </c>
      <c r="AQ318" s="41" t="n">
        <v>0</v>
      </c>
      <c r="AR318" s="41" t="n">
        <v>0</v>
      </c>
      <c r="AS318" s="41" t="n">
        <v>0</v>
      </c>
      <c r="AT318" s="41" t="n">
        <v>0</v>
      </c>
    </row>
    <row r="319" customFormat="false" ht="12" hidden="false" customHeight="true" outlineLevel="0" collapsed="false">
      <c r="A319" s="35" t="s">
        <v>502</v>
      </c>
      <c r="B319" s="35" t="s">
        <v>166</v>
      </c>
      <c r="C319" s="44" t="s">
        <v>92</v>
      </c>
      <c r="D319" s="35" t="n">
        <v>6</v>
      </c>
      <c r="E319" s="41" t="n">
        <v>0</v>
      </c>
      <c r="F319" s="41" t="n">
        <v>0</v>
      </c>
      <c r="G319" s="41" t="n">
        <v>0</v>
      </c>
      <c r="H319" s="41" t="n">
        <v>0</v>
      </c>
      <c r="I319" s="41" t="n">
        <v>0</v>
      </c>
      <c r="J319" s="41" t="n">
        <v>0</v>
      </c>
      <c r="K319" s="41" t="n">
        <v>0</v>
      </c>
      <c r="L319" s="41" t="n">
        <v>0</v>
      </c>
      <c r="M319" s="41" t="n">
        <v>0</v>
      </c>
      <c r="N319" s="41" t="n">
        <v>0</v>
      </c>
      <c r="O319" s="41" t="n">
        <v>0</v>
      </c>
      <c r="P319" s="41" t="n">
        <v>0</v>
      </c>
      <c r="Q319" s="41" t="n">
        <v>0</v>
      </c>
      <c r="R319" s="41" t="n">
        <v>0</v>
      </c>
      <c r="S319" s="41" t="n">
        <v>0</v>
      </c>
      <c r="T319" s="41" t="n">
        <v>0</v>
      </c>
      <c r="U319" s="41" t="n">
        <v>0</v>
      </c>
      <c r="V319" s="41" t="n">
        <v>0</v>
      </c>
      <c r="W319" s="41" t="n">
        <v>0</v>
      </c>
      <c r="X319" s="41" t="n">
        <v>0</v>
      </c>
      <c r="Y319" s="41" t="n">
        <v>0</v>
      </c>
      <c r="Z319" s="41" t="n">
        <v>0</v>
      </c>
      <c r="AA319" s="41" t="n">
        <v>0</v>
      </c>
      <c r="AB319" s="41" t="n">
        <v>0</v>
      </c>
      <c r="AC319" s="41" t="n">
        <v>0</v>
      </c>
      <c r="AD319" s="41" t="n">
        <v>0</v>
      </c>
      <c r="AE319" s="41" t="n">
        <v>0</v>
      </c>
      <c r="AF319" s="41" t="n">
        <v>0</v>
      </c>
      <c r="AG319" s="41" t="n">
        <v>0</v>
      </c>
      <c r="AH319" s="41" t="n">
        <v>0</v>
      </c>
      <c r="AI319" s="41" t="n">
        <v>0</v>
      </c>
      <c r="AJ319" s="41" t="n">
        <v>0</v>
      </c>
      <c r="AK319" s="41" t="n">
        <v>0</v>
      </c>
      <c r="AL319" s="41" t="n">
        <v>0</v>
      </c>
      <c r="AM319" s="41" t="n">
        <v>0</v>
      </c>
      <c r="AN319" s="41" t="n">
        <v>0</v>
      </c>
      <c r="AO319" s="41" t="n">
        <v>0</v>
      </c>
      <c r="AP319" s="41" t="n">
        <v>0</v>
      </c>
      <c r="AQ319" s="41" t="n">
        <v>0</v>
      </c>
      <c r="AR319" s="41" t="n">
        <v>0</v>
      </c>
      <c r="AS319" s="41" t="n">
        <v>0</v>
      </c>
      <c r="AT319" s="41" t="n">
        <v>0</v>
      </c>
    </row>
    <row r="320" customFormat="false" ht="12" hidden="false" customHeight="true" outlineLevel="0" collapsed="false">
      <c r="A320" s="35" t="s">
        <v>503</v>
      </c>
      <c r="B320" s="35" t="s">
        <v>168</v>
      </c>
      <c r="C320" s="44" t="s">
        <v>92</v>
      </c>
      <c r="D320" s="35" t="n">
        <v>6</v>
      </c>
      <c r="E320" s="41" t="n">
        <v>0</v>
      </c>
      <c r="F320" s="41" t="n">
        <v>0</v>
      </c>
      <c r="G320" s="41" t="n">
        <v>0</v>
      </c>
      <c r="H320" s="41" t="n">
        <v>0</v>
      </c>
      <c r="I320" s="41" t="n">
        <v>0</v>
      </c>
      <c r="J320" s="41" t="n">
        <v>0</v>
      </c>
      <c r="K320" s="41" t="n">
        <v>0</v>
      </c>
      <c r="L320" s="41" t="n">
        <v>0</v>
      </c>
      <c r="M320" s="41" t="n">
        <v>0</v>
      </c>
      <c r="N320" s="41" t="n">
        <v>0</v>
      </c>
      <c r="O320" s="41" t="n">
        <v>0</v>
      </c>
      <c r="P320" s="41" t="n">
        <v>0</v>
      </c>
      <c r="Q320" s="41" t="n">
        <v>0</v>
      </c>
      <c r="R320" s="41" t="n">
        <v>0</v>
      </c>
      <c r="S320" s="41" t="n">
        <v>0</v>
      </c>
      <c r="T320" s="41" t="n">
        <v>0</v>
      </c>
      <c r="U320" s="41" t="n">
        <v>0</v>
      </c>
      <c r="V320" s="41" t="n">
        <v>0</v>
      </c>
      <c r="W320" s="41" t="n">
        <v>0</v>
      </c>
      <c r="X320" s="41" t="n">
        <v>0</v>
      </c>
      <c r="Y320" s="41" t="n">
        <v>0</v>
      </c>
      <c r="Z320" s="41" t="n">
        <v>0</v>
      </c>
      <c r="AA320" s="41" t="n">
        <v>0</v>
      </c>
      <c r="AB320" s="41" t="n">
        <v>0</v>
      </c>
      <c r="AC320" s="41" t="n">
        <v>0</v>
      </c>
      <c r="AD320" s="41" t="n">
        <v>0</v>
      </c>
      <c r="AE320" s="41" t="n">
        <v>0</v>
      </c>
      <c r="AF320" s="41" t="n">
        <v>0</v>
      </c>
      <c r="AG320" s="41" t="n">
        <v>0</v>
      </c>
      <c r="AH320" s="41" t="n">
        <v>0</v>
      </c>
      <c r="AI320" s="41" t="n">
        <v>0</v>
      </c>
      <c r="AJ320" s="41" t="n">
        <v>0</v>
      </c>
      <c r="AK320" s="41" t="n">
        <v>0</v>
      </c>
      <c r="AL320" s="41" t="n">
        <v>0</v>
      </c>
      <c r="AM320" s="41" t="n">
        <v>0</v>
      </c>
      <c r="AN320" s="41" t="n">
        <v>0</v>
      </c>
      <c r="AO320" s="41" t="n">
        <v>0</v>
      </c>
      <c r="AP320" s="41" t="n">
        <v>0</v>
      </c>
      <c r="AQ320" s="41" t="n">
        <v>0</v>
      </c>
      <c r="AR320" s="41" t="n">
        <v>0</v>
      </c>
      <c r="AS320" s="41" t="n">
        <v>0</v>
      </c>
      <c r="AT320" s="41" t="n">
        <v>0</v>
      </c>
    </row>
    <row r="321" customFormat="false" ht="12" hidden="false" customHeight="true" outlineLevel="0" collapsed="false">
      <c r="A321" s="35" t="s">
        <v>504</v>
      </c>
      <c r="B321" s="35" t="s">
        <v>486</v>
      </c>
      <c r="C321" s="44" t="s">
        <v>92</v>
      </c>
      <c r="D321" s="35" t="n">
        <v>6</v>
      </c>
      <c r="E321" s="41" t="n">
        <v>0</v>
      </c>
      <c r="F321" s="41" t="n">
        <v>0</v>
      </c>
      <c r="G321" s="41" t="n">
        <v>0</v>
      </c>
      <c r="H321" s="41" t="n">
        <v>0</v>
      </c>
      <c r="I321" s="41" t="n">
        <v>0</v>
      </c>
      <c r="J321" s="41" t="n">
        <v>0</v>
      </c>
      <c r="K321" s="41" t="n">
        <v>0</v>
      </c>
      <c r="L321" s="41" t="n">
        <v>0</v>
      </c>
      <c r="M321" s="41" t="n">
        <v>0</v>
      </c>
      <c r="N321" s="41" t="n">
        <v>0</v>
      </c>
      <c r="O321" s="41" t="n">
        <v>0</v>
      </c>
      <c r="P321" s="41" t="n">
        <v>0</v>
      </c>
      <c r="Q321" s="41" t="n">
        <v>0</v>
      </c>
      <c r="R321" s="41" t="n">
        <v>0</v>
      </c>
      <c r="S321" s="41" t="n">
        <v>0</v>
      </c>
      <c r="T321" s="41" t="n">
        <v>0</v>
      </c>
      <c r="U321" s="41" t="n">
        <v>0</v>
      </c>
      <c r="V321" s="41" t="n">
        <v>0</v>
      </c>
      <c r="W321" s="41" t="n">
        <v>0</v>
      </c>
      <c r="X321" s="41" t="n">
        <v>0</v>
      </c>
      <c r="Y321" s="41" t="n">
        <v>0</v>
      </c>
      <c r="Z321" s="41" t="n">
        <v>0</v>
      </c>
      <c r="AA321" s="41" t="n">
        <v>0</v>
      </c>
      <c r="AB321" s="41" t="n">
        <v>0</v>
      </c>
      <c r="AC321" s="41" t="n">
        <v>0</v>
      </c>
      <c r="AD321" s="41" t="n">
        <v>0</v>
      </c>
      <c r="AE321" s="41" t="n">
        <v>0</v>
      </c>
      <c r="AF321" s="41" t="n">
        <v>0</v>
      </c>
      <c r="AG321" s="41" t="n">
        <v>0</v>
      </c>
      <c r="AH321" s="41" t="n">
        <v>0</v>
      </c>
      <c r="AI321" s="41" t="n">
        <v>0</v>
      </c>
      <c r="AJ321" s="41" t="n">
        <v>0</v>
      </c>
      <c r="AK321" s="41" t="n">
        <v>0</v>
      </c>
      <c r="AL321" s="41" t="n">
        <v>0</v>
      </c>
      <c r="AM321" s="41" t="n">
        <v>0</v>
      </c>
      <c r="AN321" s="41" t="n">
        <v>0</v>
      </c>
      <c r="AO321" s="41" t="n">
        <v>0</v>
      </c>
      <c r="AP321" s="41" t="n">
        <v>0</v>
      </c>
      <c r="AQ321" s="41" t="n">
        <v>0</v>
      </c>
      <c r="AR321" s="41" t="n">
        <v>0</v>
      </c>
      <c r="AS321" s="41" t="n">
        <v>0</v>
      </c>
      <c r="AT321" s="41" t="n">
        <v>0</v>
      </c>
    </row>
    <row r="322" customFormat="false" ht="12" hidden="false" customHeight="true" outlineLevel="0" collapsed="false">
      <c r="A322" s="35" t="s">
        <v>505</v>
      </c>
      <c r="B322" s="35" t="s">
        <v>488</v>
      </c>
      <c r="C322" s="44" t="s">
        <v>92</v>
      </c>
      <c r="D322" s="35" t="n">
        <v>6</v>
      </c>
      <c r="E322" s="41" t="n">
        <v>0</v>
      </c>
      <c r="F322" s="41" t="n">
        <v>0</v>
      </c>
      <c r="G322" s="41" t="n">
        <v>0</v>
      </c>
      <c r="H322" s="41" t="n">
        <v>0</v>
      </c>
      <c r="I322" s="41" t="n">
        <v>0</v>
      </c>
      <c r="J322" s="41" t="n">
        <v>0</v>
      </c>
      <c r="K322" s="41" t="n">
        <v>0</v>
      </c>
      <c r="L322" s="41" t="n">
        <v>0</v>
      </c>
      <c r="M322" s="41" t="n">
        <v>0</v>
      </c>
      <c r="N322" s="41" t="n">
        <v>0</v>
      </c>
      <c r="O322" s="41" t="n">
        <v>0</v>
      </c>
      <c r="P322" s="41" t="n">
        <v>0</v>
      </c>
      <c r="Q322" s="41" t="n">
        <v>0</v>
      </c>
      <c r="R322" s="41" t="n">
        <v>0</v>
      </c>
      <c r="S322" s="41" t="n">
        <v>0</v>
      </c>
      <c r="T322" s="41" t="n">
        <v>0</v>
      </c>
      <c r="U322" s="41" t="n">
        <v>0</v>
      </c>
      <c r="V322" s="41" t="n">
        <v>0</v>
      </c>
      <c r="W322" s="41" t="n">
        <v>0</v>
      </c>
      <c r="X322" s="41" t="n">
        <v>0</v>
      </c>
      <c r="Y322" s="41" t="n">
        <v>0</v>
      </c>
      <c r="Z322" s="41" t="n">
        <v>0</v>
      </c>
      <c r="AA322" s="41" t="n">
        <v>0</v>
      </c>
      <c r="AB322" s="41" t="n">
        <v>0</v>
      </c>
      <c r="AC322" s="41" t="n">
        <v>0</v>
      </c>
      <c r="AD322" s="41" t="n">
        <v>0</v>
      </c>
      <c r="AE322" s="41" t="n">
        <v>0</v>
      </c>
      <c r="AF322" s="41" t="n">
        <v>0</v>
      </c>
      <c r="AG322" s="41" t="n">
        <v>0</v>
      </c>
      <c r="AH322" s="41" t="n">
        <v>0</v>
      </c>
      <c r="AI322" s="41" t="n">
        <v>0</v>
      </c>
      <c r="AJ322" s="41" t="n">
        <v>0</v>
      </c>
      <c r="AK322" s="41" t="n">
        <v>0</v>
      </c>
      <c r="AL322" s="41" t="n">
        <v>0</v>
      </c>
      <c r="AM322" s="41" t="n">
        <v>0</v>
      </c>
      <c r="AN322" s="41" t="n">
        <v>0</v>
      </c>
      <c r="AO322" s="41" t="n">
        <v>0</v>
      </c>
      <c r="AP322" s="41" t="n">
        <v>0</v>
      </c>
      <c r="AQ322" s="41" t="n">
        <v>0</v>
      </c>
      <c r="AR322" s="41" t="n">
        <v>0</v>
      </c>
      <c r="AS322" s="41" t="n">
        <v>0</v>
      </c>
      <c r="AT322" s="41" t="n">
        <v>0</v>
      </c>
    </row>
    <row r="323" customFormat="false" ht="12" hidden="false" customHeight="true" outlineLevel="0" collapsed="false">
      <c r="A323" s="35" t="s">
        <v>506</v>
      </c>
      <c r="B323" s="35" t="s">
        <v>490</v>
      </c>
      <c r="C323" s="44" t="s">
        <v>92</v>
      </c>
      <c r="D323" s="35" t="n">
        <v>6</v>
      </c>
      <c r="E323" s="41" t="n">
        <v>0</v>
      </c>
      <c r="F323" s="41" t="n">
        <v>0</v>
      </c>
      <c r="G323" s="41" t="n">
        <v>0</v>
      </c>
      <c r="H323" s="41" t="n">
        <v>0</v>
      </c>
      <c r="I323" s="41" t="n">
        <v>0</v>
      </c>
      <c r="J323" s="41" t="n">
        <v>0</v>
      </c>
      <c r="K323" s="41" t="n">
        <v>0</v>
      </c>
      <c r="L323" s="41" t="n">
        <v>0</v>
      </c>
      <c r="M323" s="41" t="n">
        <v>0</v>
      </c>
      <c r="N323" s="41" t="n">
        <v>0</v>
      </c>
      <c r="O323" s="41" t="n">
        <v>0</v>
      </c>
      <c r="P323" s="41" t="n">
        <v>0</v>
      </c>
      <c r="Q323" s="41" t="n">
        <v>0</v>
      </c>
      <c r="R323" s="41" t="n">
        <v>0</v>
      </c>
      <c r="S323" s="41" t="n">
        <v>0</v>
      </c>
      <c r="T323" s="41" t="n">
        <v>0</v>
      </c>
      <c r="U323" s="41" t="n">
        <v>0</v>
      </c>
      <c r="V323" s="41" t="n">
        <v>0</v>
      </c>
      <c r="W323" s="41" t="n">
        <v>0</v>
      </c>
      <c r="X323" s="41" t="n">
        <v>0</v>
      </c>
      <c r="Y323" s="41" t="n">
        <v>0</v>
      </c>
      <c r="Z323" s="41" t="n">
        <v>0</v>
      </c>
      <c r="AA323" s="41" t="n">
        <v>0</v>
      </c>
      <c r="AB323" s="41" t="n">
        <v>0</v>
      </c>
      <c r="AC323" s="41" t="n">
        <v>0</v>
      </c>
      <c r="AD323" s="41" t="n">
        <v>0</v>
      </c>
      <c r="AE323" s="41" t="n">
        <v>0</v>
      </c>
      <c r="AF323" s="41" t="n">
        <v>0</v>
      </c>
      <c r="AG323" s="41" t="n">
        <v>0</v>
      </c>
      <c r="AH323" s="41" t="n">
        <v>0</v>
      </c>
      <c r="AI323" s="41" t="n">
        <v>0</v>
      </c>
      <c r="AJ323" s="41" t="n">
        <v>0</v>
      </c>
      <c r="AK323" s="41" t="n">
        <v>0</v>
      </c>
      <c r="AL323" s="41" t="n">
        <v>0</v>
      </c>
      <c r="AM323" s="41" t="n">
        <v>0</v>
      </c>
      <c r="AN323" s="41" t="n">
        <v>0</v>
      </c>
      <c r="AO323" s="41" t="n">
        <v>0</v>
      </c>
      <c r="AP323" s="41" t="n">
        <v>0</v>
      </c>
      <c r="AQ323" s="41" t="n">
        <v>0</v>
      </c>
      <c r="AR323" s="41" t="n">
        <v>0</v>
      </c>
      <c r="AS323" s="41" t="n">
        <v>0</v>
      </c>
      <c r="AT323" s="41" t="n">
        <v>0</v>
      </c>
    </row>
    <row r="324" customFormat="false" ht="12" hidden="false" customHeight="true" outlineLevel="0" collapsed="false">
      <c r="A324" s="35" t="s">
        <v>507</v>
      </c>
      <c r="B324" s="35" t="s">
        <v>492</v>
      </c>
      <c r="C324" s="44" t="s">
        <v>92</v>
      </c>
      <c r="D324" s="35" t="n">
        <v>6</v>
      </c>
      <c r="E324" s="41" t="n">
        <v>0</v>
      </c>
      <c r="F324" s="41" t="n">
        <v>0</v>
      </c>
      <c r="G324" s="41" t="n">
        <v>0</v>
      </c>
      <c r="H324" s="41" t="n">
        <v>0</v>
      </c>
      <c r="I324" s="41" t="n">
        <v>0</v>
      </c>
      <c r="J324" s="41" t="n">
        <v>0</v>
      </c>
      <c r="K324" s="41" t="n">
        <v>0</v>
      </c>
      <c r="L324" s="41" t="n">
        <v>0</v>
      </c>
      <c r="M324" s="41" t="n">
        <v>0</v>
      </c>
      <c r="N324" s="41" t="n">
        <v>0</v>
      </c>
      <c r="O324" s="41" t="n">
        <v>0</v>
      </c>
      <c r="P324" s="41" t="n">
        <v>0</v>
      </c>
      <c r="Q324" s="41" t="n">
        <v>0</v>
      </c>
      <c r="R324" s="41" t="n">
        <v>0</v>
      </c>
      <c r="S324" s="41" t="n">
        <v>0</v>
      </c>
      <c r="T324" s="41" t="n">
        <v>0</v>
      </c>
      <c r="U324" s="41" t="n">
        <v>0</v>
      </c>
      <c r="V324" s="41" t="n">
        <v>0</v>
      </c>
      <c r="W324" s="41" t="n">
        <v>0</v>
      </c>
      <c r="X324" s="41" t="n">
        <v>0</v>
      </c>
      <c r="Y324" s="41" t="n">
        <v>0</v>
      </c>
      <c r="Z324" s="41" t="n">
        <v>0</v>
      </c>
      <c r="AA324" s="41" t="n">
        <v>0</v>
      </c>
      <c r="AB324" s="41" t="n">
        <v>0</v>
      </c>
      <c r="AC324" s="41" t="n">
        <v>0</v>
      </c>
      <c r="AD324" s="41" t="n">
        <v>0</v>
      </c>
      <c r="AE324" s="41" t="n">
        <v>0</v>
      </c>
      <c r="AF324" s="41" t="n">
        <v>0</v>
      </c>
      <c r="AG324" s="41" t="n">
        <v>0</v>
      </c>
      <c r="AH324" s="41" t="n">
        <v>0</v>
      </c>
      <c r="AI324" s="41" t="n">
        <v>0</v>
      </c>
      <c r="AJ324" s="41" t="n">
        <v>0</v>
      </c>
      <c r="AK324" s="41" t="n">
        <v>0</v>
      </c>
      <c r="AL324" s="41" t="n">
        <v>0</v>
      </c>
      <c r="AM324" s="41" t="n">
        <v>0</v>
      </c>
      <c r="AN324" s="41" t="n">
        <v>0</v>
      </c>
      <c r="AO324" s="41" t="n">
        <v>0</v>
      </c>
      <c r="AP324" s="41" t="n">
        <v>0</v>
      </c>
      <c r="AQ324" s="41" t="n">
        <v>0</v>
      </c>
      <c r="AR324" s="41" t="n">
        <v>0</v>
      </c>
      <c r="AS324" s="41" t="n">
        <v>0</v>
      </c>
      <c r="AT324" s="41" t="n">
        <v>0</v>
      </c>
    </row>
    <row r="325" customFormat="false" ht="12" hidden="false" customHeight="true" outlineLevel="0" collapsed="false">
      <c r="A325" s="35" t="s">
        <v>508</v>
      </c>
      <c r="B325" s="35" t="s">
        <v>509</v>
      </c>
      <c r="C325" s="44" t="s">
        <v>92</v>
      </c>
      <c r="D325" s="35" t="n">
        <v>4</v>
      </c>
      <c r="E325" s="41" t="n">
        <v>50003</v>
      </c>
      <c r="F325" s="41" t="n">
        <v>0</v>
      </c>
      <c r="G325" s="41" t="n">
        <v>0</v>
      </c>
      <c r="H325" s="41" t="n">
        <v>0</v>
      </c>
      <c r="I325" s="41" t="n">
        <v>1</v>
      </c>
      <c r="J325" s="41" t="n">
        <v>0</v>
      </c>
      <c r="K325" s="41" t="n">
        <v>0</v>
      </c>
      <c r="L325" s="41" t="n">
        <v>0</v>
      </c>
      <c r="M325" s="41" t="n">
        <v>0</v>
      </c>
      <c r="N325" s="41" t="n">
        <v>0</v>
      </c>
      <c r="O325" s="41" t="n">
        <v>0</v>
      </c>
      <c r="P325" s="41" t="n">
        <v>0</v>
      </c>
      <c r="Q325" s="41" t="n">
        <v>0</v>
      </c>
      <c r="R325" s="41" t="n">
        <v>0</v>
      </c>
      <c r="S325" s="41" t="n">
        <v>0</v>
      </c>
      <c r="T325" s="41" t="n">
        <v>0</v>
      </c>
      <c r="U325" s="41" t="n">
        <v>0</v>
      </c>
      <c r="V325" s="41" t="n">
        <v>0</v>
      </c>
      <c r="W325" s="41" t="n">
        <v>0</v>
      </c>
      <c r="X325" s="41" t="n">
        <v>2</v>
      </c>
      <c r="Y325" s="41" t="n">
        <v>0</v>
      </c>
      <c r="Z325" s="41" t="n">
        <v>0</v>
      </c>
      <c r="AA325" s="41" t="n">
        <v>0</v>
      </c>
      <c r="AB325" s="41" t="n">
        <v>11062</v>
      </c>
      <c r="AC325" s="41" t="n">
        <v>168897.45</v>
      </c>
      <c r="AD325" s="41" t="n">
        <v>0</v>
      </c>
      <c r="AE325" s="41" t="n">
        <v>0</v>
      </c>
      <c r="AF325" s="41" t="n">
        <v>0</v>
      </c>
      <c r="AG325" s="41" t="n">
        <v>0</v>
      </c>
      <c r="AH325" s="41" t="n">
        <v>0</v>
      </c>
      <c r="AI325" s="41" t="n">
        <v>14834.69</v>
      </c>
      <c r="AJ325" s="41" t="n">
        <v>0</v>
      </c>
      <c r="AK325" s="41" t="n">
        <v>0</v>
      </c>
      <c r="AL325" s="41" t="n">
        <v>0</v>
      </c>
      <c r="AM325" s="41" t="n">
        <v>15536.21</v>
      </c>
      <c r="AN325" s="41" t="n">
        <v>0</v>
      </c>
      <c r="AO325" s="41" t="n">
        <v>0</v>
      </c>
      <c r="AP325" s="41" t="n">
        <v>387.5</v>
      </c>
      <c r="AQ325" s="41" t="n">
        <v>0</v>
      </c>
      <c r="AR325" s="41" t="n">
        <v>0</v>
      </c>
      <c r="AS325" s="41" t="n">
        <v>0</v>
      </c>
      <c r="AT325" s="41" t="n">
        <v>260723.85</v>
      </c>
    </row>
    <row r="326" customFormat="false" ht="12" hidden="false" customHeight="true" outlineLevel="0" collapsed="false">
      <c r="A326" s="35" t="s">
        <v>510</v>
      </c>
      <c r="B326" s="35" t="s">
        <v>166</v>
      </c>
      <c r="C326" s="44" t="s">
        <v>92</v>
      </c>
      <c r="D326" s="35" t="n">
        <v>6</v>
      </c>
      <c r="E326" s="41" t="n">
        <v>0</v>
      </c>
      <c r="F326" s="41" t="n">
        <v>0</v>
      </c>
      <c r="G326" s="41" t="n">
        <v>0</v>
      </c>
      <c r="H326" s="41" t="n">
        <v>0</v>
      </c>
      <c r="I326" s="41" t="n">
        <v>0</v>
      </c>
      <c r="J326" s="41" t="n">
        <v>0</v>
      </c>
      <c r="K326" s="41" t="n">
        <v>0</v>
      </c>
      <c r="L326" s="41" t="n">
        <v>0</v>
      </c>
      <c r="M326" s="41" t="n">
        <v>0</v>
      </c>
      <c r="N326" s="41" t="n">
        <v>0</v>
      </c>
      <c r="O326" s="41" t="n">
        <v>0</v>
      </c>
      <c r="P326" s="41" t="n">
        <v>0</v>
      </c>
      <c r="Q326" s="41" t="n">
        <v>0</v>
      </c>
      <c r="R326" s="41" t="n">
        <v>0</v>
      </c>
      <c r="S326" s="41" t="n">
        <v>0</v>
      </c>
      <c r="T326" s="41" t="n">
        <v>0</v>
      </c>
      <c r="U326" s="41" t="n">
        <v>0</v>
      </c>
      <c r="V326" s="41" t="n">
        <v>0</v>
      </c>
      <c r="W326" s="41" t="n">
        <v>0</v>
      </c>
      <c r="X326" s="41" t="n">
        <v>0</v>
      </c>
      <c r="Y326" s="41" t="n">
        <v>0</v>
      </c>
      <c r="Z326" s="41" t="n">
        <v>0</v>
      </c>
      <c r="AA326" s="41" t="n">
        <v>0</v>
      </c>
      <c r="AB326" s="41" t="n">
        <v>2012.61</v>
      </c>
      <c r="AC326" s="41" t="n">
        <v>0</v>
      </c>
      <c r="AD326" s="41" t="n">
        <v>0</v>
      </c>
      <c r="AE326" s="41" t="n">
        <v>0</v>
      </c>
      <c r="AF326" s="41" t="n">
        <v>0</v>
      </c>
      <c r="AG326" s="41" t="n">
        <v>0</v>
      </c>
      <c r="AH326" s="41" t="n">
        <v>0</v>
      </c>
      <c r="AI326" s="41" t="n">
        <v>0</v>
      </c>
      <c r="AJ326" s="41" t="n">
        <v>0</v>
      </c>
      <c r="AK326" s="41" t="n">
        <v>0</v>
      </c>
      <c r="AL326" s="41" t="n">
        <v>0</v>
      </c>
      <c r="AM326" s="41" t="n">
        <v>0</v>
      </c>
      <c r="AN326" s="41" t="n">
        <v>0</v>
      </c>
      <c r="AO326" s="41" t="n">
        <v>0</v>
      </c>
      <c r="AP326" s="41" t="n">
        <v>0</v>
      </c>
      <c r="AQ326" s="41" t="n">
        <v>0</v>
      </c>
      <c r="AR326" s="41" t="n">
        <v>0</v>
      </c>
      <c r="AS326" s="41" t="n">
        <v>0</v>
      </c>
      <c r="AT326" s="41" t="n">
        <v>2012.61</v>
      </c>
    </row>
    <row r="327" customFormat="false" ht="12" hidden="false" customHeight="true" outlineLevel="0" collapsed="false">
      <c r="A327" s="35" t="s">
        <v>511</v>
      </c>
      <c r="B327" s="35" t="s">
        <v>168</v>
      </c>
      <c r="C327" s="44" t="s">
        <v>92</v>
      </c>
      <c r="D327" s="35" t="n">
        <v>6</v>
      </c>
      <c r="E327" s="41" t="n">
        <v>0</v>
      </c>
      <c r="F327" s="41" t="n">
        <v>0</v>
      </c>
      <c r="G327" s="41" t="n">
        <v>0</v>
      </c>
      <c r="H327" s="41" t="n">
        <v>0</v>
      </c>
      <c r="I327" s="41" t="n">
        <v>0</v>
      </c>
      <c r="J327" s="41" t="n">
        <v>0</v>
      </c>
      <c r="K327" s="41" t="n">
        <v>0</v>
      </c>
      <c r="L327" s="41" t="n">
        <v>0</v>
      </c>
      <c r="M327" s="41" t="n">
        <v>0</v>
      </c>
      <c r="N327" s="41" t="n">
        <v>0</v>
      </c>
      <c r="O327" s="41" t="n">
        <v>0</v>
      </c>
      <c r="P327" s="41" t="n">
        <v>0</v>
      </c>
      <c r="Q327" s="41" t="n">
        <v>0</v>
      </c>
      <c r="R327" s="41" t="n">
        <v>0</v>
      </c>
      <c r="S327" s="41" t="n">
        <v>0</v>
      </c>
      <c r="T327" s="41" t="n">
        <v>0</v>
      </c>
      <c r="U327" s="41" t="n">
        <v>0</v>
      </c>
      <c r="V327" s="41" t="n">
        <v>0</v>
      </c>
      <c r="W327" s="41" t="n">
        <v>0</v>
      </c>
      <c r="X327" s="41" t="n">
        <v>0</v>
      </c>
      <c r="Y327" s="41" t="n">
        <v>0</v>
      </c>
      <c r="Z327" s="41" t="n">
        <v>0</v>
      </c>
      <c r="AA327" s="41" t="n">
        <v>0</v>
      </c>
      <c r="AB327" s="41" t="n">
        <v>3704.62</v>
      </c>
      <c r="AC327" s="41" t="n">
        <v>7575.49</v>
      </c>
      <c r="AD327" s="41" t="n">
        <v>0</v>
      </c>
      <c r="AE327" s="41" t="n">
        <v>0</v>
      </c>
      <c r="AF327" s="41" t="n">
        <v>0</v>
      </c>
      <c r="AG327" s="41" t="n">
        <v>0</v>
      </c>
      <c r="AH327" s="41" t="n">
        <v>0</v>
      </c>
      <c r="AI327" s="41" t="n">
        <v>948.42</v>
      </c>
      <c r="AJ327" s="41" t="n">
        <v>0</v>
      </c>
      <c r="AK327" s="41" t="n">
        <v>0</v>
      </c>
      <c r="AL327" s="41" t="n">
        <v>0</v>
      </c>
      <c r="AM327" s="41" t="n">
        <v>3005.03</v>
      </c>
      <c r="AN327" s="41" t="n">
        <v>0</v>
      </c>
      <c r="AO327" s="41" t="n">
        <v>0</v>
      </c>
      <c r="AP327" s="41" t="n">
        <v>387.5</v>
      </c>
      <c r="AQ327" s="41" t="n">
        <v>0</v>
      </c>
      <c r="AR327" s="41" t="n">
        <v>0</v>
      </c>
      <c r="AS327" s="41" t="n">
        <v>0</v>
      </c>
      <c r="AT327" s="41" t="n">
        <v>15621.06</v>
      </c>
    </row>
    <row r="328" customFormat="false" ht="12" hidden="false" customHeight="true" outlineLevel="0" collapsed="false">
      <c r="A328" s="35" t="s">
        <v>512</v>
      </c>
      <c r="B328" s="35" t="s">
        <v>170</v>
      </c>
      <c r="C328" s="44" t="s">
        <v>92</v>
      </c>
      <c r="D328" s="35" t="n">
        <v>6</v>
      </c>
      <c r="E328" s="41" t="n">
        <v>0</v>
      </c>
      <c r="F328" s="41" t="n">
        <v>0</v>
      </c>
      <c r="G328" s="41" t="n">
        <v>0</v>
      </c>
      <c r="H328" s="41" t="n">
        <v>0</v>
      </c>
      <c r="I328" s="41" t="n">
        <v>0</v>
      </c>
      <c r="J328" s="41" t="n">
        <v>0</v>
      </c>
      <c r="K328" s="41" t="n">
        <v>0</v>
      </c>
      <c r="L328" s="41" t="n">
        <v>0</v>
      </c>
      <c r="M328" s="41" t="n">
        <v>0</v>
      </c>
      <c r="N328" s="41" t="n">
        <v>0</v>
      </c>
      <c r="O328" s="41" t="n">
        <v>0</v>
      </c>
      <c r="P328" s="41" t="n">
        <v>0</v>
      </c>
      <c r="Q328" s="41" t="n">
        <v>0</v>
      </c>
      <c r="R328" s="41" t="n">
        <v>0</v>
      </c>
      <c r="S328" s="41" t="n">
        <v>0</v>
      </c>
      <c r="T328" s="41" t="n">
        <v>0</v>
      </c>
      <c r="U328" s="41" t="n">
        <v>0</v>
      </c>
      <c r="V328" s="41" t="n">
        <v>0</v>
      </c>
      <c r="W328" s="41" t="n">
        <v>0</v>
      </c>
      <c r="X328" s="41" t="n">
        <v>0</v>
      </c>
      <c r="Y328" s="41" t="n">
        <v>0</v>
      </c>
      <c r="Z328" s="41" t="n">
        <v>0</v>
      </c>
      <c r="AA328" s="41" t="n">
        <v>0</v>
      </c>
      <c r="AB328" s="41" t="n">
        <v>1640.99</v>
      </c>
      <c r="AC328" s="41" t="n">
        <v>1771.15</v>
      </c>
      <c r="AD328" s="41" t="n">
        <v>0</v>
      </c>
      <c r="AE328" s="41" t="n">
        <v>0</v>
      </c>
      <c r="AF328" s="41" t="n">
        <v>0</v>
      </c>
      <c r="AG328" s="41" t="n">
        <v>0</v>
      </c>
      <c r="AH328" s="41" t="n">
        <v>0</v>
      </c>
      <c r="AI328" s="41" t="n">
        <v>1386.98</v>
      </c>
      <c r="AJ328" s="41" t="n">
        <v>0</v>
      </c>
      <c r="AK328" s="41" t="n">
        <v>0</v>
      </c>
      <c r="AL328" s="41" t="n">
        <v>0</v>
      </c>
      <c r="AM328" s="41" t="n">
        <v>4423.62</v>
      </c>
      <c r="AN328" s="41" t="n">
        <v>0</v>
      </c>
      <c r="AO328" s="41" t="n">
        <v>0</v>
      </c>
      <c r="AP328" s="41" t="n">
        <v>0</v>
      </c>
      <c r="AQ328" s="41" t="n">
        <v>0</v>
      </c>
      <c r="AR328" s="41" t="n">
        <v>0</v>
      </c>
      <c r="AS328" s="41" t="n">
        <v>0</v>
      </c>
      <c r="AT328" s="41" t="n">
        <v>9222.74</v>
      </c>
    </row>
    <row r="329" customFormat="false" ht="12" hidden="false" customHeight="true" outlineLevel="0" collapsed="false">
      <c r="A329" s="35" t="s">
        <v>513</v>
      </c>
      <c r="B329" s="35" t="s">
        <v>172</v>
      </c>
      <c r="C329" s="44" t="s">
        <v>92</v>
      </c>
      <c r="D329" s="35" t="n">
        <v>6</v>
      </c>
      <c r="E329" s="41" t="n">
        <v>0</v>
      </c>
      <c r="F329" s="41" t="n">
        <v>0</v>
      </c>
      <c r="G329" s="41" t="n">
        <v>0</v>
      </c>
      <c r="H329" s="41" t="n">
        <v>0</v>
      </c>
      <c r="I329" s="41" t="n">
        <v>0</v>
      </c>
      <c r="J329" s="41" t="n">
        <v>0</v>
      </c>
      <c r="K329" s="41" t="n">
        <v>0</v>
      </c>
      <c r="L329" s="41" t="n">
        <v>0</v>
      </c>
      <c r="M329" s="41" t="n">
        <v>0</v>
      </c>
      <c r="N329" s="41" t="n">
        <v>0</v>
      </c>
      <c r="O329" s="41" t="n">
        <v>0</v>
      </c>
      <c r="P329" s="41" t="n">
        <v>0</v>
      </c>
      <c r="Q329" s="41" t="n">
        <v>0</v>
      </c>
      <c r="R329" s="41" t="n">
        <v>0</v>
      </c>
      <c r="S329" s="41" t="n">
        <v>0</v>
      </c>
      <c r="T329" s="41" t="n">
        <v>0</v>
      </c>
      <c r="U329" s="41" t="n">
        <v>0</v>
      </c>
      <c r="V329" s="41" t="n">
        <v>0</v>
      </c>
      <c r="W329" s="41" t="n">
        <v>0</v>
      </c>
      <c r="X329" s="41" t="n">
        <v>0</v>
      </c>
      <c r="Y329" s="41" t="n">
        <v>0</v>
      </c>
      <c r="Z329" s="41" t="n">
        <v>0</v>
      </c>
      <c r="AA329" s="41" t="n">
        <v>0</v>
      </c>
      <c r="AB329" s="41" t="n">
        <v>2246.17</v>
      </c>
      <c r="AC329" s="41" t="n">
        <v>2289.34</v>
      </c>
      <c r="AD329" s="41" t="n">
        <v>0</v>
      </c>
      <c r="AE329" s="41" t="n">
        <v>0</v>
      </c>
      <c r="AF329" s="41" t="n">
        <v>0</v>
      </c>
      <c r="AG329" s="41" t="n">
        <v>0</v>
      </c>
      <c r="AH329" s="41" t="n">
        <v>0</v>
      </c>
      <c r="AI329" s="41" t="n">
        <v>3012.85</v>
      </c>
      <c r="AJ329" s="41" t="n">
        <v>0</v>
      </c>
      <c r="AK329" s="41" t="n">
        <v>0</v>
      </c>
      <c r="AL329" s="41" t="n">
        <v>0</v>
      </c>
      <c r="AM329" s="41" t="n">
        <v>2572.42</v>
      </c>
      <c r="AN329" s="41" t="n">
        <v>0</v>
      </c>
      <c r="AO329" s="41" t="n">
        <v>0</v>
      </c>
      <c r="AP329" s="41" t="n">
        <v>0</v>
      </c>
      <c r="AQ329" s="41" t="n">
        <v>0</v>
      </c>
      <c r="AR329" s="41" t="n">
        <v>0</v>
      </c>
      <c r="AS329" s="41" t="n">
        <v>0</v>
      </c>
      <c r="AT329" s="41" t="n">
        <v>10120.78</v>
      </c>
    </row>
    <row r="330" customFormat="false" ht="12" hidden="false" customHeight="true" outlineLevel="0" collapsed="false">
      <c r="A330" s="35" t="s">
        <v>514</v>
      </c>
      <c r="B330" s="35" t="s">
        <v>174</v>
      </c>
      <c r="C330" s="44" t="s">
        <v>92</v>
      </c>
      <c r="D330" s="35" t="n">
        <v>6</v>
      </c>
      <c r="E330" s="41" t="n">
        <v>50003</v>
      </c>
      <c r="F330" s="41" t="n">
        <v>0</v>
      </c>
      <c r="G330" s="41" t="n">
        <v>0</v>
      </c>
      <c r="H330" s="41" t="n">
        <v>0</v>
      </c>
      <c r="I330" s="41" t="n">
        <v>1</v>
      </c>
      <c r="J330" s="41" t="n">
        <v>0</v>
      </c>
      <c r="K330" s="41" t="n">
        <v>0</v>
      </c>
      <c r="L330" s="41" t="n">
        <v>0</v>
      </c>
      <c r="M330" s="41" t="n">
        <v>0</v>
      </c>
      <c r="N330" s="41" t="n">
        <v>0</v>
      </c>
      <c r="O330" s="41" t="n">
        <v>0</v>
      </c>
      <c r="P330" s="41" t="n">
        <v>0</v>
      </c>
      <c r="Q330" s="41" t="n">
        <v>0</v>
      </c>
      <c r="R330" s="41" t="n">
        <v>0</v>
      </c>
      <c r="S330" s="41" t="n">
        <v>0</v>
      </c>
      <c r="T330" s="41" t="n">
        <v>0</v>
      </c>
      <c r="U330" s="41" t="n">
        <v>0</v>
      </c>
      <c r="V330" s="41" t="n">
        <v>0</v>
      </c>
      <c r="W330" s="41" t="n">
        <v>0</v>
      </c>
      <c r="X330" s="41" t="n">
        <v>2</v>
      </c>
      <c r="Y330" s="41" t="n">
        <v>0</v>
      </c>
      <c r="Z330" s="41" t="n">
        <v>0</v>
      </c>
      <c r="AA330" s="41" t="n">
        <v>0</v>
      </c>
      <c r="AB330" s="41" t="n">
        <v>1457.61</v>
      </c>
      <c r="AC330" s="41" t="n">
        <v>157261.47</v>
      </c>
      <c r="AD330" s="41" t="n">
        <v>0</v>
      </c>
      <c r="AE330" s="41" t="n">
        <v>0</v>
      </c>
      <c r="AF330" s="41" t="n">
        <v>0</v>
      </c>
      <c r="AG330" s="41" t="n">
        <v>0</v>
      </c>
      <c r="AH330" s="41" t="n">
        <v>0</v>
      </c>
      <c r="AI330" s="41" t="n">
        <v>9486.44</v>
      </c>
      <c r="AJ330" s="41" t="n">
        <v>0</v>
      </c>
      <c r="AK330" s="41" t="n">
        <v>0</v>
      </c>
      <c r="AL330" s="41" t="n">
        <v>0</v>
      </c>
      <c r="AM330" s="41" t="n">
        <v>5535.14</v>
      </c>
      <c r="AN330" s="41" t="n">
        <v>0</v>
      </c>
      <c r="AO330" s="41" t="n">
        <v>0</v>
      </c>
      <c r="AP330" s="41" t="n">
        <v>0</v>
      </c>
      <c r="AQ330" s="41" t="n">
        <v>0</v>
      </c>
      <c r="AR330" s="41" t="n">
        <v>0</v>
      </c>
      <c r="AS330" s="41" t="n">
        <v>0</v>
      </c>
      <c r="AT330" s="41" t="n">
        <v>223746.66</v>
      </c>
    </row>
    <row r="331" customFormat="false" ht="12" hidden="false" customHeight="true" outlineLevel="0" collapsed="false">
      <c r="A331" s="35" t="s">
        <v>515</v>
      </c>
      <c r="B331" s="35" t="s">
        <v>516</v>
      </c>
      <c r="C331" s="44" t="s">
        <v>92</v>
      </c>
      <c r="D331" s="35" t="n">
        <v>4</v>
      </c>
      <c r="E331" s="41" t="n">
        <v>4248.55</v>
      </c>
      <c r="F331" s="41" t="n">
        <v>1261588.98</v>
      </c>
      <c r="G331" s="41" t="n">
        <v>1455234.18</v>
      </c>
      <c r="H331" s="41" t="n">
        <v>14262.51</v>
      </c>
      <c r="I331" s="41" t="n">
        <v>25065</v>
      </c>
      <c r="J331" s="41" t="n">
        <v>14230.91</v>
      </c>
      <c r="K331" s="41" t="n">
        <v>0</v>
      </c>
      <c r="L331" s="41" t="n">
        <v>95535.82</v>
      </c>
      <c r="M331" s="41" t="n">
        <v>68124.42</v>
      </c>
      <c r="N331" s="41" t="n">
        <v>0</v>
      </c>
      <c r="O331" s="41" t="n">
        <v>109.62</v>
      </c>
      <c r="P331" s="41" t="n">
        <v>0</v>
      </c>
      <c r="Q331" s="41" t="n">
        <v>0</v>
      </c>
      <c r="R331" s="41" t="n">
        <v>0</v>
      </c>
      <c r="S331" s="41" t="n">
        <v>0</v>
      </c>
      <c r="T331" s="41" t="n">
        <v>15</v>
      </c>
      <c r="U331" s="41" t="n">
        <v>35.13</v>
      </c>
      <c r="V331" s="41" t="n">
        <v>755</v>
      </c>
      <c r="W331" s="41" t="n">
        <v>0</v>
      </c>
      <c r="X331" s="41" t="n">
        <v>33934.95</v>
      </c>
      <c r="Y331" s="41" t="n">
        <v>41151.12</v>
      </c>
      <c r="Z331" s="41" t="n">
        <v>0</v>
      </c>
      <c r="AA331" s="41" t="n">
        <v>8964.93</v>
      </c>
      <c r="AB331" s="41" t="n">
        <v>654272.7</v>
      </c>
      <c r="AC331" s="41" t="n">
        <v>2888532.87</v>
      </c>
      <c r="AD331" s="41" t="n">
        <v>111124.26</v>
      </c>
      <c r="AE331" s="41" t="n">
        <v>60202.46</v>
      </c>
      <c r="AF331" s="41" t="n">
        <v>72.94</v>
      </c>
      <c r="AG331" s="41" t="n">
        <v>490568.02</v>
      </c>
      <c r="AH331" s="41" t="n">
        <v>675784.33</v>
      </c>
      <c r="AI331" s="41" t="n">
        <v>279868.22</v>
      </c>
      <c r="AJ331" s="41" t="n">
        <v>32882.01</v>
      </c>
      <c r="AK331" s="41" t="n">
        <v>14496.98</v>
      </c>
      <c r="AL331" s="41" t="n">
        <v>2265.11</v>
      </c>
      <c r="AM331" s="41" t="n">
        <v>47393.28</v>
      </c>
      <c r="AN331" s="41" t="n">
        <v>730.18</v>
      </c>
      <c r="AO331" s="41" t="n">
        <v>102278.57</v>
      </c>
      <c r="AP331" s="41" t="n">
        <v>197954.74</v>
      </c>
      <c r="AQ331" s="41" t="n">
        <v>751567.28</v>
      </c>
      <c r="AR331" s="41" t="n">
        <v>0</v>
      </c>
      <c r="AS331" s="41" t="n">
        <v>0</v>
      </c>
      <c r="AT331" s="41" t="n">
        <v>9333250.07</v>
      </c>
    </row>
    <row r="332" customFormat="false" ht="12" hidden="false" customHeight="true" outlineLevel="0" collapsed="false">
      <c r="A332" s="35" t="s">
        <v>517</v>
      </c>
      <c r="B332" s="35" t="s">
        <v>166</v>
      </c>
      <c r="C332" s="44" t="s">
        <v>92</v>
      </c>
      <c r="D332" s="35" t="n">
        <v>6</v>
      </c>
      <c r="E332" s="41" t="n">
        <v>0</v>
      </c>
      <c r="F332" s="41" t="n">
        <v>11230.86</v>
      </c>
      <c r="G332" s="41" t="n">
        <v>0</v>
      </c>
      <c r="H332" s="41" t="n">
        <v>0</v>
      </c>
      <c r="I332" s="41" t="n">
        <v>0</v>
      </c>
      <c r="J332" s="41" t="n">
        <v>0</v>
      </c>
      <c r="K332" s="41" t="n">
        <v>0</v>
      </c>
      <c r="L332" s="41" t="n">
        <v>10150.77</v>
      </c>
      <c r="M332" s="41" t="n">
        <v>3</v>
      </c>
      <c r="N332" s="41" t="n">
        <v>0</v>
      </c>
      <c r="O332" s="41" t="n">
        <v>0</v>
      </c>
      <c r="P332" s="41" t="n">
        <v>0</v>
      </c>
      <c r="Q332" s="41" t="n">
        <v>0</v>
      </c>
      <c r="R332" s="41" t="n">
        <v>0</v>
      </c>
      <c r="S332" s="41" t="n">
        <v>0</v>
      </c>
      <c r="T332" s="41" t="n">
        <v>0</v>
      </c>
      <c r="U332" s="41" t="n">
        <v>0</v>
      </c>
      <c r="V332" s="41" t="n">
        <v>0</v>
      </c>
      <c r="W332" s="41" t="n">
        <v>0</v>
      </c>
      <c r="X332" s="41" t="n">
        <v>0</v>
      </c>
      <c r="Y332" s="41" t="n">
        <v>0</v>
      </c>
      <c r="Z332" s="41" t="n">
        <v>0</v>
      </c>
      <c r="AA332" s="41" t="n">
        <v>155.41</v>
      </c>
      <c r="AB332" s="41" t="n">
        <v>57903.74</v>
      </c>
      <c r="AC332" s="41" t="n">
        <v>0</v>
      </c>
      <c r="AD332" s="41" t="n">
        <v>0</v>
      </c>
      <c r="AE332" s="41" t="n">
        <v>0</v>
      </c>
      <c r="AF332" s="41" t="n">
        <v>0</v>
      </c>
      <c r="AG332" s="41" t="n">
        <v>6</v>
      </c>
      <c r="AH332" s="41" t="n">
        <v>7660.66</v>
      </c>
      <c r="AI332" s="41" t="n">
        <v>0</v>
      </c>
      <c r="AJ332" s="41" t="n">
        <v>0</v>
      </c>
      <c r="AK332" s="41" t="n">
        <v>1</v>
      </c>
      <c r="AL332" s="41" t="n">
        <v>0</v>
      </c>
      <c r="AM332" s="41" t="n">
        <v>0</v>
      </c>
      <c r="AN332" s="41" t="n">
        <v>0</v>
      </c>
      <c r="AO332" s="41" t="n">
        <v>0</v>
      </c>
      <c r="AP332" s="41" t="n">
        <v>0</v>
      </c>
      <c r="AQ332" s="41" t="n">
        <v>21814.29</v>
      </c>
      <c r="AR332" s="41" t="n">
        <v>0</v>
      </c>
      <c r="AS332" s="41" t="n">
        <v>0</v>
      </c>
      <c r="AT332" s="41" t="n">
        <v>108925.73</v>
      </c>
    </row>
    <row r="333" customFormat="false" ht="12" hidden="false" customHeight="true" outlineLevel="0" collapsed="false">
      <c r="A333" s="35" t="s">
        <v>518</v>
      </c>
      <c r="B333" s="35" t="s">
        <v>168</v>
      </c>
      <c r="C333" s="44" t="s">
        <v>92</v>
      </c>
      <c r="D333" s="35" t="n">
        <v>6</v>
      </c>
      <c r="E333" s="41" t="n">
        <v>0</v>
      </c>
      <c r="F333" s="41" t="n">
        <v>33094.01</v>
      </c>
      <c r="G333" s="41" t="n">
        <v>213162.23</v>
      </c>
      <c r="H333" s="41" t="n">
        <v>2196.68</v>
      </c>
      <c r="I333" s="41" t="n">
        <v>3073.46</v>
      </c>
      <c r="J333" s="41" t="n">
        <v>12906.11</v>
      </c>
      <c r="K333" s="41" t="n">
        <v>0</v>
      </c>
      <c r="L333" s="41" t="n">
        <v>25388.11</v>
      </c>
      <c r="M333" s="41" t="n">
        <v>13074.75</v>
      </c>
      <c r="N333" s="41" t="n">
        <v>0</v>
      </c>
      <c r="O333" s="41" t="n">
        <v>109.62</v>
      </c>
      <c r="P333" s="41" t="n">
        <v>0</v>
      </c>
      <c r="Q333" s="41" t="n">
        <v>0</v>
      </c>
      <c r="R333" s="41" t="n">
        <v>0</v>
      </c>
      <c r="S333" s="41" t="n">
        <v>0</v>
      </c>
      <c r="T333" s="41" t="n">
        <v>0</v>
      </c>
      <c r="U333" s="41" t="n">
        <v>34.13</v>
      </c>
      <c r="V333" s="41" t="n">
        <v>306.94</v>
      </c>
      <c r="W333" s="41" t="n">
        <v>0</v>
      </c>
      <c r="X333" s="41" t="n">
        <v>15150.1</v>
      </c>
      <c r="Y333" s="41" t="n">
        <v>5144.97</v>
      </c>
      <c r="Z333" s="41" t="n">
        <v>0</v>
      </c>
      <c r="AA333" s="41" t="n">
        <v>2799.68</v>
      </c>
      <c r="AB333" s="41" t="n">
        <v>114126.66</v>
      </c>
      <c r="AC333" s="41" t="n">
        <v>510084.73</v>
      </c>
      <c r="AD333" s="41" t="n">
        <v>12894.78</v>
      </c>
      <c r="AE333" s="41" t="n">
        <v>15076.43</v>
      </c>
      <c r="AF333" s="41" t="n">
        <v>72.94</v>
      </c>
      <c r="AG333" s="41" t="n">
        <v>45661.56</v>
      </c>
      <c r="AH333" s="41" t="n">
        <v>21800.22</v>
      </c>
      <c r="AI333" s="41" t="n">
        <v>15970.28</v>
      </c>
      <c r="AJ333" s="41" t="n">
        <v>8625.85</v>
      </c>
      <c r="AK333" s="41" t="n">
        <v>1972.07</v>
      </c>
      <c r="AL333" s="41" t="n">
        <v>0</v>
      </c>
      <c r="AM333" s="41" t="n">
        <v>7135.85</v>
      </c>
      <c r="AN333" s="41" t="n">
        <v>729.18</v>
      </c>
      <c r="AO333" s="41" t="n">
        <v>1152.8</v>
      </c>
      <c r="AP333" s="41" t="n">
        <v>27445.72</v>
      </c>
      <c r="AQ333" s="41" t="n">
        <v>52524.89</v>
      </c>
      <c r="AR333" s="41" t="n">
        <v>0</v>
      </c>
      <c r="AS333" s="41" t="n">
        <v>0</v>
      </c>
      <c r="AT333" s="41" t="n">
        <v>1161714.75</v>
      </c>
    </row>
    <row r="334" customFormat="false" ht="12" hidden="false" customHeight="true" outlineLevel="0" collapsed="false">
      <c r="A334" s="35" t="s">
        <v>519</v>
      </c>
      <c r="B334" s="35" t="s">
        <v>170</v>
      </c>
      <c r="C334" s="44" t="s">
        <v>92</v>
      </c>
      <c r="D334" s="35" t="n">
        <v>6</v>
      </c>
      <c r="E334" s="41" t="n">
        <v>0</v>
      </c>
      <c r="F334" s="41" t="n">
        <v>275905.73</v>
      </c>
      <c r="G334" s="41" t="n">
        <v>274864.28</v>
      </c>
      <c r="H334" s="41" t="n">
        <v>2791.27</v>
      </c>
      <c r="I334" s="41" t="n">
        <v>3446.03</v>
      </c>
      <c r="J334" s="41" t="n">
        <v>1133.8</v>
      </c>
      <c r="K334" s="41" t="n">
        <v>0</v>
      </c>
      <c r="L334" s="41" t="n">
        <v>21257.38</v>
      </c>
      <c r="M334" s="41" t="n">
        <v>7932.98</v>
      </c>
      <c r="N334" s="41" t="n">
        <v>0</v>
      </c>
      <c r="O334" s="41" t="n">
        <v>0</v>
      </c>
      <c r="P334" s="41" t="n">
        <v>0</v>
      </c>
      <c r="Q334" s="41" t="n">
        <v>0</v>
      </c>
      <c r="R334" s="41" t="n">
        <v>0</v>
      </c>
      <c r="S334" s="41" t="n">
        <v>0</v>
      </c>
      <c r="T334" s="41" t="n">
        <v>0</v>
      </c>
      <c r="U334" s="41" t="n">
        <v>0</v>
      </c>
      <c r="V334" s="41" t="n">
        <v>448.06</v>
      </c>
      <c r="W334" s="41" t="n">
        <v>0</v>
      </c>
      <c r="X334" s="41" t="n">
        <v>11227.75</v>
      </c>
      <c r="Y334" s="41" t="n">
        <v>5274.9</v>
      </c>
      <c r="Z334" s="41" t="n">
        <v>0</v>
      </c>
      <c r="AA334" s="41" t="n">
        <v>1808.72</v>
      </c>
      <c r="AB334" s="41" t="n">
        <v>110488.19</v>
      </c>
      <c r="AC334" s="41" t="n">
        <v>178888.67</v>
      </c>
      <c r="AD334" s="41" t="n">
        <v>15156.02</v>
      </c>
      <c r="AE334" s="41" t="n">
        <v>12082.29</v>
      </c>
      <c r="AF334" s="41" t="n">
        <v>0</v>
      </c>
      <c r="AG334" s="41" t="n">
        <v>38589.2</v>
      </c>
      <c r="AH334" s="41" t="n">
        <v>30686.11</v>
      </c>
      <c r="AI334" s="41" t="n">
        <v>25536.71</v>
      </c>
      <c r="AJ334" s="41" t="n">
        <v>12614.25</v>
      </c>
      <c r="AK334" s="41" t="n">
        <v>3029.58</v>
      </c>
      <c r="AL334" s="41" t="n">
        <v>0</v>
      </c>
      <c r="AM334" s="41" t="n">
        <v>8341.84</v>
      </c>
      <c r="AN334" s="41" t="n">
        <v>0</v>
      </c>
      <c r="AO334" s="41" t="n">
        <v>852.84</v>
      </c>
      <c r="AP334" s="41" t="n">
        <v>30601.66</v>
      </c>
      <c r="AQ334" s="41" t="n">
        <v>69093.41</v>
      </c>
      <c r="AR334" s="41" t="n">
        <v>0</v>
      </c>
      <c r="AS334" s="41" t="n">
        <v>0</v>
      </c>
      <c r="AT334" s="41" t="n">
        <v>1142051.67</v>
      </c>
    </row>
    <row r="335" customFormat="false" ht="12" hidden="false" customHeight="true" outlineLevel="0" collapsed="false">
      <c r="A335" s="35" t="s">
        <v>520</v>
      </c>
      <c r="B335" s="35" t="s">
        <v>478</v>
      </c>
      <c r="C335" s="44" t="s">
        <v>92</v>
      </c>
      <c r="D335" s="35" t="n">
        <v>6</v>
      </c>
      <c r="E335" s="41" t="n">
        <v>3973.73</v>
      </c>
      <c r="F335" s="41" t="n">
        <v>597682.31</v>
      </c>
      <c r="G335" s="41" t="n">
        <v>213099.26</v>
      </c>
      <c r="H335" s="41" t="n">
        <v>3881.57</v>
      </c>
      <c r="I335" s="41" t="n">
        <v>2894.88</v>
      </c>
      <c r="J335" s="41" t="n">
        <v>0</v>
      </c>
      <c r="K335" s="41" t="n">
        <v>0</v>
      </c>
      <c r="L335" s="41" t="n">
        <v>8321.66</v>
      </c>
      <c r="M335" s="41" t="n">
        <v>589.74</v>
      </c>
      <c r="N335" s="41" t="n">
        <v>0</v>
      </c>
      <c r="O335" s="41" t="n">
        <v>0</v>
      </c>
      <c r="P335" s="41" t="n">
        <v>0</v>
      </c>
      <c r="Q335" s="41" t="n">
        <v>0</v>
      </c>
      <c r="R335" s="41" t="n">
        <v>0</v>
      </c>
      <c r="S335" s="41" t="n">
        <v>0</v>
      </c>
      <c r="T335" s="41" t="n">
        <v>0</v>
      </c>
      <c r="U335" s="41" t="n">
        <v>0</v>
      </c>
      <c r="V335" s="41" t="n">
        <v>0</v>
      </c>
      <c r="W335" s="41" t="n">
        <v>0</v>
      </c>
      <c r="X335" s="41" t="n">
        <v>5444.33</v>
      </c>
      <c r="Y335" s="41" t="n">
        <v>5170.39</v>
      </c>
      <c r="Z335" s="41" t="n">
        <v>0</v>
      </c>
      <c r="AA335" s="41" t="n">
        <v>1087.06</v>
      </c>
      <c r="AB335" s="41" t="n">
        <v>83598.69</v>
      </c>
      <c r="AC335" s="41" t="n">
        <v>243035.37</v>
      </c>
      <c r="AD335" s="41" t="n">
        <v>13638.08</v>
      </c>
      <c r="AE335" s="41" t="n">
        <v>6881</v>
      </c>
      <c r="AF335" s="41" t="n">
        <v>0</v>
      </c>
      <c r="AG335" s="41" t="n">
        <v>36736.89</v>
      </c>
      <c r="AH335" s="41" t="n">
        <v>29139.43</v>
      </c>
      <c r="AI335" s="41" t="n">
        <v>31468.24</v>
      </c>
      <c r="AJ335" s="41" t="n">
        <v>4472.07</v>
      </c>
      <c r="AK335" s="41" t="n">
        <v>2367.73</v>
      </c>
      <c r="AL335" s="41" t="n">
        <v>0</v>
      </c>
      <c r="AM335" s="41" t="n">
        <v>13217.66</v>
      </c>
      <c r="AN335" s="41" t="n">
        <v>0</v>
      </c>
      <c r="AO335" s="41" t="n">
        <v>0</v>
      </c>
      <c r="AP335" s="41" t="n">
        <v>29721.91</v>
      </c>
      <c r="AQ335" s="41" t="n">
        <v>142537.75</v>
      </c>
      <c r="AR335" s="41" t="n">
        <v>0</v>
      </c>
      <c r="AS335" s="41" t="n">
        <v>0</v>
      </c>
      <c r="AT335" s="41" t="n">
        <v>1478959.75</v>
      </c>
    </row>
    <row r="336" customFormat="false" ht="12" hidden="false" customHeight="true" outlineLevel="0" collapsed="false">
      <c r="A336" s="35" t="s">
        <v>521</v>
      </c>
      <c r="B336" s="35" t="s">
        <v>480</v>
      </c>
      <c r="C336" s="44" t="s">
        <v>92</v>
      </c>
      <c r="D336" s="35" t="n">
        <v>6</v>
      </c>
      <c r="E336" s="41" t="n">
        <v>274.82</v>
      </c>
      <c r="F336" s="41" t="n">
        <v>343676.07</v>
      </c>
      <c r="G336" s="41" t="n">
        <v>754108.41</v>
      </c>
      <c r="H336" s="41" t="n">
        <v>5392.99</v>
      </c>
      <c r="I336" s="41" t="n">
        <v>15650.63</v>
      </c>
      <c r="J336" s="41" t="n">
        <v>191</v>
      </c>
      <c r="K336" s="41" t="n">
        <v>0</v>
      </c>
      <c r="L336" s="41" t="n">
        <v>30417.9</v>
      </c>
      <c r="M336" s="41" t="n">
        <v>46523.95</v>
      </c>
      <c r="N336" s="41" t="n">
        <v>0</v>
      </c>
      <c r="O336" s="41" t="n">
        <v>0</v>
      </c>
      <c r="P336" s="41" t="n">
        <v>0</v>
      </c>
      <c r="Q336" s="41" t="n">
        <v>0</v>
      </c>
      <c r="R336" s="41" t="n">
        <v>0</v>
      </c>
      <c r="S336" s="41" t="n">
        <v>0</v>
      </c>
      <c r="T336" s="41" t="n">
        <v>15</v>
      </c>
      <c r="U336" s="41" t="n">
        <v>1</v>
      </c>
      <c r="V336" s="41" t="n">
        <v>0</v>
      </c>
      <c r="W336" s="41" t="n">
        <v>0</v>
      </c>
      <c r="X336" s="41" t="n">
        <v>2112.77</v>
      </c>
      <c r="Y336" s="41" t="n">
        <v>25560.86</v>
      </c>
      <c r="Z336" s="41" t="n">
        <v>0</v>
      </c>
      <c r="AA336" s="41" t="n">
        <v>3114.06</v>
      </c>
      <c r="AB336" s="41" t="n">
        <v>288155.42</v>
      </c>
      <c r="AC336" s="41" t="n">
        <v>1956524.1</v>
      </c>
      <c r="AD336" s="41" t="n">
        <v>69435.38</v>
      </c>
      <c r="AE336" s="41" t="n">
        <v>26162.74</v>
      </c>
      <c r="AF336" s="41" t="n">
        <v>0</v>
      </c>
      <c r="AG336" s="41" t="n">
        <v>369574.37</v>
      </c>
      <c r="AH336" s="41" t="n">
        <v>586497.91</v>
      </c>
      <c r="AI336" s="41" t="n">
        <v>206892.99</v>
      </c>
      <c r="AJ336" s="41" t="n">
        <v>7169.84</v>
      </c>
      <c r="AK336" s="41" t="n">
        <v>7126.6</v>
      </c>
      <c r="AL336" s="41" t="n">
        <v>2265.11</v>
      </c>
      <c r="AM336" s="41" t="n">
        <v>18697.93</v>
      </c>
      <c r="AN336" s="41" t="n">
        <v>1</v>
      </c>
      <c r="AO336" s="41" t="n">
        <v>100272.93</v>
      </c>
      <c r="AP336" s="41" t="n">
        <v>110185.45</v>
      </c>
      <c r="AQ336" s="41" t="n">
        <v>465596.94</v>
      </c>
      <c r="AR336" s="41" t="n">
        <v>0</v>
      </c>
      <c r="AS336" s="41" t="n">
        <v>0</v>
      </c>
      <c r="AT336" s="41" t="n">
        <v>5441598.17</v>
      </c>
    </row>
    <row r="337" customFormat="false" ht="12" hidden="false" customHeight="true" outlineLevel="0" collapsed="false">
      <c r="A337" s="35" t="s">
        <v>522</v>
      </c>
      <c r="B337" s="35" t="s">
        <v>523</v>
      </c>
      <c r="C337" s="44" t="s">
        <v>92</v>
      </c>
      <c r="D337" s="35" t="n">
        <v>4</v>
      </c>
      <c r="E337" s="41" t="n">
        <v>0</v>
      </c>
      <c r="F337" s="41" t="n">
        <v>18029.2</v>
      </c>
      <c r="G337" s="41" t="n">
        <v>35144.21</v>
      </c>
      <c r="H337" s="41" t="n">
        <v>0</v>
      </c>
      <c r="I337" s="41" t="n">
        <v>0</v>
      </c>
      <c r="J337" s="41" t="n">
        <v>0</v>
      </c>
      <c r="K337" s="41" t="n">
        <v>0</v>
      </c>
      <c r="L337" s="41" t="n">
        <v>169212.26</v>
      </c>
      <c r="M337" s="41" t="n">
        <v>137755.34</v>
      </c>
      <c r="N337" s="41" t="n">
        <v>0</v>
      </c>
      <c r="O337" s="41" t="n">
        <v>0</v>
      </c>
      <c r="P337" s="41" t="n">
        <v>0</v>
      </c>
      <c r="Q337" s="41" t="n">
        <v>0</v>
      </c>
      <c r="R337" s="41" t="n">
        <v>0</v>
      </c>
      <c r="S337" s="41" t="n">
        <v>0</v>
      </c>
      <c r="T337" s="41" t="n">
        <v>0</v>
      </c>
      <c r="U337" s="41" t="n">
        <v>0</v>
      </c>
      <c r="V337" s="41" t="n">
        <v>0</v>
      </c>
      <c r="W337" s="41" t="n">
        <v>0</v>
      </c>
      <c r="X337" s="41" t="n">
        <v>15777.3</v>
      </c>
      <c r="Y337" s="41" t="n">
        <v>0</v>
      </c>
      <c r="Z337" s="41" t="n">
        <v>0</v>
      </c>
      <c r="AA337" s="41" t="n">
        <v>0</v>
      </c>
      <c r="AB337" s="41" t="n">
        <v>4524.83</v>
      </c>
      <c r="AC337" s="41" t="n">
        <v>695628.38</v>
      </c>
      <c r="AD337" s="41" t="n">
        <v>0</v>
      </c>
      <c r="AE337" s="41" t="n">
        <v>0</v>
      </c>
      <c r="AF337" s="41" t="n">
        <v>0</v>
      </c>
      <c r="AG337" s="41" t="n">
        <v>1</v>
      </c>
      <c r="AH337" s="41" t="n">
        <v>120641.84</v>
      </c>
      <c r="AI337" s="41" t="n">
        <v>19590.96</v>
      </c>
      <c r="AJ337" s="41" t="n">
        <v>0</v>
      </c>
      <c r="AK337" s="41" t="n">
        <v>0</v>
      </c>
      <c r="AL337" s="41" t="n">
        <v>0</v>
      </c>
      <c r="AM337" s="41" t="n">
        <v>458.16</v>
      </c>
      <c r="AN337" s="41" t="n">
        <v>0</v>
      </c>
      <c r="AO337" s="41" t="n">
        <v>0</v>
      </c>
      <c r="AP337" s="41" t="n">
        <v>0</v>
      </c>
      <c r="AQ337" s="41" t="n">
        <v>104004.81</v>
      </c>
      <c r="AR337" s="41" t="n">
        <v>0</v>
      </c>
      <c r="AS337" s="41" t="n">
        <v>0</v>
      </c>
      <c r="AT337" s="41" t="n">
        <v>1320768.29</v>
      </c>
    </row>
    <row r="338" customFormat="false" ht="12" hidden="false" customHeight="true" outlineLevel="0" collapsed="false">
      <c r="A338" s="35" t="s">
        <v>524</v>
      </c>
      <c r="B338" s="35" t="s">
        <v>166</v>
      </c>
      <c r="C338" s="44" t="s">
        <v>92</v>
      </c>
      <c r="D338" s="35" t="n">
        <v>6</v>
      </c>
      <c r="E338" s="41" t="n">
        <v>0</v>
      </c>
      <c r="F338" s="41" t="n">
        <v>0</v>
      </c>
      <c r="G338" s="41" t="n">
        <v>0</v>
      </c>
      <c r="H338" s="41" t="n">
        <v>0</v>
      </c>
      <c r="I338" s="41" t="n">
        <v>0</v>
      </c>
      <c r="J338" s="41" t="n">
        <v>0</v>
      </c>
      <c r="K338" s="41" t="n">
        <v>0</v>
      </c>
      <c r="L338" s="41" t="n">
        <v>114050.33</v>
      </c>
      <c r="M338" s="41" t="n">
        <v>0</v>
      </c>
      <c r="N338" s="41" t="n">
        <v>0</v>
      </c>
      <c r="O338" s="41" t="n">
        <v>0</v>
      </c>
      <c r="P338" s="41" t="n">
        <v>0</v>
      </c>
      <c r="Q338" s="41" t="n">
        <v>0</v>
      </c>
      <c r="R338" s="41" t="n">
        <v>0</v>
      </c>
      <c r="S338" s="41" t="n">
        <v>0</v>
      </c>
      <c r="T338" s="41" t="n">
        <v>0</v>
      </c>
      <c r="U338" s="41" t="n">
        <v>0</v>
      </c>
      <c r="V338" s="41" t="n">
        <v>0</v>
      </c>
      <c r="W338" s="41" t="n">
        <v>0</v>
      </c>
      <c r="X338" s="41" t="n">
        <v>0</v>
      </c>
      <c r="Y338" s="41" t="n">
        <v>0</v>
      </c>
      <c r="Z338" s="41" t="n">
        <v>0</v>
      </c>
      <c r="AA338" s="41" t="n">
        <v>0</v>
      </c>
      <c r="AB338" s="41" t="n">
        <v>342.95</v>
      </c>
      <c r="AC338" s="41" t="n">
        <v>0</v>
      </c>
      <c r="AD338" s="41" t="n">
        <v>0</v>
      </c>
      <c r="AE338" s="41" t="n">
        <v>0</v>
      </c>
      <c r="AF338" s="41" t="n">
        <v>0</v>
      </c>
      <c r="AG338" s="41" t="n">
        <v>1</v>
      </c>
      <c r="AH338" s="41" t="n">
        <v>1036.8</v>
      </c>
      <c r="AI338" s="41" t="n">
        <v>0</v>
      </c>
      <c r="AJ338" s="41" t="n">
        <v>0</v>
      </c>
      <c r="AK338" s="41" t="n">
        <v>0</v>
      </c>
      <c r="AL338" s="41" t="n">
        <v>0</v>
      </c>
      <c r="AM338" s="41" t="n">
        <v>0</v>
      </c>
      <c r="AN338" s="41" t="n">
        <v>0</v>
      </c>
      <c r="AO338" s="41" t="n">
        <v>0</v>
      </c>
      <c r="AP338" s="41" t="n">
        <v>0</v>
      </c>
      <c r="AQ338" s="41" t="n">
        <v>0</v>
      </c>
      <c r="AR338" s="41" t="n">
        <v>0</v>
      </c>
      <c r="AS338" s="41" t="n">
        <v>0</v>
      </c>
      <c r="AT338" s="41" t="n">
        <v>115431.08</v>
      </c>
    </row>
    <row r="339" customFormat="false" ht="12" hidden="false" customHeight="true" outlineLevel="0" collapsed="false">
      <c r="A339" s="35" t="s">
        <v>525</v>
      </c>
      <c r="B339" s="35" t="s">
        <v>168</v>
      </c>
      <c r="C339" s="44" t="s">
        <v>92</v>
      </c>
      <c r="D339" s="35" t="n">
        <v>6</v>
      </c>
      <c r="E339" s="41" t="n">
        <v>0</v>
      </c>
      <c r="F339" s="41" t="n">
        <v>519.19</v>
      </c>
      <c r="G339" s="41" t="n">
        <v>3598.2</v>
      </c>
      <c r="H339" s="41" t="n">
        <v>0</v>
      </c>
      <c r="I339" s="41" t="n">
        <v>0</v>
      </c>
      <c r="J339" s="41" t="n">
        <v>0</v>
      </c>
      <c r="K339" s="41" t="n">
        <v>0</v>
      </c>
      <c r="L339" s="41" t="n">
        <v>5175.76</v>
      </c>
      <c r="M339" s="41" t="n">
        <v>0</v>
      </c>
      <c r="N339" s="41" t="n">
        <v>0</v>
      </c>
      <c r="O339" s="41" t="n">
        <v>0</v>
      </c>
      <c r="P339" s="41" t="n">
        <v>0</v>
      </c>
      <c r="Q339" s="41" t="n">
        <v>0</v>
      </c>
      <c r="R339" s="41" t="n">
        <v>0</v>
      </c>
      <c r="S339" s="41" t="n">
        <v>0</v>
      </c>
      <c r="T339" s="41" t="n">
        <v>0</v>
      </c>
      <c r="U339" s="41" t="n">
        <v>0</v>
      </c>
      <c r="V339" s="41" t="n">
        <v>0</v>
      </c>
      <c r="W339" s="41" t="n">
        <v>0</v>
      </c>
      <c r="X339" s="41" t="n">
        <v>1091.92</v>
      </c>
      <c r="Y339" s="41" t="n">
        <v>0</v>
      </c>
      <c r="Z339" s="41" t="n">
        <v>0</v>
      </c>
      <c r="AA339" s="41" t="n">
        <v>0</v>
      </c>
      <c r="AB339" s="41" t="n">
        <v>594.87</v>
      </c>
      <c r="AC339" s="41" t="n">
        <v>32212.81</v>
      </c>
      <c r="AD339" s="41" t="n">
        <v>0</v>
      </c>
      <c r="AE339" s="41" t="n">
        <v>0</v>
      </c>
      <c r="AF339" s="41" t="n">
        <v>0</v>
      </c>
      <c r="AG339" s="41" t="n">
        <v>0</v>
      </c>
      <c r="AH339" s="41" t="n">
        <v>2173.13</v>
      </c>
      <c r="AI339" s="41" t="n">
        <v>1587.91</v>
      </c>
      <c r="AJ339" s="41" t="n">
        <v>0</v>
      </c>
      <c r="AK339" s="41" t="n">
        <v>0</v>
      </c>
      <c r="AL339" s="41" t="n">
        <v>0</v>
      </c>
      <c r="AM339" s="41" t="n">
        <v>225.1</v>
      </c>
      <c r="AN339" s="41" t="n">
        <v>0</v>
      </c>
      <c r="AO339" s="41" t="n">
        <v>0</v>
      </c>
      <c r="AP339" s="41" t="n">
        <v>0</v>
      </c>
      <c r="AQ339" s="41" t="n">
        <v>403.29</v>
      </c>
      <c r="AR339" s="41" t="n">
        <v>0</v>
      </c>
      <c r="AS339" s="41" t="n">
        <v>0</v>
      </c>
      <c r="AT339" s="41" t="n">
        <v>47582.18</v>
      </c>
    </row>
    <row r="340" customFormat="false" ht="12" hidden="false" customHeight="true" outlineLevel="0" collapsed="false">
      <c r="A340" s="35" t="s">
        <v>526</v>
      </c>
      <c r="B340" s="35" t="s">
        <v>486</v>
      </c>
      <c r="C340" s="44" t="s">
        <v>92</v>
      </c>
      <c r="D340" s="35" t="n">
        <v>6</v>
      </c>
      <c r="E340" s="41" t="n">
        <v>0</v>
      </c>
      <c r="F340" s="41" t="n">
        <v>16824.99</v>
      </c>
      <c r="G340" s="41" t="n">
        <v>14484.6</v>
      </c>
      <c r="H340" s="41" t="n">
        <v>0</v>
      </c>
      <c r="I340" s="41" t="n">
        <v>0</v>
      </c>
      <c r="J340" s="41" t="n">
        <v>0</v>
      </c>
      <c r="K340" s="41" t="n">
        <v>0</v>
      </c>
      <c r="L340" s="41" t="n">
        <v>14767.31</v>
      </c>
      <c r="M340" s="41" t="n">
        <v>38823.61</v>
      </c>
      <c r="N340" s="41" t="n">
        <v>0</v>
      </c>
      <c r="O340" s="41" t="n">
        <v>0</v>
      </c>
      <c r="P340" s="41" t="n">
        <v>0</v>
      </c>
      <c r="Q340" s="41" t="n">
        <v>0</v>
      </c>
      <c r="R340" s="41" t="n">
        <v>0</v>
      </c>
      <c r="S340" s="41" t="n">
        <v>0</v>
      </c>
      <c r="T340" s="41" t="n">
        <v>0</v>
      </c>
      <c r="U340" s="41" t="n">
        <v>0</v>
      </c>
      <c r="V340" s="41" t="n">
        <v>0</v>
      </c>
      <c r="W340" s="41" t="n">
        <v>0</v>
      </c>
      <c r="X340" s="41" t="n">
        <v>6045.78</v>
      </c>
      <c r="Y340" s="41" t="n">
        <v>0</v>
      </c>
      <c r="Z340" s="41" t="n">
        <v>0</v>
      </c>
      <c r="AA340" s="41" t="n">
        <v>0</v>
      </c>
      <c r="AB340" s="41" t="n">
        <v>535.6</v>
      </c>
      <c r="AC340" s="41" t="n">
        <v>489775.94</v>
      </c>
      <c r="AD340" s="41" t="n">
        <v>0</v>
      </c>
      <c r="AE340" s="41" t="n">
        <v>0</v>
      </c>
      <c r="AF340" s="41" t="n">
        <v>0</v>
      </c>
      <c r="AG340" s="41" t="n">
        <v>0</v>
      </c>
      <c r="AH340" s="41" t="n">
        <v>6113.21</v>
      </c>
      <c r="AI340" s="41" t="n">
        <v>9109.29</v>
      </c>
      <c r="AJ340" s="41" t="n">
        <v>0</v>
      </c>
      <c r="AK340" s="41" t="n">
        <v>0</v>
      </c>
      <c r="AL340" s="41" t="n">
        <v>0</v>
      </c>
      <c r="AM340" s="41" t="n">
        <v>233.06</v>
      </c>
      <c r="AN340" s="41" t="n">
        <v>0</v>
      </c>
      <c r="AO340" s="41" t="n">
        <v>0</v>
      </c>
      <c r="AP340" s="41" t="n">
        <v>0</v>
      </c>
      <c r="AQ340" s="41" t="n">
        <v>101826.44</v>
      </c>
      <c r="AR340" s="41" t="n">
        <v>0</v>
      </c>
      <c r="AS340" s="41" t="n">
        <v>0</v>
      </c>
      <c r="AT340" s="41" t="n">
        <v>698539.83</v>
      </c>
    </row>
    <row r="341" customFormat="false" ht="12" hidden="false" customHeight="true" outlineLevel="0" collapsed="false">
      <c r="A341" s="35" t="s">
        <v>527</v>
      </c>
      <c r="B341" s="35" t="s">
        <v>488</v>
      </c>
      <c r="C341" s="44" t="s">
        <v>92</v>
      </c>
      <c r="D341" s="35" t="n">
        <v>6</v>
      </c>
      <c r="E341" s="41" t="n">
        <v>0</v>
      </c>
      <c r="F341" s="41" t="n">
        <v>503.38</v>
      </c>
      <c r="G341" s="41" t="n">
        <v>3520.34</v>
      </c>
      <c r="H341" s="41" t="n">
        <v>0</v>
      </c>
      <c r="I341" s="41" t="n">
        <v>0</v>
      </c>
      <c r="J341" s="41" t="n">
        <v>0</v>
      </c>
      <c r="K341" s="41" t="n">
        <v>0</v>
      </c>
      <c r="L341" s="41" t="n">
        <v>5163.78</v>
      </c>
      <c r="M341" s="41" t="n">
        <v>176.89</v>
      </c>
      <c r="N341" s="41" t="n">
        <v>0</v>
      </c>
      <c r="O341" s="41" t="n">
        <v>0</v>
      </c>
      <c r="P341" s="41" t="n">
        <v>0</v>
      </c>
      <c r="Q341" s="41" t="n">
        <v>0</v>
      </c>
      <c r="R341" s="41" t="n">
        <v>0</v>
      </c>
      <c r="S341" s="41" t="n">
        <v>0</v>
      </c>
      <c r="T341" s="41" t="n">
        <v>0</v>
      </c>
      <c r="U341" s="41" t="n">
        <v>0</v>
      </c>
      <c r="V341" s="41" t="n">
        <v>0</v>
      </c>
      <c r="W341" s="41" t="n">
        <v>0</v>
      </c>
      <c r="X341" s="41" t="n">
        <v>2715.26</v>
      </c>
      <c r="Y341" s="41" t="n">
        <v>0</v>
      </c>
      <c r="Z341" s="41" t="n">
        <v>0</v>
      </c>
      <c r="AA341" s="41" t="n">
        <v>0</v>
      </c>
      <c r="AB341" s="41" t="n">
        <v>253.73</v>
      </c>
      <c r="AC341" s="41" t="n">
        <v>69557.17</v>
      </c>
      <c r="AD341" s="41" t="n">
        <v>0</v>
      </c>
      <c r="AE341" s="41" t="n">
        <v>0</v>
      </c>
      <c r="AF341" s="41" t="n">
        <v>0</v>
      </c>
      <c r="AG341" s="41" t="n">
        <v>0</v>
      </c>
      <c r="AH341" s="41" t="n">
        <v>3228.07</v>
      </c>
      <c r="AI341" s="41" t="n">
        <v>3117.03</v>
      </c>
      <c r="AJ341" s="41" t="n">
        <v>0</v>
      </c>
      <c r="AK341" s="41" t="n">
        <v>0</v>
      </c>
      <c r="AL341" s="41" t="n">
        <v>0</v>
      </c>
      <c r="AM341" s="41" t="n">
        <v>0</v>
      </c>
      <c r="AN341" s="41" t="n">
        <v>0</v>
      </c>
      <c r="AO341" s="41" t="n">
        <v>0</v>
      </c>
      <c r="AP341" s="41" t="n">
        <v>0</v>
      </c>
      <c r="AQ341" s="41" t="n">
        <v>471.61</v>
      </c>
      <c r="AR341" s="41" t="n">
        <v>0</v>
      </c>
      <c r="AS341" s="41" t="n">
        <v>0</v>
      </c>
      <c r="AT341" s="41" t="n">
        <v>88707.26</v>
      </c>
    </row>
    <row r="342" customFormat="false" ht="12" hidden="false" customHeight="true" outlineLevel="0" collapsed="false">
      <c r="A342" s="35" t="s">
        <v>528</v>
      </c>
      <c r="B342" s="35" t="s">
        <v>490</v>
      </c>
      <c r="C342" s="44" t="s">
        <v>92</v>
      </c>
      <c r="D342" s="35" t="n">
        <v>6</v>
      </c>
      <c r="E342" s="41" t="n">
        <v>0</v>
      </c>
      <c r="F342" s="41" t="n">
        <v>180.64</v>
      </c>
      <c r="G342" s="41" t="n">
        <v>9316.2</v>
      </c>
      <c r="H342" s="41" t="n">
        <v>0</v>
      </c>
      <c r="I342" s="41" t="n">
        <v>0</v>
      </c>
      <c r="J342" s="41" t="n">
        <v>0</v>
      </c>
      <c r="K342" s="41" t="n">
        <v>0</v>
      </c>
      <c r="L342" s="41" t="n">
        <v>21115.34</v>
      </c>
      <c r="M342" s="41" t="n">
        <v>45879.89</v>
      </c>
      <c r="N342" s="41" t="n">
        <v>0</v>
      </c>
      <c r="O342" s="41" t="n">
        <v>0</v>
      </c>
      <c r="P342" s="41" t="n">
        <v>0</v>
      </c>
      <c r="Q342" s="41" t="n">
        <v>0</v>
      </c>
      <c r="R342" s="41" t="n">
        <v>0</v>
      </c>
      <c r="S342" s="41" t="n">
        <v>0</v>
      </c>
      <c r="T342" s="41" t="n">
        <v>0</v>
      </c>
      <c r="U342" s="41" t="n">
        <v>0</v>
      </c>
      <c r="V342" s="41" t="n">
        <v>0</v>
      </c>
      <c r="W342" s="41" t="n">
        <v>0</v>
      </c>
      <c r="X342" s="41" t="n">
        <v>5920.34</v>
      </c>
      <c r="Y342" s="41" t="n">
        <v>0</v>
      </c>
      <c r="Z342" s="41" t="n">
        <v>0</v>
      </c>
      <c r="AA342" s="41" t="n">
        <v>0</v>
      </c>
      <c r="AB342" s="41" t="n">
        <v>2797.68</v>
      </c>
      <c r="AC342" s="41" t="n">
        <v>96431.87</v>
      </c>
      <c r="AD342" s="41" t="n">
        <v>0</v>
      </c>
      <c r="AE342" s="41" t="n">
        <v>0</v>
      </c>
      <c r="AF342" s="41" t="n">
        <v>0</v>
      </c>
      <c r="AG342" s="41" t="n">
        <v>0</v>
      </c>
      <c r="AH342" s="41" t="n">
        <v>12736.85</v>
      </c>
      <c r="AI342" s="41" t="n">
        <v>5180.24</v>
      </c>
      <c r="AJ342" s="41" t="n">
        <v>0</v>
      </c>
      <c r="AK342" s="41" t="n">
        <v>0</v>
      </c>
      <c r="AL342" s="41" t="n">
        <v>0</v>
      </c>
      <c r="AM342" s="41" t="n">
        <v>0</v>
      </c>
      <c r="AN342" s="41" t="n">
        <v>0</v>
      </c>
      <c r="AO342" s="41" t="n">
        <v>0</v>
      </c>
      <c r="AP342" s="41" t="n">
        <v>0</v>
      </c>
      <c r="AQ342" s="41" t="n">
        <v>1301.47</v>
      </c>
      <c r="AR342" s="41" t="n">
        <v>0</v>
      </c>
      <c r="AS342" s="41" t="n">
        <v>0</v>
      </c>
      <c r="AT342" s="41" t="n">
        <v>200860.52</v>
      </c>
    </row>
    <row r="343" customFormat="false" ht="12" hidden="false" customHeight="true" outlineLevel="0" collapsed="false">
      <c r="A343" s="35" t="s">
        <v>529</v>
      </c>
      <c r="B343" s="35" t="s">
        <v>492</v>
      </c>
      <c r="C343" s="44" t="s">
        <v>92</v>
      </c>
      <c r="D343" s="35" t="n">
        <v>6</v>
      </c>
      <c r="E343" s="41" t="n">
        <v>0</v>
      </c>
      <c r="F343" s="41" t="n">
        <v>1</v>
      </c>
      <c r="G343" s="41" t="n">
        <v>4224.87</v>
      </c>
      <c r="H343" s="41" t="n">
        <v>0</v>
      </c>
      <c r="I343" s="41" t="n">
        <v>0</v>
      </c>
      <c r="J343" s="41" t="n">
        <v>0</v>
      </c>
      <c r="K343" s="41" t="n">
        <v>0</v>
      </c>
      <c r="L343" s="41" t="n">
        <v>8939.74</v>
      </c>
      <c r="M343" s="41" t="n">
        <v>52874.95</v>
      </c>
      <c r="N343" s="41" t="n">
        <v>0</v>
      </c>
      <c r="O343" s="41" t="n">
        <v>0</v>
      </c>
      <c r="P343" s="41" t="n">
        <v>0</v>
      </c>
      <c r="Q343" s="41" t="n">
        <v>0</v>
      </c>
      <c r="R343" s="41" t="n">
        <v>0</v>
      </c>
      <c r="S343" s="41" t="n">
        <v>0</v>
      </c>
      <c r="T343" s="41" t="n">
        <v>0</v>
      </c>
      <c r="U343" s="41" t="n">
        <v>0</v>
      </c>
      <c r="V343" s="41" t="n">
        <v>0</v>
      </c>
      <c r="W343" s="41" t="n">
        <v>0</v>
      </c>
      <c r="X343" s="41" t="n">
        <v>4</v>
      </c>
      <c r="Y343" s="41" t="n">
        <v>0</v>
      </c>
      <c r="Z343" s="41" t="n">
        <v>0</v>
      </c>
      <c r="AA343" s="41" t="n">
        <v>0</v>
      </c>
      <c r="AB343" s="41" t="n">
        <v>0</v>
      </c>
      <c r="AC343" s="41" t="n">
        <v>7650.59</v>
      </c>
      <c r="AD343" s="41" t="n">
        <v>0</v>
      </c>
      <c r="AE343" s="41" t="n">
        <v>0</v>
      </c>
      <c r="AF343" s="41" t="n">
        <v>0</v>
      </c>
      <c r="AG343" s="41" t="n">
        <v>0</v>
      </c>
      <c r="AH343" s="41" t="n">
        <v>95353.78</v>
      </c>
      <c r="AI343" s="41" t="n">
        <v>596.49</v>
      </c>
      <c r="AJ343" s="41" t="n">
        <v>0</v>
      </c>
      <c r="AK343" s="41" t="n">
        <v>0</v>
      </c>
      <c r="AL343" s="41" t="n">
        <v>0</v>
      </c>
      <c r="AM343" s="41" t="n">
        <v>0</v>
      </c>
      <c r="AN343" s="41" t="n">
        <v>0</v>
      </c>
      <c r="AO343" s="41" t="n">
        <v>0</v>
      </c>
      <c r="AP343" s="41" t="n">
        <v>0</v>
      </c>
      <c r="AQ343" s="41" t="n">
        <v>2</v>
      </c>
      <c r="AR343" s="41" t="n">
        <v>0</v>
      </c>
      <c r="AS343" s="41" t="n">
        <v>0</v>
      </c>
      <c r="AT343" s="41" t="n">
        <v>169647.42</v>
      </c>
    </row>
    <row r="344" customFormat="false" ht="12" hidden="false" customHeight="true" outlineLevel="0" collapsed="false">
      <c r="A344" s="35" t="s">
        <v>530</v>
      </c>
      <c r="B344" s="35" t="s">
        <v>531</v>
      </c>
      <c r="C344" s="44" t="s">
        <v>92</v>
      </c>
      <c r="D344" s="35" t="n">
        <v>4</v>
      </c>
      <c r="E344" s="41" t="n">
        <v>217015.83</v>
      </c>
      <c r="F344" s="41" t="n">
        <v>1579559.98</v>
      </c>
      <c r="G344" s="41" t="n">
        <v>853586.03</v>
      </c>
      <c r="H344" s="41" t="n">
        <v>52666.85</v>
      </c>
      <c r="I344" s="41" t="n">
        <v>48199.19</v>
      </c>
      <c r="J344" s="41" t="n">
        <v>88259.95</v>
      </c>
      <c r="K344" s="41" t="n">
        <v>8541.35</v>
      </c>
      <c r="L344" s="41" t="n">
        <v>16040.76</v>
      </c>
      <c r="M344" s="41" t="n">
        <v>87780.73</v>
      </c>
      <c r="N344" s="41" t="n">
        <v>0</v>
      </c>
      <c r="O344" s="41" t="n">
        <v>92.53</v>
      </c>
      <c r="P344" s="41" t="n">
        <v>0</v>
      </c>
      <c r="Q344" s="41" t="n">
        <v>0</v>
      </c>
      <c r="R344" s="41" t="n">
        <v>0</v>
      </c>
      <c r="S344" s="41" t="n">
        <v>0</v>
      </c>
      <c r="T344" s="41" t="n">
        <v>4186.65</v>
      </c>
      <c r="U344" s="41" t="n">
        <v>2425.72</v>
      </c>
      <c r="V344" s="41" t="n">
        <v>18186.3</v>
      </c>
      <c r="W344" s="41" t="n">
        <v>0</v>
      </c>
      <c r="X344" s="41" t="n">
        <v>26887.22</v>
      </c>
      <c r="Y344" s="41" t="n">
        <v>114313.73</v>
      </c>
      <c r="Z344" s="41" t="n">
        <v>0</v>
      </c>
      <c r="AA344" s="41" t="n">
        <v>192572.57</v>
      </c>
      <c r="AB344" s="41" t="n">
        <v>1267134.5</v>
      </c>
      <c r="AC344" s="41" t="n">
        <v>1027356.28</v>
      </c>
      <c r="AD344" s="41" t="n">
        <v>371739.66</v>
      </c>
      <c r="AE344" s="41" t="n">
        <v>177108.28</v>
      </c>
      <c r="AF344" s="41" t="n">
        <v>14950.06</v>
      </c>
      <c r="AG344" s="41" t="n">
        <v>307094.29</v>
      </c>
      <c r="AH344" s="41" t="n">
        <v>1356904.52</v>
      </c>
      <c r="AI344" s="41" t="n">
        <v>719093.53</v>
      </c>
      <c r="AJ344" s="41" t="n">
        <v>21269.34</v>
      </c>
      <c r="AK344" s="41" t="n">
        <v>40459.64</v>
      </c>
      <c r="AL344" s="41" t="n">
        <v>0</v>
      </c>
      <c r="AM344" s="41" t="n">
        <v>237269.41</v>
      </c>
      <c r="AN344" s="41" t="n">
        <v>9399.4</v>
      </c>
      <c r="AO344" s="41" t="n">
        <v>208052.19</v>
      </c>
      <c r="AP344" s="41" t="n">
        <v>291276.64</v>
      </c>
      <c r="AQ344" s="41" t="n">
        <v>539818.94</v>
      </c>
      <c r="AR344" s="41" t="n">
        <v>0</v>
      </c>
      <c r="AS344" s="41" t="n">
        <v>5583.84</v>
      </c>
      <c r="AT344" s="41" t="n">
        <v>9904825.91</v>
      </c>
    </row>
    <row r="345" customFormat="false" ht="12" hidden="false" customHeight="true" outlineLevel="0" collapsed="false">
      <c r="A345" s="35" t="s">
        <v>532</v>
      </c>
      <c r="B345" s="35" t="s">
        <v>166</v>
      </c>
      <c r="C345" s="44" t="s">
        <v>92</v>
      </c>
      <c r="D345" s="35" t="n">
        <v>6</v>
      </c>
      <c r="E345" s="41" t="n">
        <v>0</v>
      </c>
      <c r="F345" s="41" t="n">
        <v>41581.72</v>
      </c>
      <c r="G345" s="41" t="n">
        <v>0</v>
      </c>
      <c r="H345" s="41" t="n">
        <v>0</v>
      </c>
      <c r="I345" s="41" t="n">
        <v>0</v>
      </c>
      <c r="J345" s="41" t="n">
        <v>0</v>
      </c>
      <c r="K345" s="41" t="n">
        <v>0</v>
      </c>
      <c r="L345" s="41" t="n">
        <v>0</v>
      </c>
      <c r="M345" s="41" t="n">
        <v>11</v>
      </c>
      <c r="N345" s="41" t="n">
        <v>0</v>
      </c>
      <c r="O345" s="41" t="n">
        <v>0</v>
      </c>
      <c r="P345" s="41" t="n">
        <v>0</v>
      </c>
      <c r="Q345" s="41" t="n">
        <v>0</v>
      </c>
      <c r="R345" s="41" t="n">
        <v>0</v>
      </c>
      <c r="S345" s="41" t="n">
        <v>0</v>
      </c>
      <c r="T345" s="41" t="n">
        <v>0</v>
      </c>
      <c r="U345" s="41" t="n">
        <v>0</v>
      </c>
      <c r="V345" s="41" t="n">
        <v>0</v>
      </c>
      <c r="W345" s="41" t="n">
        <v>0</v>
      </c>
      <c r="X345" s="41" t="n">
        <v>0</v>
      </c>
      <c r="Y345" s="41" t="n">
        <v>0</v>
      </c>
      <c r="Z345" s="41" t="n">
        <v>0</v>
      </c>
      <c r="AA345" s="41" t="n">
        <v>1389.9</v>
      </c>
      <c r="AB345" s="41" t="n">
        <v>34058.49</v>
      </c>
      <c r="AC345" s="41" t="n">
        <v>0</v>
      </c>
      <c r="AD345" s="41" t="n">
        <v>0</v>
      </c>
      <c r="AE345" s="41" t="n">
        <v>0</v>
      </c>
      <c r="AF345" s="41" t="n">
        <v>0</v>
      </c>
      <c r="AG345" s="41" t="n">
        <v>12</v>
      </c>
      <c r="AH345" s="41" t="n">
        <v>17289.82</v>
      </c>
      <c r="AI345" s="41" t="n">
        <v>0</v>
      </c>
      <c r="AJ345" s="41" t="n">
        <v>835.32</v>
      </c>
      <c r="AK345" s="41" t="n">
        <v>2</v>
      </c>
      <c r="AL345" s="41" t="n">
        <v>0</v>
      </c>
      <c r="AM345" s="41" t="n">
        <v>0</v>
      </c>
      <c r="AN345" s="41" t="n">
        <v>520.77</v>
      </c>
      <c r="AO345" s="41" t="n">
        <v>0</v>
      </c>
      <c r="AP345" s="41" t="n">
        <v>0</v>
      </c>
      <c r="AQ345" s="41" t="n">
        <v>7691.38</v>
      </c>
      <c r="AR345" s="41" t="n">
        <v>0</v>
      </c>
      <c r="AS345" s="41" t="n">
        <v>0</v>
      </c>
      <c r="AT345" s="41" t="n">
        <v>103392.4</v>
      </c>
    </row>
    <row r="346" customFormat="false" ht="12" hidden="false" customHeight="true" outlineLevel="0" collapsed="false">
      <c r="A346" s="35" t="s">
        <v>533</v>
      </c>
      <c r="B346" s="35" t="s">
        <v>168</v>
      </c>
      <c r="C346" s="44" t="s">
        <v>92</v>
      </c>
      <c r="D346" s="35" t="n">
        <v>6</v>
      </c>
      <c r="E346" s="41" t="n">
        <v>123.72</v>
      </c>
      <c r="F346" s="41" t="n">
        <v>146140.66</v>
      </c>
      <c r="G346" s="41" t="n">
        <v>111615.12</v>
      </c>
      <c r="H346" s="41" t="n">
        <v>11068.18</v>
      </c>
      <c r="I346" s="41" t="n">
        <v>3421.8</v>
      </c>
      <c r="J346" s="41" t="n">
        <v>49006.8</v>
      </c>
      <c r="K346" s="41" t="n">
        <v>1916.39</v>
      </c>
      <c r="L346" s="41" t="n">
        <v>284.87</v>
      </c>
      <c r="M346" s="41" t="n">
        <v>1783.84</v>
      </c>
      <c r="N346" s="41" t="n">
        <v>0</v>
      </c>
      <c r="O346" s="41" t="n">
        <v>92.53</v>
      </c>
      <c r="P346" s="41" t="n">
        <v>0</v>
      </c>
      <c r="Q346" s="41" t="n">
        <v>0</v>
      </c>
      <c r="R346" s="41" t="n">
        <v>0</v>
      </c>
      <c r="S346" s="41" t="n">
        <v>0</v>
      </c>
      <c r="T346" s="41" t="n">
        <v>0</v>
      </c>
      <c r="U346" s="41" t="n">
        <v>541.73</v>
      </c>
      <c r="V346" s="41" t="n">
        <v>1783.24</v>
      </c>
      <c r="W346" s="41" t="n">
        <v>0</v>
      </c>
      <c r="X346" s="41" t="n">
        <v>8597.49</v>
      </c>
      <c r="Y346" s="41" t="n">
        <v>13347.12</v>
      </c>
      <c r="Z346" s="41" t="n">
        <v>0</v>
      </c>
      <c r="AA346" s="41" t="n">
        <v>27952.07</v>
      </c>
      <c r="AB346" s="41" t="n">
        <v>81107.35</v>
      </c>
      <c r="AC346" s="41" t="n">
        <v>188977.66</v>
      </c>
      <c r="AD346" s="41" t="n">
        <v>56226.36</v>
      </c>
      <c r="AE346" s="41" t="n">
        <v>30373.3</v>
      </c>
      <c r="AF346" s="41" t="n">
        <v>2304.39</v>
      </c>
      <c r="AG346" s="41" t="n">
        <v>53777.65</v>
      </c>
      <c r="AH346" s="41" t="n">
        <v>51425.9</v>
      </c>
      <c r="AI346" s="41" t="n">
        <v>85259.3</v>
      </c>
      <c r="AJ346" s="41" t="n">
        <v>3162.06</v>
      </c>
      <c r="AK346" s="41" t="n">
        <v>12794.15</v>
      </c>
      <c r="AL346" s="41" t="n">
        <v>0</v>
      </c>
      <c r="AM346" s="41" t="n">
        <v>28889.45</v>
      </c>
      <c r="AN346" s="41" t="n">
        <v>2529.64</v>
      </c>
      <c r="AO346" s="41" t="n">
        <v>2439.2</v>
      </c>
      <c r="AP346" s="41" t="n">
        <v>56051.11</v>
      </c>
      <c r="AQ346" s="41" t="n">
        <v>33957.6</v>
      </c>
      <c r="AR346" s="41" t="n">
        <v>0</v>
      </c>
      <c r="AS346" s="41" t="n">
        <v>2562.99</v>
      </c>
      <c r="AT346" s="41" t="n">
        <v>1069513.67</v>
      </c>
    </row>
    <row r="347" customFormat="false" ht="12" hidden="false" customHeight="true" outlineLevel="0" collapsed="false">
      <c r="A347" s="35" t="s">
        <v>534</v>
      </c>
      <c r="B347" s="35" t="s">
        <v>170</v>
      </c>
      <c r="C347" s="44" t="s">
        <v>92</v>
      </c>
      <c r="D347" s="35" t="n">
        <v>6</v>
      </c>
      <c r="E347" s="41" t="n">
        <v>0</v>
      </c>
      <c r="F347" s="41" t="n">
        <v>322039.47</v>
      </c>
      <c r="G347" s="41" t="n">
        <v>138930.57</v>
      </c>
      <c r="H347" s="41" t="n">
        <v>10077.53</v>
      </c>
      <c r="I347" s="41" t="n">
        <v>3703.82</v>
      </c>
      <c r="J347" s="41" t="n">
        <v>6032.24</v>
      </c>
      <c r="K347" s="41" t="n">
        <v>2283.58</v>
      </c>
      <c r="L347" s="41" t="n">
        <v>151.97</v>
      </c>
      <c r="M347" s="41" t="n">
        <v>1737.3</v>
      </c>
      <c r="N347" s="41" t="n">
        <v>0</v>
      </c>
      <c r="O347" s="41" t="n">
        <v>0</v>
      </c>
      <c r="P347" s="41" t="n">
        <v>0</v>
      </c>
      <c r="Q347" s="41" t="n">
        <v>0</v>
      </c>
      <c r="R347" s="41" t="n">
        <v>0</v>
      </c>
      <c r="S347" s="41" t="n">
        <v>0</v>
      </c>
      <c r="T347" s="41" t="n">
        <v>0</v>
      </c>
      <c r="U347" s="41" t="n">
        <v>546.65</v>
      </c>
      <c r="V347" s="41" t="n">
        <v>3911.71</v>
      </c>
      <c r="W347" s="41" t="n">
        <v>0</v>
      </c>
      <c r="X347" s="41" t="n">
        <v>6988.39</v>
      </c>
      <c r="Y347" s="41" t="n">
        <v>17678.45</v>
      </c>
      <c r="Z347" s="41" t="n">
        <v>0</v>
      </c>
      <c r="AA347" s="41" t="n">
        <v>28346.36</v>
      </c>
      <c r="AB347" s="41" t="n">
        <v>296292.63</v>
      </c>
      <c r="AC347" s="41" t="n">
        <v>194861.9</v>
      </c>
      <c r="AD347" s="41" t="n">
        <v>65021.22</v>
      </c>
      <c r="AE347" s="41" t="n">
        <v>29827.18</v>
      </c>
      <c r="AF347" s="41" t="n">
        <v>1970.29</v>
      </c>
      <c r="AG347" s="41" t="n">
        <v>60158.06</v>
      </c>
      <c r="AH347" s="41" t="n">
        <v>69541.41</v>
      </c>
      <c r="AI347" s="41" t="n">
        <v>101930.68</v>
      </c>
      <c r="AJ347" s="41" t="n">
        <v>4008.64</v>
      </c>
      <c r="AK347" s="41" t="n">
        <v>18870.67</v>
      </c>
      <c r="AL347" s="41" t="n">
        <v>0</v>
      </c>
      <c r="AM347" s="41" t="n">
        <v>30056.9</v>
      </c>
      <c r="AN347" s="41" t="n">
        <v>1549.88</v>
      </c>
      <c r="AO347" s="41" t="n">
        <v>2067.33</v>
      </c>
      <c r="AP347" s="41" t="n">
        <v>39933.62</v>
      </c>
      <c r="AQ347" s="41" t="n">
        <v>76541.01</v>
      </c>
      <c r="AR347" s="41" t="n">
        <v>0</v>
      </c>
      <c r="AS347" s="41" t="n">
        <v>2379.3</v>
      </c>
      <c r="AT347" s="41" t="n">
        <v>1537438.76</v>
      </c>
    </row>
    <row r="348" customFormat="false" ht="12" hidden="false" customHeight="true" outlineLevel="0" collapsed="false">
      <c r="A348" s="35" t="s">
        <v>535</v>
      </c>
      <c r="B348" s="35" t="s">
        <v>172</v>
      </c>
      <c r="C348" s="44" t="s">
        <v>92</v>
      </c>
      <c r="D348" s="35" t="n">
        <v>6</v>
      </c>
      <c r="E348" s="41" t="n">
        <v>153305.29</v>
      </c>
      <c r="F348" s="41" t="n">
        <v>938900.68</v>
      </c>
      <c r="G348" s="41" t="n">
        <v>221943.05</v>
      </c>
      <c r="H348" s="41" t="n">
        <v>14589.12</v>
      </c>
      <c r="I348" s="41" t="n">
        <v>10536.42</v>
      </c>
      <c r="J348" s="41" t="n">
        <v>0</v>
      </c>
      <c r="K348" s="41" t="n">
        <v>3851.11</v>
      </c>
      <c r="L348" s="41" t="n">
        <v>12565.53</v>
      </c>
      <c r="M348" s="41" t="n">
        <v>937.53</v>
      </c>
      <c r="N348" s="41" t="n">
        <v>0</v>
      </c>
      <c r="O348" s="41" t="n">
        <v>0</v>
      </c>
      <c r="P348" s="41" t="n">
        <v>0</v>
      </c>
      <c r="Q348" s="41" t="n">
        <v>0</v>
      </c>
      <c r="R348" s="41" t="n">
        <v>0</v>
      </c>
      <c r="S348" s="41" t="n">
        <v>0</v>
      </c>
      <c r="T348" s="41" t="n">
        <v>513.51</v>
      </c>
      <c r="U348" s="41" t="n">
        <v>822.07</v>
      </c>
      <c r="V348" s="41" t="n">
        <v>4277.76</v>
      </c>
      <c r="W348" s="41" t="n">
        <v>0</v>
      </c>
      <c r="X348" s="41" t="n">
        <v>8634.09</v>
      </c>
      <c r="Y348" s="41" t="n">
        <v>83288.16</v>
      </c>
      <c r="Z348" s="41" t="n">
        <v>0</v>
      </c>
      <c r="AA348" s="41" t="n">
        <v>24987.04</v>
      </c>
      <c r="AB348" s="41" t="n">
        <v>161989.4</v>
      </c>
      <c r="AC348" s="41" t="n">
        <v>248505.65</v>
      </c>
      <c r="AD348" s="41" t="n">
        <v>89589.43</v>
      </c>
      <c r="AE348" s="41" t="n">
        <v>40787.48</v>
      </c>
      <c r="AF348" s="41" t="n">
        <v>4126.96</v>
      </c>
      <c r="AG348" s="41" t="n">
        <v>93045.03</v>
      </c>
      <c r="AH348" s="41" t="n">
        <v>128945.25</v>
      </c>
      <c r="AI348" s="41" t="n">
        <v>198208.95</v>
      </c>
      <c r="AJ348" s="41" t="n">
        <v>6405.78</v>
      </c>
      <c r="AK348" s="41" t="n">
        <v>3396.65</v>
      </c>
      <c r="AL348" s="41" t="n">
        <v>0</v>
      </c>
      <c r="AM348" s="41" t="n">
        <v>52951.48</v>
      </c>
      <c r="AN348" s="41" t="n">
        <v>2910.25</v>
      </c>
      <c r="AO348" s="41" t="n">
        <v>35159.66</v>
      </c>
      <c r="AP348" s="41" t="n">
        <v>66879</v>
      </c>
      <c r="AQ348" s="41" t="n">
        <v>241844.14</v>
      </c>
      <c r="AR348" s="41" t="n">
        <v>0</v>
      </c>
      <c r="AS348" s="41" t="n">
        <v>640.55</v>
      </c>
      <c r="AT348" s="41" t="n">
        <v>2854537.02</v>
      </c>
    </row>
    <row r="349" customFormat="false" ht="12" hidden="false" customHeight="true" outlineLevel="0" collapsed="false">
      <c r="A349" s="35" t="s">
        <v>536</v>
      </c>
      <c r="B349" s="35" t="s">
        <v>174</v>
      </c>
      <c r="C349" s="44" t="s">
        <v>92</v>
      </c>
      <c r="D349" s="35" t="n">
        <v>6</v>
      </c>
      <c r="E349" s="41" t="n">
        <v>63586.82</v>
      </c>
      <c r="F349" s="41" t="n">
        <v>130897.45</v>
      </c>
      <c r="G349" s="41" t="n">
        <v>381097.29</v>
      </c>
      <c r="H349" s="41" t="n">
        <v>16932.02</v>
      </c>
      <c r="I349" s="41" t="n">
        <v>30537.15</v>
      </c>
      <c r="J349" s="41" t="n">
        <v>33220.91</v>
      </c>
      <c r="K349" s="41" t="n">
        <v>490.27</v>
      </c>
      <c r="L349" s="41" t="n">
        <v>3038.39</v>
      </c>
      <c r="M349" s="41" t="n">
        <v>83311.06</v>
      </c>
      <c r="N349" s="41" t="n">
        <v>0</v>
      </c>
      <c r="O349" s="41" t="n">
        <v>0</v>
      </c>
      <c r="P349" s="41" t="n">
        <v>0</v>
      </c>
      <c r="Q349" s="41" t="n">
        <v>0</v>
      </c>
      <c r="R349" s="41" t="n">
        <v>0</v>
      </c>
      <c r="S349" s="41" t="n">
        <v>0</v>
      </c>
      <c r="T349" s="41" t="n">
        <v>3673.14</v>
      </c>
      <c r="U349" s="41" t="n">
        <v>515.27</v>
      </c>
      <c r="V349" s="41" t="n">
        <v>8213.59</v>
      </c>
      <c r="W349" s="41" t="n">
        <v>0</v>
      </c>
      <c r="X349" s="41" t="n">
        <v>2667.25</v>
      </c>
      <c r="Y349" s="41" t="n">
        <v>0</v>
      </c>
      <c r="Z349" s="41" t="n">
        <v>0</v>
      </c>
      <c r="AA349" s="41" t="n">
        <v>109897.2</v>
      </c>
      <c r="AB349" s="41" t="n">
        <v>693686.63</v>
      </c>
      <c r="AC349" s="41" t="n">
        <v>395011.07</v>
      </c>
      <c r="AD349" s="41" t="n">
        <v>160902.65</v>
      </c>
      <c r="AE349" s="41" t="n">
        <v>76120.32</v>
      </c>
      <c r="AF349" s="41" t="n">
        <v>6548.42</v>
      </c>
      <c r="AG349" s="41" t="n">
        <v>100101.55</v>
      </c>
      <c r="AH349" s="41" t="n">
        <v>1089702.14</v>
      </c>
      <c r="AI349" s="41" t="n">
        <v>333694.6</v>
      </c>
      <c r="AJ349" s="41" t="n">
        <v>6857.54</v>
      </c>
      <c r="AK349" s="41" t="n">
        <v>5396.17</v>
      </c>
      <c r="AL349" s="41" t="n">
        <v>0</v>
      </c>
      <c r="AM349" s="41" t="n">
        <v>125371.58</v>
      </c>
      <c r="AN349" s="41" t="n">
        <v>1888.86</v>
      </c>
      <c r="AO349" s="41" t="n">
        <v>168386</v>
      </c>
      <c r="AP349" s="41" t="n">
        <v>128412.91</v>
      </c>
      <c r="AQ349" s="41" t="n">
        <v>179784.81</v>
      </c>
      <c r="AR349" s="41" t="n">
        <v>0</v>
      </c>
      <c r="AS349" s="41" t="n">
        <v>1</v>
      </c>
      <c r="AT349" s="41" t="n">
        <v>4339944.06</v>
      </c>
    </row>
    <row r="350" customFormat="false" ht="12" hidden="false" customHeight="true" outlineLevel="0" collapsed="false">
      <c r="A350" s="35" t="s">
        <v>537</v>
      </c>
      <c r="B350" s="35" t="s">
        <v>538</v>
      </c>
      <c r="C350" s="44" t="s">
        <v>92</v>
      </c>
      <c r="D350" s="35" t="n">
        <v>4</v>
      </c>
      <c r="E350" s="41" t="n">
        <v>0</v>
      </c>
      <c r="F350" s="41" t="n">
        <v>0</v>
      </c>
      <c r="G350" s="41" t="n">
        <v>0</v>
      </c>
      <c r="H350" s="41" t="n">
        <v>0</v>
      </c>
      <c r="I350" s="41" t="n">
        <v>0</v>
      </c>
      <c r="J350" s="41" t="n">
        <v>0</v>
      </c>
      <c r="K350" s="41" t="n">
        <v>0</v>
      </c>
      <c r="L350" s="41" t="n">
        <v>0</v>
      </c>
      <c r="M350" s="41" t="n">
        <v>0</v>
      </c>
      <c r="N350" s="41" t="n">
        <v>0</v>
      </c>
      <c r="O350" s="41" t="n">
        <v>0</v>
      </c>
      <c r="P350" s="41" t="n">
        <v>0</v>
      </c>
      <c r="Q350" s="41" t="n">
        <v>0</v>
      </c>
      <c r="R350" s="41" t="n">
        <v>0</v>
      </c>
      <c r="S350" s="41" t="n">
        <v>0</v>
      </c>
      <c r="T350" s="41" t="n">
        <v>0</v>
      </c>
      <c r="U350" s="41" t="n">
        <v>0</v>
      </c>
      <c r="V350" s="41" t="n">
        <v>0</v>
      </c>
      <c r="W350" s="41" t="n">
        <v>0</v>
      </c>
      <c r="X350" s="41" t="n">
        <v>0</v>
      </c>
      <c r="Y350" s="41" t="n">
        <v>0</v>
      </c>
      <c r="Z350" s="41" t="n">
        <v>0</v>
      </c>
      <c r="AA350" s="41" t="n">
        <v>0</v>
      </c>
      <c r="AB350" s="41" t="n">
        <v>0</v>
      </c>
      <c r="AC350" s="41" t="n">
        <v>0</v>
      </c>
      <c r="AD350" s="41" t="n">
        <v>0</v>
      </c>
      <c r="AE350" s="41" t="n">
        <v>0</v>
      </c>
      <c r="AF350" s="41" t="n">
        <v>0</v>
      </c>
      <c r="AG350" s="41" t="n">
        <v>0</v>
      </c>
      <c r="AH350" s="41" t="n">
        <v>0</v>
      </c>
      <c r="AI350" s="41" t="n">
        <v>0</v>
      </c>
      <c r="AJ350" s="41" t="n">
        <v>0</v>
      </c>
      <c r="AK350" s="41" t="n">
        <v>0</v>
      </c>
      <c r="AL350" s="41" t="n">
        <v>0</v>
      </c>
      <c r="AM350" s="41" t="n">
        <v>0</v>
      </c>
      <c r="AN350" s="41" t="n">
        <v>0</v>
      </c>
      <c r="AO350" s="41" t="n">
        <v>0</v>
      </c>
      <c r="AP350" s="41" t="n">
        <v>0</v>
      </c>
      <c r="AQ350" s="41" t="n">
        <v>0</v>
      </c>
      <c r="AR350" s="41" t="n">
        <v>0</v>
      </c>
      <c r="AS350" s="41" t="n">
        <v>0</v>
      </c>
      <c r="AT350" s="41" t="n">
        <v>0</v>
      </c>
    </row>
    <row r="351" customFormat="false" ht="12" hidden="false" customHeight="true" outlineLevel="0" collapsed="false">
      <c r="A351" s="35" t="s">
        <v>539</v>
      </c>
      <c r="B351" s="35" t="s">
        <v>166</v>
      </c>
      <c r="C351" s="44" t="s">
        <v>92</v>
      </c>
      <c r="D351" s="35" t="n">
        <v>6</v>
      </c>
      <c r="E351" s="41" t="n">
        <v>0</v>
      </c>
      <c r="F351" s="41" t="n">
        <v>0</v>
      </c>
      <c r="G351" s="41" t="n">
        <v>0</v>
      </c>
      <c r="H351" s="41" t="n">
        <v>0</v>
      </c>
      <c r="I351" s="41" t="n">
        <v>0</v>
      </c>
      <c r="J351" s="41" t="n">
        <v>0</v>
      </c>
      <c r="K351" s="41" t="n">
        <v>0</v>
      </c>
      <c r="L351" s="41" t="n">
        <v>0</v>
      </c>
      <c r="M351" s="41" t="n">
        <v>0</v>
      </c>
      <c r="N351" s="41" t="n">
        <v>0</v>
      </c>
      <c r="O351" s="41" t="n">
        <v>0</v>
      </c>
      <c r="P351" s="41" t="n">
        <v>0</v>
      </c>
      <c r="Q351" s="41" t="n">
        <v>0</v>
      </c>
      <c r="R351" s="41" t="n">
        <v>0</v>
      </c>
      <c r="S351" s="41" t="n">
        <v>0</v>
      </c>
      <c r="T351" s="41" t="n">
        <v>0</v>
      </c>
      <c r="U351" s="41" t="n">
        <v>0</v>
      </c>
      <c r="V351" s="41" t="n">
        <v>0</v>
      </c>
      <c r="W351" s="41" t="n">
        <v>0</v>
      </c>
      <c r="X351" s="41" t="n">
        <v>0</v>
      </c>
      <c r="Y351" s="41" t="n">
        <v>0</v>
      </c>
      <c r="Z351" s="41" t="n">
        <v>0</v>
      </c>
      <c r="AA351" s="41" t="n">
        <v>0</v>
      </c>
      <c r="AB351" s="41" t="n">
        <v>0</v>
      </c>
      <c r="AC351" s="41" t="n">
        <v>0</v>
      </c>
      <c r="AD351" s="41" t="n">
        <v>0</v>
      </c>
      <c r="AE351" s="41" t="n">
        <v>0</v>
      </c>
      <c r="AF351" s="41" t="n">
        <v>0</v>
      </c>
      <c r="AG351" s="41" t="n">
        <v>0</v>
      </c>
      <c r="AH351" s="41" t="n">
        <v>0</v>
      </c>
      <c r="AI351" s="41" t="n">
        <v>0</v>
      </c>
      <c r="AJ351" s="41" t="n">
        <v>0</v>
      </c>
      <c r="AK351" s="41" t="n">
        <v>0</v>
      </c>
      <c r="AL351" s="41" t="n">
        <v>0</v>
      </c>
      <c r="AM351" s="41" t="n">
        <v>0</v>
      </c>
      <c r="AN351" s="41" t="n">
        <v>0</v>
      </c>
      <c r="AO351" s="41" t="n">
        <v>0</v>
      </c>
      <c r="AP351" s="41" t="n">
        <v>0</v>
      </c>
      <c r="AQ351" s="41" t="n">
        <v>0</v>
      </c>
      <c r="AR351" s="41" t="n">
        <v>0</v>
      </c>
      <c r="AS351" s="41" t="n">
        <v>0</v>
      </c>
      <c r="AT351" s="41" t="n">
        <v>0</v>
      </c>
    </row>
    <row r="352" customFormat="false" ht="12" hidden="false" customHeight="true" outlineLevel="0" collapsed="false">
      <c r="A352" s="35" t="s">
        <v>540</v>
      </c>
      <c r="B352" s="35" t="s">
        <v>168</v>
      </c>
      <c r="C352" s="44" t="s">
        <v>92</v>
      </c>
      <c r="D352" s="35" t="n">
        <v>6</v>
      </c>
      <c r="E352" s="41" t="n">
        <v>0</v>
      </c>
      <c r="F352" s="41" t="n">
        <v>0</v>
      </c>
      <c r="G352" s="41" t="n">
        <v>0</v>
      </c>
      <c r="H352" s="41" t="n">
        <v>0</v>
      </c>
      <c r="I352" s="41" t="n">
        <v>0</v>
      </c>
      <c r="J352" s="41" t="n">
        <v>0</v>
      </c>
      <c r="K352" s="41" t="n">
        <v>0</v>
      </c>
      <c r="L352" s="41" t="n">
        <v>0</v>
      </c>
      <c r="M352" s="41" t="n">
        <v>0</v>
      </c>
      <c r="N352" s="41" t="n">
        <v>0</v>
      </c>
      <c r="O352" s="41" t="n">
        <v>0</v>
      </c>
      <c r="P352" s="41" t="n">
        <v>0</v>
      </c>
      <c r="Q352" s="41" t="n">
        <v>0</v>
      </c>
      <c r="R352" s="41" t="n">
        <v>0</v>
      </c>
      <c r="S352" s="41" t="n">
        <v>0</v>
      </c>
      <c r="T352" s="41" t="n">
        <v>0</v>
      </c>
      <c r="U352" s="41" t="n">
        <v>0</v>
      </c>
      <c r="V352" s="41" t="n">
        <v>0</v>
      </c>
      <c r="W352" s="41" t="n">
        <v>0</v>
      </c>
      <c r="X352" s="41" t="n">
        <v>0</v>
      </c>
      <c r="Y352" s="41" t="n">
        <v>0</v>
      </c>
      <c r="Z352" s="41" t="n">
        <v>0</v>
      </c>
      <c r="AA352" s="41" t="n">
        <v>0</v>
      </c>
      <c r="AB352" s="41" t="n">
        <v>0</v>
      </c>
      <c r="AC352" s="41" t="n">
        <v>0</v>
      </c>
      <c r="AD352" s="41" t="n">
        <v>0</v>
      </c>
      <c r="AE352" s="41" t="n">
        <v>0</v>
      </c>
      <c r="AF352" s="41" t="n">
        <v>0</v>
      </c>
      <c r="AG352" s="41" t="n">
        <v>0</v>
      </c>
      <c r="AH352" s="41" t="n">
        <v>0</v>
      </c>
      <c r="AI352" s="41" t="n">
        <v>0</v>
      </c>
      <c r="AJ352" s="41" t="n">
        <v>0</v>
      </c>
      <c r="AK352" s="41" t="n">
        <v>0</v>
      </c>
      <c r="AL352" s="41" t="n">
        <v>0</v>
      </c>
      <c r="AM352" s="41" t="n">
        <v>0</v>
      </c>
      <c r="AN352" s="41" t="n">
        <v>0</v>
      </c>
      <c r="AO352" s="41" t="n">
        <v>0</v>
      </c>
      <c r="AP352" s="41" t="n">
        <v>0</v>
      </c>
      <c r="AQ352" s="41" t="n">
        <v>0</v>
      </c>
      <c r="AR352" s="41" t="n">
        <v>0</v>
      </c>
      <c r="AS352" s="41" t="n">
        <v>0</v>
      </c>
      <c r="AT352" s="41" t="n">
        <v>0</v>
      </c>
    </row>
    <row r="353" customFormat="false" ht="12" hidden="false" customHeight="true" outlineLevel="0" collapsed="false">
      <c r="A353" s="35" t="s">
        <v>541</v>
      </c>
      <c r="B353" s="35" t="s">
        <v>486</v>
      </c>
      <c r="C353" s="44" t="s">
        <v>92</v>
      </c>
      <c r="D353" s="35" t="n">
        <v>6</v>
      </c>
      <c r="E353" s="41" t="n">
        <v>0</v>
      </c>
      <c r="F353" s="41" t="n">
        <v>0</v>
      </c>
      <c r="G353" s="41" t="n">
        <v>0</v>
      </c>
      <c r="H353" s="41" t="n">
        <v>0</v>
      </c>
      <c r="I353" s="41" t="n">
        <v>0</v>
      </c>
      <c r="J353" s="41" t="n">
        <v>0</v>
      </c>
      <c r="K353" s="41" t="n">
        <v>0</v>
      </c>
      <c r="L353" s="41" t="n">
        <v>0</v>
      </c>
      <c r="M353" s="41" t="n">
        <v>0</v>
      </c>
      <c r="N353" s="41" t="n">
        <v>0</v>
      </c>
      <c r="O353" s="41" t="n">
        <v>0</v>
      </c>
      <c r="P353" s="41" t="n">
        <v>0</v>
      </c>
      <c r="Q353" s="41" t="n">
        <v>0</v>
      </c>
      <c r="R353" s="41" t="n">
        <v>0</v>
      </c>
      <c r="S353" s="41" t="n">
        <v>0</v>
      </c>
      <c r="T353" s="41" t="n">
        <v>0</v>
      </c>
      <c r="U353" s="41" t="n">
        <v>0</v>
      </c>
      <c r="V353" s="41" t="n">
        <v>0</v>
      </c>
      <c r="W353" s="41" t="n">
        <v>0</v>
      </c>
      <c r="X353" s="41" t="n">
        <v>0</v>
      </c>
      <c r="Y353" s="41" t="n">
        <v>0</v>
      </c>
      <c r="Z353" s="41" t="n">
        <v>0</v>
      </c>
      <c r="AA353" s="41" t="n">
        <v>0</v>
      </c>
      <c r="AB353" s="41" t="n">
        <v>0</v>
      </c>
      <c r="AC353" s="41" t="n">
        <v>0</v>
      </c>
      <c r="AD353" s="41" t="n">
        <v>0</v>
      </c>
      <c r="AE353" s="41" t="n">
        <v>0</v>
      </c>
      <c r="AF353" s="41" t="n">
        <v>0</v>
      </c>
      <c r="AG353" s="41" t="n">
        <v>0</v>
      </c>
      <c r="AH353" s="41" t="n">
        <v>0</v>
      </c>
      <c r="AI353" s="41" t="n">
        <v>0</v>
      </c>
      <c r="AJ353" s="41" t="n">
        <v>0</v>
      </c>
      <c r="AK353" s="41" t="n">
        <v>0</v>
      </c>
      <c r="AL353" s="41" t="n">
        <v>0</v>
      </c>
      <c r="AM353" s="41" t="n">
        <v>0</v>
      </c>
      <c r="AN353" s="41" t="n">
        <v>0</v>
      </c>
      <c r="AO353" s="41" t="n">
        <v>0</v>
      </c>
      <c r="AP353" s="41" t="n">
        <v>0</v>
      </c>
      <c r="AQ353" s="41" t="n">
        <v>0</v>
      </c>
      <c r="AR353" s="41" t="n">
        <v>0</v>
      </c>
      <c r="AS353" s="41" t="n">
        <v>0</v>
      </c>
      <c r="AT353" s="41" t="n">
        <v>0</v>
      </c>
    </row>
    <row r="354" customFormat="false" ht="12" hidden="false" customHeight="true" outlineLevel="0" collapsed="false">
      <c r="A354" s="35" t="s">
        <v>542</v>
      </c>
      <c r="B354" s="35" t="s">
        <v>488</v>
      </c>
      <c r="C354" s="44" t="s">
        <v>92</v>
      </c>
      <c r="D354" s="35" t="n">
        <v>6</v>
      </c>
      <c r="E354" s="41" t="n">
        <v>0</v>
      </c>
      <c r="F354" s="41" t="n">
        <v>0</v>
      </c>
      <c r="G354" s="41" t="n">
        <v>0</v>
      </c>
      <c r="H354" s="41" t="n">
        <v>0</v>
      </c>
      <c r="I354" s="41" t="n">
        <v>0</v>
      </c>
      <c r="J354" s="41" t="n">
        <v>0</v>
      </c>
      <c r="K354" s="41" t="n">
        <v>0</v>
      </c>
      <c r="L354" s="41" t="n">
        <v>0</v>
      </c>
      <c r="M354" s="41" t="n">
        <v>0</v>
      </c>
      <c r="N354" s="41" t="n">
        <v>0</v>
      </c>
      <c r="O354" s="41" t="n">
        <v>0</v>
      </c>
      <c r="P354" s="41" t="n">
        <v>0</v>
      </c>
      <c r="Q354" s="41" t="n">
        <v>0</v>
      </c>
      <c r="R354" s="41" t="n">
        <v>0</v>
      </c>
      <c r="S354" s="41" t="n">
        <v>0</v>
      </c>
      <c r="T354" s="41" t="n">
        <v>0</v>
      </c>
      <c r="U354" s="41" t="n">
        <v>0</v>
      </c>
      <c r="V354" s="41" t="n">
        <v>0</v>
      </c>
      <c r="W354" s="41" t="n">
        <v>0</v>
      </c>
      <c r="X354" s="41" t="n">
        <v>0</v>
      </c>
      <c r="Y354" s="41" t="n">
        <v>0</v>
      </c>
      <c r="Z354" s="41" t="n">
        <v>0</v>
      </c>
      <c r="AA354" s="41" t="n">
        <v>0</v>
      </c>
      <c r="AB354" s="41" t="n">
        <v>0</v>
      </c>
      <c r="AC354" s="41" t="n">
        <v>0</v>
      </c>
      <c r="AD354" s="41" t="n">
        <v>0</v>
      </c>
      <c r="AE354" s="41" t="n">
        <v>0</v>
      </c>
      <c r="AF354" s="41" t="n">
        <v>0</v>
      </c>
      <c r="AG354" s="41" t="n">
        <v>0</v>
      </c>
      <c r="AH354" s="41" t="n">
        <v>0</v>
      </c>
      <c r="AI354" s="41" t="n">
        <v>0</v>
      </c>
      <c r="AJ354" s="41" t="n">
        <v>0</v>
      </c>
      <c r="AK354" s="41" t="n">
        <v>0</v>
      </c>
      <c r="AL354" s="41" t="n">
        <v>0</v>
      </c>
      <c r="AM354" s="41" t="n">
        <v>0</v>
      </c>
      <c r="AN354" s="41" t="n">
        <v>0</v>
      </c>
      <c r="AO354" s="41" t="n">
        <v>0</v>
      </c>
      <c r="AP354" s="41" t="n">
        <v>0</v>
      </c>
      <c r="AQ354" s="41" t="n">
        <v>0</v>
      </c>
      <c r="AR354" s="41" t="n">
        <v>0</v>
      </c>
      <c r="AS354" s="41" t="n">
        <v>0</v>
      </c>
      <c r="AT354" s="41" t="n">
        <v>0</v>
      </c>
    </row>
    <row r="355" customFormat="false" ht="12" hidden="false" customHeight="true" outlineLevel="0" collapsed="false">
      <c r="A355" s="35" t="s">
        <v>543</v>
      </c>
      <c r="B355" s="35" t="s">
        <v>490</v>
      </c>
      <c r="C355" s="44" t="s">
        <v>92</v>
      </c>
      <c r="D355" s="35" t="n">
        <v>6</v>
      </c>
      <c r="E355" s="41" t="n">
        <v>0</v>
      </c>
      <c r="F355" s="41" t="n">
        <v>0</v>
      </c>
      <c r="G355" s="41" t="n">
        <v>0</v>
      </c>
      <c r="H355" s="41" t="n">
        <v>0</v>
      </c>
      <c r="I355" s="41" t="n">
        <v>0</v>
      </c>
      <c r="J355" s="41" t="n">
        <v>0</v>
      </c>
      <c r="K355" s="41" t="n">
        <v>0</v>
      </c>
      <c r="L355" s="41" t="n">
        <v>0</v>
      </c>
      <c r="M355" s="41" t="n">
        <v>0</v>
      </c>
      <c r="N355" s="41" t="n">
        <v>0</v>
      </c>
      <c r="O355" s="41" t="n">
        <v>0</v>
      </c>
      <c r="P355" s="41" t="n">
        <v>0</v>
      </c>
      <c r="Q355" s="41" t="n">
        <v>0</v>
      </c>
      <c r="R355" s="41" t="n">
        <v>0</v>
      </c>
      <c r="S355" s="41" t="n">
        <v>0</v>
      </c>
      <c r="T355" s="41" t="n">
        <v>0</v>
      </c>
      <c r="U355" s="41" t="n">
        <v>0</v>
      </c>
      <c r="V355" s="41" t="n">
        <v>0</v>
      </c>
      <c r="W355" s="41" t="n">
        <v>0</v>
      </c>
      <c r="X355" s="41" t="n">
        <v>0</v>
      </c>
      <c r="Y355" s="41" t="n">
        <v>0</v>
      </c>
      <c r="Z355" s="41" t="n">
        <v>0</v>
      </c>
      <c r="AA355" s="41" t="n">
        <v>0</v>
      </c>
      <c r="AB355" s="41" t="n">
        <v>0</v>
      </c>
      <c r="AC355" s="41" t="n">
        <v>0</v>
      </c>
      <c r="AD355" s="41" t="n">
        <v>0</v>
      </c>
      <c r="AE355" s="41" t="n">
        <v>0</v>
      </c>
      <c r="AF355" s="41" t="n">
        <v>0</v>
      </c>
      <c r="AG355" s="41" t="n">
        <v>0</v>
      </c>
      <c r="AH355" s="41" t="n">
        <v>0</v>
      </c>
      <c r="AI355" s="41" t="n">
        <v>0</v>
      </c>
      <c r="AJ355" s="41" t="n">
        <v>0</v>
      </c>
      <c r="AK355" s="41" t="n">
        <v>0</v>
      </c>
      <c r="AL355" s="41" t="n">
        <v>0</v>
      </c>
      <c r="AM355" s="41" t="n">
        <v>0</v>
      </c>
      <c r="AN355" s="41" t="n">
        <v>0</v>
      </c>
      <c r="AO355" s="41" t="n">
        <v>0</v>
      </c>
      <c r="AP355" s="41" t="n">
        <v>0</v>
      </c>
      <c r="AQ355" s="41" t="n">
        <v>0</v>
      </c>
      <c r="AR355" s="41" t="n">
        <v>0</v>
      </c>
      <c r="AS355" s="41" t="n">
        <v>0</v>
      </c>
      <c r="AT355" s="41" t="n">
        <v>0</v>
      </c>
    </row>
    <row r="356" customFormat="false" ht="12" hidden="false" customHeight="true" outlineLevel="0" collapsed="false">
      <c r="A356" s="35" t="s">
        <v>544</v>
      </c>
      <c r="B356" s="35" t="s">
        <v>492</v>
      </c>
      <c r="C356" s="44" t="s">
        <v>92</v>
      </c>
      <c r="D356" s="35" t="n">
        <v>6</v>
      </c>
      <c r="E356" s="41" t="n">
        <v>0</v>
      </c>
      <c r="F356" s="41" t="n">
        <v>0</v>
      </c>
      <c r="G356" s="41" t="n">
        <v>0</v>
      </c>
      <c r="H356" s="41" t="n">
        <v>0</v>
      </c>
      <c r="I356" s="41" t="n">
        <v>0</v>
      </c>
      <c r="J356" s="41" t="n">
        <v>0</v>
      </c>
      <c r="K356" s="41" t="n">
        <v>0</v>
      </c>
      <c r="L356" s="41" t="n">
        <v>0</v>
      </c>
      <c r="M356" s="41" t="n">
        <v>0</v>
      </c>
      <c r="N356" s="41" t="n">
        <v>0</v>
      </c>
      <c r="O356" s="41" t="n">
        <v>0</v>
      </c>
      <c r="P356" s="41" t="n">
        <v>0</v>
      </c>
      <c r="Q356" s="41" t="n">
        <v>0</v>
      </c>
      <c r="R356" s="41" t="n">
        <v>0</v>
      </c>
      <c r="S356" s="41" t="n">
        <v>0</v>
      </c>
      <c r="T356" s="41" t="n">
        <v>0</v>
      </c>
      <c r="U356" s="41" t="n">
        <v>0</v>
      </c>
      <c r="V356" s="41" t="n">
        <v>0</v>
      </c>
      <c r="W356" s="41" t="n">
        <v>0</v>
      </c>
      <c r="X356" s="41" t="n">
        <v>0</v>
      </c>
      <c r="Y356" s="41" t="n">
        <v>0</v>
      </c>
      <c r="Z356" s="41" t="n">
        <v>0</v>
      </c>
      <c r="AA356" s="41" t="n">
        <v>0</v>
      </c>
      <c r="AB356" s="41" t="n">
        <v>0</v>
      </c>
      <c r="AC356" s="41" t="n">
        <v>0</v>
      </c>
      <c r="AD356" s="41" t="n">
        <v>0</v>
      </c>
      <c r="AE356" s="41" t="n">
        <v>0</v>
      </c>
      <c r="AF356" s="41" t="n">
        <v>0</v>
      </c>
      <c r="AG356" s="41" t="n">
        <v>0</v>
      </c>
      <c r="AH356" s="41" t="n">
        <v>0</v>
      </c>
      <c r="AI356" s="41" t="n">
        <v>0</v>
      </c>
      <c r="AJ356" s="41" t="n">
        <v>0</v>
      </c>
      <c r="AK356" s="41" t="n">
        <v>0</v>
      </c>
      <c r="AL356" s="41" t="n">
        <v>0</v>
      </c>
      <c r="AM356" s="41" t="n">
        <v>0</v>
      </c>
      <c r="AN356" s="41" t="n">
        <v>0</v>
      </c>
      <c r="AO356" s="41" t="n">
        <v>0</v>
      </c>
      <c r="AP356" s="41" t="n">
        <v>0</v>
      </c>
      <c r="AQ356" s="41" t="n">
        <v>0</v>
      </c>
      <c r="AR356" s="41" t="n">
        <v>0</v>
      </c>
      <c r="AS356" s="41" t="n">
        <v>0</v>
      </c>
      <c r="AT356" s="41" t="n">
        <v>0</v>
      </c>
    </row>
    <row r="357" customFormat="false" ht="12" hidden="false" customHeight="true" outlineLevel="0" collapsed="false">
      <c r="A357" s="35" t="s">
        <v>545</v>
      </c>
      <c r="B357" s="35" t="s">
        <v>546</v>
      </c>
      <c r="C357" s="44" t="s">
        <v>92</v>
      </c>
      <c r="D357" s="35" t="n">
        <v>4</v>
      </c>
      <c r="E357" s="41" t="n">
        <v>920.67</v>
      </c>
      <c r="F357" s="41" t="n">
        <v>1</v>
      </c>
      <c r="G357" s="41" t="n">
        <v>2</v>
      </c>
      <c r="H357" s="41" t="n">
        <v>0</v>
      </c>
      <c r="I357" s="41" t="n">
        <v>0</v>
      </c>
      <c r="J357" s="41" t="n">
        <v>0</v>
      </c>
      <c r="K357" s="41" t="n">
        <v>0</v>
      </c>
      <c r="L357" s="41" t="n">
        <v>0</v>
      </c>
      <c r="M357" s="41" t="n">
        <v>0</v>
      </c>
      <c r="N357" s="41" t="n">
        <v>0</v>
      </c>
      <c r="O357" s="41" t="n">
        <v>0</v>
      </c>
      <c r="P357" s="41" t="n">
        <v>0</v>
      </c>
      <c r="Q357" s="41" t="n">
        <v>1</v>
      </c>
      <c r="R357" s="41" t="n">
        <v>0</v>
      </c>
      <c r="S357" s="41" t="n">
        <v>0</v>
      </c>
      <c r="T357" s="41" t="n">
        <v>0</v>
      </c>
      <c r="U357" s="41" t="n">
        <v>0</v>
      </c>
      <c r="V357" s="41" t="n">
        <v>0</v>
      </c>
      <c r="W357" s="41" t="n">
        <v>0</v>
      </c>
      <c r="X357" s="41" t="n">
        <v>1</v>
      </c>
      <c r="Y357" s="41" t="n">
        <v>0</v>
      </c>
      <c r="Z357" s="41" t="n">
        <v>0</v>
      </c>
      <c r="AA357" s="41" t="n">
        <v>0</v>
      </c>
      <c r="AB357" s="41" t="n">
        <v>86778.8</v>
      </c>
      <c r="AC357" s="41" t="n">
        <v>0</v>
      </c>
      <c r="AD357" s="41" t="n">
        <v>0</v>
      </c>
      <c r="AE357" s="41" t="n">
        <v>0</v>
      </c>
      <c r="AF357" s="41" t="n">
        <v>0</v>
      </c>
      <c r="AG357" s="41" t="n">
        <v>0</v>
      </c>
      <c r="AH357" s="41" t="n">
        <v>0</v>
      </c>
      <c r="AI357" s="41" t="n">
        <v>6</v>
      </c>
      <c r="AJ357" s="41" t="n">
        <v>0</v>
      </c>
      <c r="AK357" s="41" t="n">
        <v>1</v>
      </c>
      <c r="AL357" s="41" t="n">
        <v>0</v>
      </c>
      <c r="AM357" s="41" t="n">
        <v>0</v>
      </c>
      <c r="AN357" s="41" t="n">
        <v>0</v>
      </c>
      <c r="AO357" s="41" t="n">
        <v>0</v>
      </c>
      <c r="AP357" s="41" t="n">
        <v>0</v>
      </c>
      <c r="AQ357" s="41" t="n">
        <v>0</v>
      </c>
      <c r="AR357" s="41" t="n">
        <v>0</v>
      </c>
      <c r="AS357" s="41" t="n">
        <v>0</v>
      </c>
      <c r="AT357" s="41" t="n">
        <v>87711.47</v>
      </c>
    </row>
    <row r="358" customFormat="false" ht="12" hidden="false" customHeight="true" outlineLevel="0" collapsed="false">
      <c r="A358" s="35" t="s">
        <v>547</v>
      </c>
      <c r="B358" s="35" t="s">
        <v>166</v>
      </c>
      <c r="C358" s="44" t="s">
        <v>92</v>
      </c>
      <c r="D358" s="35" t="n">
        <v>6</v>
      </c>
      <c r="E358" s="41" t="n">
        <v>0</v>
      </c>
      <c r="F358" s="41" t="n">
        <v>0</v>
      </c>
      <c r="G358" s="41" t="n">
        <v>0</v>
      </c>
      <c r="H358" s="41" t="n">
        <v>0</v>
      </c>
      <c r="I358" s="41" t="n">
        <v>0</v>
      </c>
      <c r="J358" s="41" t="n">
        <v>0</v>
      </c>
      <c r="K358" s="41" t="n">
        <v>0</v>
      </c>
      <c r="L358" s="41" t="n">
        <v>0</v>
      </c>
      <c r="M358" s="41" t="n">
        <v>0</v>
      </c>
      <c r="N358" s="41" t="n">
        <v>0</v>
      </c>
      <c r="O358" s="41" t="n">
        <v>0</v>
      </c>
      <c r="P358" s="41" t="n">
        <v>0</v>
      </c>
      <c r="Q358" s="41" t="n">
        <v>0</v>
      </c>
      <c r="R358" s="41" t="n">
        <v>0</v>
      </c>
      <c r="S358" s="41" t="n">
        <v>0</v>
      </c>
      <c r="T358" s="41" t="n">
        <v>0</v>
      </c>
      <c r="U358" s="41" t="n">
        <v>0</v>
      </c>
      <c r="V358" s="41" t="n">
        <v>0</v>
      </c>
      <c r="W358" s="41" t="n">
        <v>0</v>
      </c>
      <c r="X358" s="41" t="n">
        <v>0</v>
      </c>
      <c r="Y358" s="41" t="n">
        <v>0</v>
      </c>
      <c r="Z358" s="41" t="n">
        <v>0</v>
      </c>
      <c r="AA358" s="41" t="n">
        <v>0</v>
      </c>
      <c r="AB358" s="41" t="n">
        <v>0</v>
      </c>
      <c r="AC358" s="41" t="n">
        <v>0</v>
      </c>
      <c r="AD358" s="41" t="n">
        <v>0</v>
      </c>
      <c r="AE358" s="41" t="n">
        <v>0</v>
      </c>
      <c r="AF358" s="41" t="n">
        <v>0</v>
      </c>
      <c r="AG358" s="41" t="n">
        <v>0</v>
      </c>
      <c r="AH358" s="41" t="n">
        <v>0</v>
      </c>
      <c r="AI358" s="41" t="n">
        <v>0</v>
      </c>
      <c r="AJ358" s="41" t="n">
        <v>0</v>
      </c>
      <c r="AK358" s="41" t="n">
        <v>0</v>
      </c>
      <c r="AL358" s="41" t="n">
        <v>0</v>
      </c>
      <c r="AM358" s="41" t="n">
        <v>0</v>
      </c>
      <c r="AN358" s="41" t="n">
        <v>0</v>
      </c>
      <c r="AO358" s="41" t="n">
        <v>0</v>
      </c>
      <c r="AP358" s="41" t="n">
        <v>0</v>
      </c>
      <c r="AQ358" s="41" t="n">
        <v>0</v>
      </c>
      <c r="AR358" s="41" t="n">
        <v>0</v>
      </c>
      <c r="AS358" s="41" t="n">
        <v>0</v>
      </c>
      <c r="AT358" s="41" t="n">
        <v>0</v>
      </c>
    </row>
    <row r="359" customFormat="false" ht="12" hidden="false" customHeight="true" outlineLevel="0" collapsed="false">
      <c r="A359" s="35" t="s">
        <v>548</v>
      </c>
      <c r="B359" s="35" t="s">
        <v>168</v>
      </c>
      <c r="C359" s="44" t="s">
        <v>92</v>
      </c>
      <c r="D359" s="35" t="n">
        <v>6</v>
      </c>
      <c r="E359" s="41" t="n">
        <v>907.67</v>
      </c>
      <c r="F359" s="41" t="n">
        <v>0</v>
      </c>
      <c r="G359" s="41" t="n">
        <v>0</v>
      </c>
      <c r="H359" s="41" t="n">
        <v>0</v>
      </c>
      <c r="I359" s="41" t="n">
        <v>0</v>
      </c>
      <c r="J359" s="41" t="n">
        <v>0</v>
      </c>
      <c r="K359" s="41" t="n">
        <v>0</v>
      </c>
      <c r="L359" s="41" t="n">
        <v>0</v>
      </c>
      <c r="M359" s="41" t="n">
        <v>0</v>
      </c>
      <c r="N359" s="41" t="n">
        <v>0</v>
      </c>
      <c r="O359" s="41" t="n">
        <v>0</v>
      </c>
      <c r="P359" s="41" t="n">
        <v>0</v>
      </c>
      <c r="Q359" s="41" t="n">
        <v>0</v>
      </c>
      <c r="R359" s="41" t="n">
        <v>0</v>
      </c>
      <c r="S359" s="41" t="n">
        <v>0</v>
      </c>
      <c r="T359" s="41" t="n">
        <v>0</v>
      </c>
      <c r="U359" s="41" t="n">
        <v>0</v>
      </c>
      <c r="V359" s="41" t="n">
        <v>0</v>
      </c>
      <c r="W359" s="41" t="n">
        <v>0</v>
      </c>
      <c r="X359" s="41" t="n">
        <v>0</v>
      </c>
      <c r="Y359" s="41" t="n">
        <v>0</v>
      </c>
      <c r="Z359" s="41" t="n">
        <v>0</v>
      </c>
      <c r="AA359" s="41" t="n">
        <v>0</v>
      </c>
      <c r="AB359" s="41" t="n">
        <v>0</v>
      </c>
      <c r="AC359" s="41" t="n">
        <v>0</v>
      </c>
      <c r="AD359" s="41" t="n">
        <v>0</v>
      </c>
      <c r="AE359" s="41" t="n">
        <v>0</v>
      </c>
      <c r="AF359" s="41" t="n">
        <v>0</v>
      </c>
      <c r="AG359" s="41" t="n">
        <v>0</v>
      </c>
      <c r="AH359" s="41" t="n">
        <v>0</v>
      </c>
      <c r="AI359" s="41" t="n">
        <v>0</v>
      </c>
      <c r="AJ359" s="41" t="n">
        <v>0</v>
      </c>
      <c r="AK359" s="41" t="n">
        <v>0</v>
      </c>
      <c r="AL359" s="41" t="n">
        <v>0</v>
      </c>
      <c r="AM359" s="41" t="n">
        <v>0</v>
      </c>
      <c r="AN359" s="41" t="n">
        <v>0</v>
      </c>
      <c r="AO359" s="41" t="n">
        <v>0</v>
      </c>
      <c r="AP359" s="41" t="n">
        <v>0</v>
      </c>
      <c r="AQ359" s="41" t="n">
        <v>0</v>
      </c>
      <c r="AR359" s="41" t="n">
        <v>0</v>
      </c>
      <c r="AS359" s="41" t="n">
        <v>0</v>
      </c>
      <c r="AT359" s="41" t="n">
        <v>907.67</v>
      </c>
    </row>
    <row r="360" customFormat="false" ht="12" hidden="false" customHeight="true" outlineLevel="0" collapsed="false">
      <c r="A360" s="35" t="s">
        <v>549</v>
      </c>
      <c r="B360" s="35" t="s">
        <v>170</v>
      </c>
      <c r="C360" s="44" t="s">
        <v>92</v>
      </c>
      <c r="D360" s="35" t="n">
        <v>6</v>
      </c>
      <c r="E360" s="41" t="n">
        <v>0</v>
      </c>
      <c r="F360" s="41" t="n">
        <v>0</v>
      </c>
      <c r="G360" s="41" t="n">
        <v>0</v>
      </c>
      <c r="H360" s="41" t="n">
        <v>0</v>
      </c>
      <c r="I360" s="41" t="n">
        <v>0</v>
      </c>
      <c r="J360" s="41" t="n">
        <v>0</v>
      </c>
      <c r="K360" s="41" t="n">
        <v>0</v>
      </c>
      <c r="L360" s="41" t="n">
        <v>0</v>
      </c>
      <c r="M360" s="41" t="n">
        <v>0</v>
      </c>
      <c r="N360" s="41" t="n">
        <v>0</v>
      </c>
      <c r="O360" s="41" t="n">
        <v>0</v>
      </c>
      <c r="P360" s="41" t="n">
        <v>0</v>
      </c>
      <c r="Q360" s="41" t="n">
        <v>0</v>
      </c>
      <c r="R360" s="41" t="n">
        <v>0</v>
      </c>
      <c r="S360" s="41" t="n">
        <v>0</v>
      </c>
      <c r="T360" s="41" t="n">
        <v>0</v>
      </c>
      <c r="U360" s="41" t="n">
        <v>0</v>
      </c>
      <c r="V360" s="41" t="n">
        <v>0</v>
      </c>
      <c r="W360" s="41" t="n">
        <v>0</v>
      </c>
      <c r="X360" s="41" t="n">
        <v>0</v>
      </c>
      <c r="Y360" s="41" t="n">
        <v>0</v>
      </c>
      <c r="Z360" s="41" t="n">
        <v>0</v>
      </c>
      <c r="AA360" s="41" t="n">
        <v>0</v>
      </c>
      <c r="AB360" s="41" t="n">
        <v>0</v>
      </c>
      <c r="AC360" s="41" t="n">
        <v>0</v>
      </c>
      <c r="AD360" s="41" t="n">
        <v>0</v>
      </c>
      <c r="AE360" s="41" t="n">
        <v>0</v>
      </c>
      <c r="AF360" s="41" t="n">
        <v>0</v>
      </c>
      <c r="AG360" s="41" t="n">
        <v>0</v>
      </c>
      <c r="AH360" s="41" t="n">
        <v>0</v>
      </c>
      <c r="AI360" s="41" t="n">
        <v>0</v>
      </c>
      <c r="AJ360" s="41" t="n">
        <v>0</v>
      </c>
      <c r="AK360" s="41" t="n">
        <v>0</v>
      </c>
      <c r="AL360" s="41" t="n">
        <v>0</v>
      </c>
      <c r="AM360" s="41" t="n">
        <v>0</v>
      </c>
      <c r="AN360" s="41" t="n">
        <v>0</v>
      </c>
      <c r="AO360" s="41" t="n">
        <v>0</v>
      </c>
      <c r="AP360" s="41" t="n">
        <v>0</v>
      </c>
      <c r="AQ360" s="41" t="n">
        <v>0</v>
      </c>
      <c r="AR360" s="41" t="n">
        <v>0</v>
      </c>
      <c r="AS360" s="41" t="n">
        <v>0</v>
      </c>
      <c r="AT360" s="41" t="n">
        <v>0</v>
      </c>
    </row>
    <row r="361" customFormat="false" ht="12" hidden="false" customHeight="true" outlineLevel="0" collapsed="false">
      <c r="A361" s="35" t="s">
        <v>550</v>
      </c>
      <c r="B361" s="35" t="s">
        <v>172</v>
      </c>
      <c r="C361" s="44" t="s">
        <v>92</v>
      </c>
      <c r="D361" s="35" t="n">
        <v>6</v>
      </c>
      <c r="E361" s="41" t="n">
        <v>0</v>
      </c>
      <c r="F361" s="41" t="n">
        <v>1</v>
      </c>
      <c r="G361" s="41" t="n">
        <v>0</v>
      </c>
      <c r="H361" s="41" t="n">
        <v>0</v>
      </c>
      <c r="I361" s="41" t="n">
        <v>0</v>
      </c>
      <c r="J361" s="41" t="n">
        <v>0</v>
      </c>
      <c r="K361" s="41" t="n">
        <v>0</v>
      </c>
      <c r="L361" s="41" t="n">
        <v>0</v>
      </c>
      <c r="M361" s="41" t="n">
        <v>0</v>
      </c>
      <c r="N361" s="41" t="n">
        <v>0</v>
      </c>
      <c r="O361" s="41" t="n">
        <v>0</v>
      </c>
      <c r="P361" s="41" t="n">
        <v>0</v>
      </c>
      <c r="Q361" s="41" t="n">
        <v>0</v>
      </c>
      <c r="R361" s="41" t="n">
        <v>0</v>
      </c>
      <c r="S361" s="41" t="n">
        <v>0</v>
      </c>
      <c r="T361" s="41" t="n">
        <v>0</v>
      </c>
      <c r="U361" s="41" t="n">
        <v>0</v>
      </c>
      <c r="V361" s="41" t="n">
        <v>0</v>
      </c>
      <c r="W361" s="41" t="n">
        <v>0</v>
      </c>
      <c r="X361" s="41" t="n">
        <v>0</v>
      </c>
      <c r="Y361" s="41" t="n">
        <v>0</v>
      </c>
      <c r="Z361" s="41" t="n">
        <v>0</v>
      </c>
      <c r="AA361" s="41" t="n">
        <v>0</v>
      </c>
      <c r="AB361" s="41" t="n">
        <v>46612.28</v>
      </c>
      <c r="AC361" s="41" t="n">
        <v>0</v>
      </c>
      <c r="AD361" s="41" t="n">
        <v>0</v>
      </c>
      <c r="AE361" s="41" t="n">
        <v>0</v>
      </c>
      <c r="AF361" s="41" t="n">
        <v>0</v>
      </c>
      <c r="AG361" s="41" t="n">
        <v>0</v>
      </c>
      <c r="AH361" s="41" t="n">
        <v>0</v>
      </c>
      <c r="AI361" s="41" t="n">
        <v>0</v>
      </c>
      <c r="AJ361" s="41" t="n">
        <v>0</v>
      </c>
      <c r="AK361" s="41" t="n">
        <v>0</v>
      </c>
      <c r="AL361" s="41" t="n">
        <v>0</v>
      </c>
      <c r="AM361" s="41" t="n">
        <v>0</v>
      </c>
      <c r="AN361" s="41" t="n">
        <v>0</v>
      </c>
      <c r="AO361" s="41" t="n">
        <v>0</v>
      </c>
      <c r="AP361" s="41" t="n">
        <v>0</v>
      </c>
      <c r="AQ361" s="41" t="n">
        <v>0</v>
      </c>
      <c r="AR361" s="41" t="n">
        <v>0</v>
      </c>
      <c r="AS361" s="41" t="n">
        <v>0</v>
      </c>
      <c r="AT361" s="41" t="n">
        <v>46613.28</v>
      </c>
    </row>
    <row r="362" customFormat="false" ht="12" hidden="false" customHeight="true" outlineLevel="0" collapsed="false">
      <c r="A362" s="35" t="s">
        <v>551</v>
      </c>
      <c r="B362" s="35" t="s">
        <v>174</v>
      </c>
      <c r="C362" s="44" t="s">
        <v>92</v>
      </c>
      <c r="D362" s="35" t="n">
        <v>6</v>
      </c>
      <c r="E362" s="41" t="n">
        <v>13</v>
      </c>
      <c r="F362" s="41" t="n">
        <v>0</v>
      </c>
      <c r="G362" s="41" t="n">
        <v>2</v>
      </c>
      <c r="H362" s="41" t="n">
        <v>0</v>
      </c>
      <c r="I362" s="41" t="n">
        <v>0</v>
      </c>
      <c r="J362" s="41" t="n">
        <v>0</v>
      </c>
      <c r="K362" s="41" t="n">
        <v>0</v>
      </c>
      <c r="L362" s="41" t="n">
        <v>0</v>
      </c>
      <c r="M362" s="41" t="n">
        <v>0</v>
      </c>
      <c r="N362" s="41" t="n">
        <v>0</v>
      </c>
      <c r="O362" s="41" t="n">
        <v>0</v>
      </c>
      <c r="P362" s="41" t="n">
        <v>0</v>
      </c>
      <c r="Q362" s="41" t="n">
        <v>1</v>
      </c>
      <c r="R362" s="41" t="n">
        <v>0</v>
      </c>
      <c r="S362" s="41" t="n">
        <v>0</v>
      </c>
      <c r="T362" s="41" t="n">
        <v>0</v>
      </c>
      <c r="U362" s="41" t="n">
        <v>0</v>
      </c>
      <c r="V362" s="41" t="n">
        <v>0</v>
      </c>
      <c r="W362" s="41" t="n">
        <v>0</v>
      </c>
      <c r="X362" s="41" t="n">
        <v>1</v>
      </c>
      <c r="Y362" s="41" t="n">
        <v>0</v>
      </c>
      <c r="Z362" s="41" t="n">
        <v>0</v>
      </c>
      <c r="AA362" s="41" t="n">
        <v>0</v>
      </c>
      <c r="AB362" s="41" t="n">
        <v>40166.52</v>
      </c>
      <c r="AC362" s="41" t="n">
        <v>0</v>
      </c>
      <c r="AD362" s="41" t="n">
        <v>0</v>
      </c>
      <c r="AE362" s="41" t="n">
        <v>0</v>
      </c>
      <c r="AF362" s="41" t="n">
        <v>0</v>
      </c>
      <c r="AG362" s="41" t="n">
        <v>0</v>
      </c>
      <c r="AH362" s="41" t="n">
        <v>0</v>
      </c>
      <c r="AI362" s="41" t="n">
        <v>6</v>
      </c>
      <c r="AJ362" s="41" t="n">
        <v>0</v>
      </c>
      <c r="AK362" s="41" t="n">
        <v>1</v>
      </c>
      <c r="AL362" s="41" t="n">
        <v>0</v>
      </c>
      <c r="AM362" s="41" t="n">
        <v>0</v>
      </c>
      <c r="AN362" s="41" t="n">
        <v>0</v>
      </c>
      <c r="AO362" s="41" t="n">
        <v>0</v>
      </c>
      <c r="AP362" s="41" t="n">
        <v>0</v>
      </c>
      <c r="AQ362" s="41" t="n">
        <v>0</v>
      </c>
      <c r="AR362" s="41" t="n">
        <v>0</v>
      </c>
      <c r="AS362" s="41" t="n">
        <v>0</v>
      </c>
      <c r="AT362" s="41" t="n">
        <v>40190.52</v>
      </c>
    </row>
    <row r="363" customFormat="false" ht="12" hidden="false" customHeight="true" outlineLevel="0" collapsed="false">
      <c r="A363" s="35" t="s">
        <v>552</v>
      </c>
      <c r="B363" s="35" t="s">
        <v>553</v>
      </c>
      <c r="C363" s="44" t="s">
        <v>92</v>
      </c>
      <c r="D363" s="35" t="n">
        <v>4</v>
      </c>
      <c r="E363" s="41" t="n">
        <v>951.52</v>
      </c>
      <c r="F363" s="41" t="n">
        <v>25525.36</v>
      </c>
      <c r="G363" s="41" t="n">
        <v>7129.88</v>
      </c>
      <c r="H363" s="41" t="n">
        <v>3599.57</v>
      </c>
      <c r="I363" s="41" t="n">
        <v>2353.32</v>
      </c>
      <c r="J363" s="41" t="n">
        <v>10492.32</v>
      </c>
      <c r="K363" s="41" t="n">
        <v>1</v>
      </c>
      <c r="L363" s="41" t="n">
        <v>334.47</v>
      </c>
      <c r="M363" s="41" t="n">
        <v>8331.8</v>
      </c>
      <c r="N363" s="41" t="n">
        <v>169.13</v>
      </c>
      <c r="O363" s="41" t="n">
        <v>0</v>
      </c>
      <c r="P363" s="41" t="n">
        <v>119.14</v>
      </c>
      <c r="Q363" s="41" t="n">
        <v>2</v>
      </c>
      <c r="R363" s="41" t="n">
        <v>0</v>
      </c>
      <c r="S363" s="41" t="n">
        <v>0</v>
      </c>
      <c r="T363" s="41" t="n">
        <v>1</v>
      </c>
      <c r="U363" s="41" t="n">
        <v>0</v>
      </c>
      <c r="V363" s="41" t="n">
        <v>472.2</v>
      </c>
      <c r="W363" s="41" t="n">
        <v>0</v>
      </c>
      <c r="X363" s="41" t="n">
        <v>4952.84</v>
      </c>
      <c r="Y363" s="41" t="n">
        <v>6</v>
      </c>
      <c r="Z363" s="41" t="n">
        <v>0</v>
      </c>
      <c r="AA363" s="41" t="n">
        <v>120.03</v>
      </c>
      <c r="AB363" s="41" t="n">
        <v>34305.27</v>
      </c>
      <c r="AC363" s="41" t="n">
        <v>4279.42</v>
      </c>
      <c r="AD363" s="41" t="n">
        <v>855.59</v>
      </c>
      <c r="AE363" s="41" t="n">
        <v>190.16</v>
      </c>
      <c r="AF363" s="41" t="n">
        <v>0</v>
      </c>
      <c r="AG363" s="41" t="n">
        <v>14171.93</v>
      </c>
      <c r="AH363" s="41" t="n">
        <v>2638.92</v>
      </c>
      <c r="AI363" s="41" t="n">
        <v>16930.84</v>
      </c>
      <c r="AJ363" s="41" t="n">
        <v>4</v>
      </c>
      <c r="AK363" s="41" t="n">
        <v>4</v>
      </c>
      <c r="AL363" s="41" t="n">
        <v>551.9</v>
      </c>
      <c r="AM363" s="41" t="n">
        <v>153.37</v>
      </c>
      <c r="AN363" s="41" t="n">
        <v>58005.42</v>
      </c>
      <c r="AO363" s="41" t="n">
        <v>5586.12</v>
      </c>
      <c r="AP363" s="41" t="n">
        <v>125592.08</v>
      </c>
      <c r="AQ363" s="41" t="n">
        <v>130859.89</v>
      </c>
      <c r="AR363" s="41" t="n">
        <v>0</v>
      </c>
      <c r="AS363" s="41" t="n">
        <v>2</v>
      </c>
      <c r="AT363" s="41" t="n">
        <v>458692.49</v>
      </c>
    </row>
    <row r="364" customFormat="false" ht="12" hidden="false" customHeight="true" outlineLevel="0" collapsed="false">
      <c r="A364" s="35" t="s">
        <v>554</v>
      </c>
      <c r="B364" s="35" t="s">
        <v>166</v>
      </c>
      <c r="C364" s="44" t="s">
        <v>92</v>
      </c>
      <c r="D364" s="35" t="n">
        <v>6</v>
      </c>
      <c r="E364" s="41" t="n">
        <v>0</v>
      </c>
      <c r="F364" s="41" t="n">
        <v>17110.94</v>
      </c>
      <c r="G364" s="41" t="n">
        <v>0</v>
      </c>
      <c r="H364" s="41" t="n">
        <v>0</v>
      </c>
      <c r="I364" s="41" t="n">
        <v>0</v>
      </c>
      <c r="J364" s="41" t="n">
        <v>0</v>
      </c>
      <c r="K364" s="41" t="n">
        <v>1</v>
      </c>
      <c r="L364" s="41" t="n">
        <v>0</v>
      </c>
      <c r="M364" s="41" t="n">
        <v>77</v>
      </c>
      <c r="N364" s="41" t="n">
        <v>78.59</v>
      </c>
      <c r="O364" s="41" t="n">
        <v>0</v>
      </c>
      <c r="P364" s="41" t="n">
        <v>0</v>
      </c>
      <c r="Q364" s="41" t="n">
        <v>0</v>
      </c>
      <c r="R364" s="41" t="n">
        <v>0</v>
      </c>
      <c r="S364" s="41" t="n">
        <v>0</v>
      </c>
      <c r="T364" s="41" t="n">
        <v>0</v>
      </c>
      <c r="U364" s="41" t="n">
        <v>0</v>
      </c>
      <c r="V364" s="41" t="n">
        <v>0</v>
      </c>
      <c r="W364" s="41" t="n">
        <v>0</v>
      </c>
      <c r="X364" s="41" t="n">
        <v>0</v>
      </c>
      <c r="Y364" s="41" t="n">
        <v>0</v>
      </c>
      <c r="Z364" s="41" t="n">
        <v>0</v>
      </c>
      <c r="AA364" s="41" t="n">
        <v>0</v>
      </c>
      <c r="AB364" s="41" t="n">
        <v>7746.47</v>
      </c>
      <c r="AC364" s="41" t="n">
        <v>7</v>
      </c>
      <c r="AD364" s="41" t="n">
        <v>0</v>
      </c>
      <c r="AE364" s="41" t="n">
        <v>0</v>
      </c>
      <c r="AF364" s="41" t="n">
        <v>0</v>
      </c>
      <c r="AG364" s="41" t="n">
        <v>35</v>
      </c>
      <c r="AH364" s="41" t="n">
        <v>1</v>
      </c>
      <c r="AI364" s="41" t="n">
        <v>0</v>
      </c>
      <c r="AJ364" s="41" t="n">
        <v>0</v>
      </c>
      <c r="AK364" s="41" t="n">
        <v>0</v>
      </c>
      <c r="AL364" s="41" t="n">
        <v>0</v>
      </c>
      <c r="AM364" s="41" t="n">
        <v>0</v>
      </c>
      <c r="AN364" s="41" t="n">
        <v>1042.5</v>
      </c>
      <c r="AO364" s="41" t="n">
        <v>0</v>
      </c>
      <c r="AP364" s="41" t="n">
        <v>0</v>
      </c>
      <c r="AQ364" s="41" t="n">
        <v>65382.5</v>
      </c>
      <c r="AR364" s="41" t="n">
        <v>0</v>
      </c>
      <c r="AS364" s="41" t="n">
        <v>0</v>
      </c>
      <c r="AT364" s="41" t="n">
        <v>91482</v>
      </c>
    </row>
    <row r="365" customFormat="false" ht="12" hidden="false" customHeight="true" outlineLevel="0" collapsed="false">
      <c r="A365" s="35" t="s">
        <v>555</v>
      </c>
      <c r="B365" s="35" t="s">
        <v>168</v>
      </c>
      <c r="C365" s="44" t="s">
        <v>92</v>
      </c>
      <c r="D365" s="35" t="n">
        <v>6</v>
      </c>
      <c r="E365" s="41" t="n">
        <v>804.52</v>
      </c>
      <c r="F365" s="41" t="n">
        <v>8404.42</v>
      </c>
      <c r="G365" s="41" t="n">
        <v>5516.88</v>
      </c>
      <c r="H365" s="41" t="n">
        <v>91.3</v>
      </c>
      <c r="I365" s="41" t="n">
        <v>256.14</v>
      </c>
      <c r="J365" s="41" t="n">
        <v>8552.06</v>
      </c>
      <c r="K365" s="41" t="n">
        <v>0</v>
      </c>
      <c r="L365" s="41" t="n">
        <v>136.47</v>
      </c>
      <c r="M365" s="41" t="n">
        <v>501.98</v>
      </c>
      <c r="N365" s="41" t="n">
        <v>78.54</v>
      </c>
      <c r="O365" s="41" t="n">
        <v>0</v>
      </c>
      <c r="P365" s="41" t="n">
        <v>118.14</v>
      </c>
      <c r="Q365" s="41" t="n">
        <v>0</v>
      </c>
      <c r="R365" s="41" t="n">
        <v>0</v>
      </c>
      <c r="S365" s="41" t="n">
        <v>0</v>
      </c>
      <c r="T365" s="41" t="n">
        <v>0</v>
      </c>
      <c r="U365" s="41" t="n">
        <v>0</v>
      </c>
      <c r="V365" s="41" t="n">
        <v>374.78</v>
      </c>
      <c r="W365" s="41" t="n">
        <v>0</v>
      </c>
      <c r="X365" s="41" t="n">
        <v>4517.59</v>
      </c>
      <c r="Y365" s="41" t="n">
        <v>0</v>
      </c>
      <c r="Z365" s="41" t="n">
        <v>0</v>
      </c>
      <c r="AA365" s="41" t="n">
        <v>116.03</v>
      </c>
      <c r="AB365" s="41" t="n">
        <v>13027.37</v>
      </c>
      <c r="AC365" s="41" t="n">
        <v>2893.42</v>
      </c>
      <c r="AD365" s="41" t="n">
        <v>850.59</v>
      </c>
      <c r="AE365" s="41" t="n">
        <v>189.16</v>
      </c>
      <c r="AF365" s="41" t="n">
        <v>0</v>
      </c>
      <c r="AG365" s="41" t="n">
        <v>6786.09</v>
      </c>
      <c r="AH365" s="41" t="n">
        <v>449.3</v>
      </c>
      <c r="AI365" s="41" t="n">
        <v>1383.02</v>
      </c>
      <c r="AJ365" s="41" t="n">
        <v>0</v>
      </c>
      <c r="AK365" s="41" t="n">
        <v>0</v>
      </c>
      <c r="AL365" s="41" t="n">
        <v>0</v>
      </c>
      <c r="AM365" s="41" t="n">
        <v>153.37</v>
      </c>
      <c r="AN365" s="41" t="n">
        <v>1969.79</v>
      </c>
      <c r="AO365" s="41" t="n">
        <v>4688.72</v>
      </c>
      <c r="AP365" s="41" t="n">
        <v>16434.53</v>
      </c>
      <c r="AQ365" s="41" t="n">
        <v>29023.33</v>
      </c>
      <c r="AR365" s="41" t="n">
        <v>0</v>
      </c>
      <c r="AS365" s="41" t="n">
        <v>0</v>
      </c>
      <c r="AT365" s="41" t="n">
        <v>107317.54</v>
      </c>
    </row>
    <row r="366" customFormat="false" ht="12" hidden="false" customHeight="true" outlineLevel="0" collapsed="false">
      <c r="A366" s="35" t="s">
        <v>556</v>
      </c>
      <c r="B366" s="35" t="s">
        <v>170</v>
      </c>
      <c r="C366" s="44" t="s">
        <v>92</v>
      </c>
      <c r="D366" s="35" t="n">
        <v>6</v>
      </c>
      <c r="E366" s="41" t="n">
        <v>0</v>
      </c>
      <c r="F366" s="41" t="n">
        <v>6</v>
      </c>
      <c r="G366" s="41" t="n">
        <v>0</v>
      </c>
      <c r="H366" s="41" t="n">
        <v>2</v>
      </c>
      <c r="I366" s="41" t="n">
        <v>797.96</v>
      </c>
      <c r="J366" s="41" t="n">
        <v>1792.26</v>
      </c>
      <c r="K366" s="41" t="n">
        <v>0</v>
      </c>
      <c r="L366" s="41" t="n">
        <v>0</v>
      </c>
      <c r="M366" s="41" t="n">
        <v>0</v>
      </c>
      <c r="N366" s="41" t="n">
        <v>0</v>
      </c>
      <c r="O366" s="41" t="n">
        <v>0</v>
      </c>
      <c r="P366" s="41" t="n">
        <v>0</v>
      </c>
      <c r="Q366" s="41" t="n">
        <v>0</v>
      </c>
      <c r="R366" s="41" t="n">
        <v>0</v>
      </c>
      <c r="S366" s="41" t="n">
        <v>0</v>
      </c>
      <c r="T366" s="41" t="n">
        <v>0</v>
      </c>
      <c r="U366" s="41" t="n">
        <v>0</v>
      </c>
      <c r="V366" s="41" t="n">
        <v>96.42</v>
      </c>
      <c r="W366" s="41" t="n">
        <v>0</v>
      </c>
      <c r="X366" s="41" t="n">
        <v>221.25</v>
      </c>
      <c r="Y366" s="41" t="n">
        <v>0</v>
      </c>
      <c r="Z366" s="41" t="n">
        <v>0</v>
      </c>
      <c r="AA366" s="41" t="n">
        <v>0</v>
      </c>
      <c r="AB366" s="41" t="n">
        <v>6820.67</v>
      </c>
      <c r="AC366" s="41" t="n">
        <v>54</v>
      </c>
      <c r="AD366" s="41" t="n">
        <v>1</v>
      </c>
      <c r="AE366" s="41" t="n">
        <v>0</v>
      </c>
      <c r="AF366" s="41" t="n">
        <v>0</v>
      </c>
      <c r="AG366" s="41" t="n">
        <v>4337.32</v>
      </c>
      <c r="AH366" s="41" t="n">
        <v>432.17</v>
      </c>
      <c r="AI366" s="41" t="n">
        <v>4969.89</v>
      </c>
      <c r="AJ366" s="41" t="n">
        <v>0</v>
      </c>
      <c r="AK366" s="41" t="n">
        <v>2</v>
      </c>
      <c r="AL366" s="41" t="n">
        <v>0</v>
      </c>
      <c r="AM366" s="41" t="n">
        <v>0</v>
      </c>
      <c r="AN366" s="41" t="n">
        <v>2995.75</v>
      </c>
      <c r="AO366" s="41" t="n">
        <v>827.4</v>
      </c>
      <c r="AP366" s="41" t="n">
        <v>20757.41</v>
      </c>
      <c r="AQ366" s="41" t="n">
        <v>35847.32</v>
      </c>
      <c r="AR366" s="41" t="n">
        <v>0</v>
      </c>
      <c r="AS366" s="41" t="n">
        <v>1</v>
      </c>
      <c r="AT366" s="41" t="n">
        <v>79961.82</v>
      </c>
    </row>
    <row r="367" customFormat="false" ht="12" hidden="false" customHeight="true" outlineLevel="0" collapsed="false">
      <c r="A367" s="35" t="s">
        <v>557</v>
      </c>
      <c r="B367" s="35" t="s">
        <v>478</v>
      </c>
      <c r="C367" s="44" t="s">
        <v>92</v>
      </c>
      <c r="D367" s="35" t="n">
        <v>6</v>
      </c>
      <c r="E367" s="41" t="n">
        <v>0</v>
      </c>
      <c r="F367" s="41" t="n">
        <v>3</v>
      </c>
      <c r="G367" s="41" t="n">
        <v>0</v>
      </c>
      <c r="H367" s="41" t="n">
        <v>0</v>
      </c>
      <c r="I367" s="41" t="n">
        <v>775.15</v>
      </c>
      <c r="J367" s="41" t="n">
        <v>0</v>
      </c>
      <c r="K367" s="41" t="n">
        <v>0</v>
      </c>
      <c r="L367" s="41" t="n">
        <v>0</v>
      </c>
      <c r="M367" s="41" t="n">
        <v>0</v>
      </c>
      <c r="N367" s="41" t="n">
        <v>5</v>
      </c>
      <c r="O367" s="41" t="n">
        <v>0</v>
      </c>
      <c r="P367" s="41" t="n">
        <v>0</v>
      </c>
      <c r="Q367" s="41" t="n">
        <v>0</v>
      </c>
      <c r="R367" s="41" t="n">
        <v>0</v>
      </c>
      <c r="S367" s="41" t="n">
        <v>0</v>
      </c>
      <c r="T367" s="41" t="n">
        <v>0</v>
      </c>
      <c r="U367" s="41" t="n">
        <v>0</v>
      </c>
      <c r="V367" s="41" t="n">
        <v>1</v>
      </c>
      <c r="W367" s="41" t="n">
        <v>0</v>
      </c>
      <c r="X367" s="41" t="n">
        <v>30</v>
      </c>
      <c r="Y367" s="41" t="n">
        <v>0</v>
      </c>
      <c r="Z367" s="41" t="n">
        <v>0</v>
      </c>
      <c r="AA367" s="41" t="n">
        <v>0</v>
      </c>
      <c r="AB367" s="41" t="n">
        <v>3041.37</v>
      </c>
      <c r="AC367" s="41" t="n">
        <v>25</v>
      </c>
      <c r="AD367" s="41" t="n">
        <v>1</v>
      </c>
      <c r="AE367" s="41" t="n">
        <v>0</v>
      </c>
      <c r="AF367" s="41" t="n">
        <v>0</v>
      </c>
      <c r="AG367" s="41" t="n">
        <v>1564.51</v>
      </c>
      <c r="AH367" s="41" t="n">
        <v>440.47</v>
      </c>
      <c r="AI367" s="41" t="n">
        <v>5875.1</v>
      </c>
      <c r="AJ367" s="41" t="n">
        <v>0</v>
      </c>
      <c r="AK367" s="41" t="n">
        <v>0</v>
      </c>
      <c r="AL367" s="41" t="n">
        <v>0</v>
      </c>
      <c r="AM367" s="41" t="n">
        <v>0</v>
      </c>
      <c r="AN367" s="41" t="n">
        <v>3003.69</v>
      </c>
      <c r="AO367" s="41" t="n">
        <v>0</v>
      </c>
      <c r="AP367" s="41" t="n">
        <v>19477.87</v>
      </c>
      <c r="AQ367" s="41" t="n">
        <v>606.74</v>
      </c>
      <c r="AR367" s="41" t="n">
        <v>0</v>
      </c>
      <c r="AS367" s="41" t="n">
        <v>0</v>
      </c>
      <c r="AT367" s="41" t="n">
        <v>34849.9</v>
      </c>
    </row>
    <row r="368" customFormat="false" ht="12" hidden="false" customHeight="true" outlineLevel="0" collapsed="false">
      <c r="A368" s="35" t="s">
        <v>558</v>
      </c>
      <c r="B368" s="35" t="s">
        <v>480</v>
      </c>
      <c r="C368" s="44" t="s">
        <v>92</v>
      </c>
      <c r="D368" s="35" t="n">
        <v>6</v>
      </c>
      <c r="E368" s="41" t="n">
        <v>147</v>
      </c>
      <c r="F368" s="41" t="n">
        <v>1</v>
      </c>
      <c r="G368" s="41" t="n">
        <v>1613</v>
      </c>
      <c r="H368" s="41" t="n">
        <v>3506.27</v>
      </c>
      <c r="I368" s="41" t="n">
        <v>524.07</v>
      </c>
      <c r="J368" s="41" t="n">
        <v>148</v>
      </c>
      <c r="K368" s="41" t="n">
        <v>0</v>
      </c>
      <c r="L368" s="41" t="n">
        <v>198</v>
      </c>
      <c r="M368" s="41" t="n">
        <v>7752.82</v>
      </c>
      <c r="N368" s="41" t="n">
        <v>7</v>
      </c>
      <c r="O368" s="41" t="n">
        <v>0</v>
      </c>
      <c r="P368" s="41" t="n">
        <v>1</v>
      </c>
      <c r="Q368" s="41" t="n">
        <v>2</v>
      </c>
      <c r="R368" s="41" t="n">
        <v>0</v>
      </c>
      <c r="S368" s="41" t="n">
        <v>0</v>
      </c>
      <c r="T368" s="41" t="n">
        <v>1</v>
      </c>
      <c r="U368" s="41" t="n">
        <v>0</v>
      </c>
      <c r="V368" s="41" t="n">
        <v>0</v>
      </c>
      <c r="W368" s="41" t="n">
        <v>0</v>
      </c>
      <c r="X368" s="41" t="n">
        <v>184</v>
      </c>
      <c r="Y368" s="41" t="n">
        <v>6</v>
      </c>
      <c r="Z368" s="41" t="n">
        <v>0</v>
      </c>
      <c r="AA368" s="41" t="n">
        <v>4</v>
      </c>
      <c r="AB368" s="41" t="n">
        <v>3669.39</v>
      </c>
      <c r="AC368" s="41" t="n">
        <v>1300</v>
      </c>
      <c r="AD368" s="41" t="n">
        <v>3</v>
      </c>
      <c r="AE368" s="41" t="n">
        <v>1</v>
      </c>
      <c r="AF368" s="41" t="n">
        <v>0</v>
      </c>
      <c r="AG368" s="41" t="n">
        <v>1449.01</v>
      </c>
      <c r="AH368" s="41" t="n">
        <v>1315.98</v>
      </c>
      <c r="AI368" s="41" t="n">
        <v>4702.83</v>
      </c>
      <c r="AJ368" s="41" t="n">
        <v>4</v>
      </c>
      <c r="AK368" s="41" t="n">
        <v>2</v>
      </c>
      <c r="AL368" s="41" t="n">
        <v>551.9</v>
      </c>
      <c r="AM368" s="41" t="n">
        <v>0</v>
      </c>
      <c r="AN368" s="41" t="n">
        <v>48993.69</v>
      </c>
      <c r="AO368" s="41" t="n">
        <v>70</v>
      </c>
      <c r="AP368" s="41" t="n">
        <v>68922.27</v>
      </c>
      <c r="AQ368" s="41" t="n">
        <v>0</v>
      </c>
      <c r="AR368" s="41" t="n">
        <v>0</v>
      </c>
      <c r="AS368" s="41" t="n">
        <v>1</v>
      </c>
      <c r="AT368" s="41" t="n">
        <v>145081.23</v>
      </c>
    </row>
    <row r="369" customFormat="false" ht="12" hidden="false" customHeight="true" outlineLevel="0" collapsed="false">
      <c r="A369" s="35" t="s">
        <v>559</v>
      </c>
      <c r="B369" s="35" t="s">
        <v>560</v>
      </c>
      <c r="C369" s="44" t="s">
        <v>92</v>
      </c>
      <c r="D369" s="35" t="n">
        <v>4</v>
      </c>
      <c r="E369" s="41" t="n">
        <v>6</v>
      </c>
      <c r="F369" s="41" t="n">
        <v>3</v>
      </c>
      <c r="G369" s="41" t="n">
        <v>22</v>
      </c>
      <c r="H369" s="41" t="n">
        <v>0</v>
      </c>
      <c r="I369" s="41" t="n">
        <v>0</v>
      </c>
      <c r="J369" s="41" t="n">
        <v>0</v>
      </c>
      <c r="K369" s="41" t="n">
        <v>0</v>
      </c>
      <c r="L369" s="41" t="n">
        <v>0</v>
      </c>
      <c r="M369" s="41" t="n">
        <v>0</v>
      </c>
      <c r="N369" s="41" t="n">
        <v>0</v>
      </c>
      <c r="O369" s="41" t="n">
        <v>0</v>
      </c>
      <c r="P369" s="41" t="n">
        <v>0</v>
      </c>
      <c r="Q369" s="41" t="n">
        <v>0</v>
      </c>
      <c r="R369" s="41" t="n">
        <v>0</v>
      </c>
      <c r="S369" s="41" t="n">
        <v>0</v>
      </c>
      <c r="T369" s="41" t="n">
        <v>0</v>
      </c>
      <c r="U369" s="41" t="n">
        <v>0</v>
      </c>
      <c r="V369" s="41" t="n">
        <v>0</v>
      </c>
      <c r="W369" s="41" t="n">
        <v>0</v>
      </c>
      <c r="X369" s="41" t="n">
        <v>4</v>
      </c>
      <c r="Y369" s="41" t="n">
        <v>0</v>
      </c>
      <c r="Z369" s="41" t="n">
        <v>0</v>
      </c>
      <c r="AA369" s="41" t="n">
        <v>0</v>
      </c>
      <c r="AB369" s="41" t="n">
        <v>7</v>
      </c>
      <c r="AC369" s="41" t="n">
        <v>1</v>
      </c>
      <c r="AD369" s="41" t="n">
        <v>0</v>
      </c>
      <c r="AE369" s="41" t="n">
        <v>0</v>
      </c>
      <c r="AF369" s="41" t="n">
        <v>0</v>
      </c>
      <c r="AG369" s="41" t="n">
        <v>290.74</v>
      </c>
      <c r="AH369" s="41" t="n">
        <v>0</v>
      </c>
      <c r="AI369" s="41" t="n">
        <v>2</v>
      </c>
      <c r="AJ369" s="41" t="n">
        <v>1</v>
      </c>
      <c r="AK369" s="41" t="n">
        <v>0</v>
      </c>
      <c r="AL369" s="41" t="n">
        <v>0</v>
      </c>
      <c r="AM369" s="41" t="n">
        <v>0</v>
      </c>
      <c r="AN369" s="41" t="n">
        <v>1</v>
      </c>
      <c r="AO369" s="41" t="n">
        <v>0</v>
      </c>
      <c r="AP369" s="41" t="n">
        <v>8755.58</v>
      </c>
      <c r="AQ369" s="41" t="n">
        <v>32887.24</v>
      </c>
      <c r="AR369" s="41" t="n">
        <v>0</v>
      </c>
      <c r="AS369" s="41" t="n">
        <v>0</v>
      </c>
      <c r="AT369" s="41" t="n">
        <v>41980.56</v>
      </c>
    </row>
    <row r="370" customFormat="false" ht="12" hidden="false" customHeight="true" outlineLevel="0" collapsed="false">
      <c r="A370" s="35" t="s">
        <v>561</v>
      </c>
      <c r="B370" s="35" t="s">
        <v>166</v>
      </c>
      <c r="C370" s="44" t="s">
        <v>92</v>
      </c>
      <c r="D370" s="35" t="n">
        <v>6</v>
      </c>
      <c r="E370" s="41" t="n">
        <v>0</v>
      </c>
      <c r="F370" s="41" t="n">
        <v>2</v>
      </c>
      <c r="G370" s="41" t="n">
        <v>0</v>
      </c>
      <c r="H370" s="41" t="n">
        <v>0</v>
      </c>
      <c r="I370" s="41" t="n">
        <v>0</v>
      </c>
      <c r="J370" s="41" t="n">
        <v>0</v>
      </c>
      <c r="K370" s="41" t="n">
        <v>0</v>
      </c>
      <c r="L370" s="41" t="n">
        <v>0</v>
      </c>
      <c r="M370" s="41" t="n">
        <v>0</v>
      </c>
      <c r="N370" s="41" t="n">
        <v>0</v>
      </c>
      <c r="O370" s="41" t="n">
        <v>0</v>
      </c>
      <c r="P370" s="41" t="n">
        <v>0</v>
      </c>
      <c r="Q370" s="41" t="n">
        <v>0</v>
      </c>
      <c r="R370" s="41" t="n">
        <v>0</v>
      </c>
      <c r="S370" s="41" t="n">
        <v>0</v>
      </c>
      <c r="T370" s="41" t="n">
        <v>0</v>
      </c>
      <c r="U370" s="41" t="n">
        <v>0</v>
      </c>
      <c r="V370" s="41" t="n">
        <v>0</v>
      </c>
      <c r="W370" s="41" t="n">
        <v>0</v>
      </c>
      <c r="X370" s="41" t="n">
        <v>0</v>
      </c>
      <c r="Y370" s="41" t="n">
        <v>0</v>
      </c>
      <c r="Z370" s="41" t="n">
        <v>0</v>
      </c>
      <c r="AA370" s="41" t="n">
        <v>0</v>
      </c>
      <c r="AB370" s="41" t="n">
        <v>0</v>
      </c>
      <c r="AC370" s="41" t="n">
        <v>1</v>
      </c>
      <c r="AD370" s="41" t="n">
        <v>0</v>
      </c>
      <c r="AE370" s="41" t="n">
        <v>0</v>
      </c>
      <c r="AF370" s="41" t="n">
        <v>0</v>
      </c>
      <c r="AG370" s="41" t="n">
        <v>1</v>
      </c>
      <c r="AH370" s="41" t="n">
        <v>0</v>
      </c>
      <c r="AI370" s="41" t="n">
        <v>0</v>
      </c>
      <c r="AJ370" s="41" t="n">
        <v>0</v>
      </c>
      <c r="AK370" s="41" t="n">
        <v>0</v>
      </c>
      <c r="AL370" s="41" t="n">
        <v>0</v>
      </c>
      <c r="AM370" s="41" t="n">
        <v>0</v>
      </c>
      <c r="AN370" s="41" t="n">
        <v>0</v>
      </c>
      <c r="AO370" s="41" t="n">
        <v>0</v>
      </c>
      <c r="AP370" s="41" t="n">
        <v>0</v>
      </c>
      <c r="AQ370" s="41" t="n">
        <v>0</v>
      </c>
      <c r="AR370" s="41" t="n">
        <v>0</v>
      </c>
      <c r="AS370" s="41" t="n">
        <v>0</v>
      </c>
      <c r="AT370" s="41" t="n">
        <v>4</v>
      </c>
    </row>
    <row r="371" customFormat="false" ht="12" hidden="false" customHeight="true" outlineLevel="0" collapsed="false">
      <c r="A371" s="35" t="s">
        <v>562</v>
      </c>
      <c r="B371" s="35" t="s">
        <v>168</v>
      </c>
      <c r="C371" s="44" t="s">
        <v>92</v>
      </c>
      <c r="D371" s="35" t="n">
        <v>6</v>
      </c>
      <c r="E371" s="41" t="n">
        <v>0</v>
      </c>
      <c r="F371" s="41" t="n">
        <v>0</v>
      </c>
      <c r="G371" s="41" t="n">
        <v>0</v>
      </c>
      <c r="H371" s="41" t="n">
        <v>0</v>
      </c>
      <c r="I371" s="41" t="n">
        <v>0</v>
      </c>
      <c r="J371" s="41" t="n">
        <v>0</v>
      </c>
      <c r="K371" s="41" t="n">
        <v>0</v>
      </c>
      <c r="L371" s="41" t="n">
        <v>0</v>
      </c>
      <c r="M371" s="41" t="n">
        <v>0</v>
      </c>
      <c r="N371" s="41" t="n">
        <v>0</v>
      </c>
      <c r="O371" s="41" t="n">
        <v>0</v>
      </c>
      <c r="P371" s="41" t="n">
        <v>0</v>
      </c>
      <c r="Q371" s="41" t="n">
        <v>0</v>
      </c>
      <c r="R371" s="41" t="n">
        <v>0</v>
      </c>
      <c r="S371" s="41" t="n">
        <v>0</v>
      </c>
      <c r="T371" s="41" t="n">
        <v>0</v>
      </c>
      <c r="U371" s="41" t="n">
        <v>0</v>
      </c>
      <c r="V371" s="41" t="n">
        <v>0</v>
      </c>
      <c r="W371" s="41" t="n">
        <v>0</v>
      </c>
      <c r="X371" s="41" t="n">
        <v>0</v>
      </c>
      <c r="Y371" s="41" t="n">
        <v>0</v>
      </c>
      <c r="Z371" s="41" t="n">
        <v>0</v>
      </c>
      <c r="AA371" s="41" t="n">
        <v>0</v>
      </c>
      <c r="AB371" s="41" t="n">
        <v>0</v>
      </c>
      <c r="AC371" s="41" t="n">
        <v>0</v>
      </c>
      <c r="AD371" s="41" t="n">
        <v>0</v>
      </c>
      <c r="AE371" s="41" t="n">
        <v>0</v>
      </c>
      <c r="AF371" s="41" t="n">
        <v>0</v>
      </c>
      <c r="AG371" s="41" t="n">
        <v>240.17</v>
      </c>
      <c r="AH371" s="41" t="n">
        <v>0</v>
      </c>
      <c r="AI371" s="41" t="n">
        <v>0</v>
      </c>
      <c r="AJ371" s="41" t="n">
        <v>0</v>
      </c>
      <c r="AK371" s="41" t="n">
        <v>0</v>
      </c>
      <c r="AL371" s="41" t="n">
        <v>0</v>
      </c>
      <c r="AM371" s="41" t="n">
        <v>0</v>
      </c>
      <c r="AN371" s="41" t="n">
        <v>0</v>
      </c>
      <c r="AO371" s="41" t="n">
        <v>0</v>
      </c>
      <c r="AP371" s="41" t="n">
        <v>312.05</v>
      </c>
      <c r="AQ371" s="41" t="n">
        <v>0</v>
      </c>
      <c r="AR371" s="41" t="n">
        <v>0</v>
      </c>
      <c r="AS371" s="41" t="n">
        <v>0</v>
      </c>
      <c r="AT371" s="41" t="n">
        <v>552.22</v>
      </c>
    </row>
    <row r="372" customFormat="false" ht="12" hidden="false" customHeight="true" outlineLevel="0" collapsed="false">
      <c r="A372" s="35" t="s">
        <v>563</v>
      </c>
      <c r="B372" s="35" t="s">
        <v>486</v>
      </c>
      <c r="C372" s="44" t="s">
        <v>92</v>
      </c>
      <c r="D372" s="35" t="n">
        <v>6</v>
      </c>
      <c r="E372" s="41" t="n">
        <v>0</v>
      </c>
      <c r="F372" s="41" t="n">
        <v>0</v>
      </c>
      <c r="G372" s="41" t="n">
        <v>0</v>
      </c>
      <c r="H372" s="41" t="n">
        <v>0</v>
      </c>
      <c r="I372" s="41" t="n">
        <v>0</v>
      </c>
      <c r="J372" s="41" t="n">
        <v>0</v>
      </c>
      <c r="K372" s="41" t="n">
        <v>0</v>
      </c>
      <c r="L372" s="41" t="n">
        <v>0</v>
      </c>
      <c r="M372" s="41" t="n">
        <v>0</v>
      </c>
      <c r="N372" s="41" t="n">
        <v>0</v>
      </c>
      <c r="O372" s="41" t="n">
        <v>0</v>
      </c>
      <c r="P372" s="41" t="n">
        <v>0</v>
      </c>
      <c r="Q372" s="41" t="n">
        <v>0</v>
      </c>
      <c r="R372" s="41" t="n">
        <v>0</v>
      </c>
      <c r="S372" s="41" t="n">
        <v>0</v>
      </c>
      <c r="T372" s="41" t="n">
        <v>0</v>
      </c>
      <c r="U372" s="41" t="n">
        <v>0</v>
      </c>
      <c r="V372" s="41" t="n">
        <v>0</v>
      </c>
      <c r="W372" s="41" t="n">
        <v>0</v>
      </c>
      <c r="X372" s="41" t="n">
        <v>0</v>
      </c>
      <c r="Y372" s="41" t="n">
        <v>0</v>
      </c>
      <c r="Z372" s="41" t="n">
        <v>0</v>
      </c>
      <c r="AA372" s="41" t="n">
        <v>0</v>
      </c>
      <c r="AB372" s="41" t="n">
        <v>0</v>
      </c>
      <c r="AC372" s="41" t="n">
        <v>0</v>
      </c>
      <c r="AD372" s="41" t="n">
        <v>0</v>
      </c>
      <c r="AE372" s="41" t="n">
        <v>0</v>
      </c>
      <c r="AF372" s="41" t="n">
        <v>0</v>
      </c>
      <c r="AG372" s="41" t="n">
        <v>49.57</v>
      </c>
      <c r="AH372" s="41" t="n">
        <v>0</v>
      </c>
      <c r="AI372" s="41" t="n">
        <v>0</v>
      </c>
      <c r="AJ372" s="41" t="n">
        <v>0</v>
      </c>
      <c r="AK372" s="41" t="n">
        <v>0</v>
      </c>
      <c r="AL372" s="41" t="n">
        <v>0</v>
      </c>
      <c r="AM372" s="41" t="n">
        <v>0</v>
      </c>
      <c r="AN372" s="41" t="n">
        <v>0</v>
      </c>
      <c r="AO372" s="41" t="n">
        <v>0</v>
      </c>
      <c r="AP372" s="41" t="n">
        <v>1818.3</v>
      </c>
      <c r="AQ372" s="41" t="n">
        <v>32882.24</v>
      </c>
      <c r="AR372" s="41" t="n">
        <v>0</v>
      </c>
      <c r="AS372" s="41" t="n">
        <v>0</v>
      </c>
      <c r="AT372" s="41" t="n">
        <v>34750.11</v>
      </c>
    </row>
    <row r="373" customFormat="false" ht="12" hidden="false" customHeight="true" outlineLevel="0" collapsed="false">
      <c r="A373" s="35" t="s">
        <v>564</v>
      </c>
      <c r="B373" s="35" t="s">
        <v>488</v>
      </c>
      <c r="C373" s="44" t="s">
        <v>92</v>
      </c>
      <c r="D373" s="35" t="n">
        <v>6</v>
      </c>
      <c r="E373" s="41" t="n">
        <v>0</v>
      </c>
      <c r="F373" s="41" t="n">
        <v>0</v>
      </c>
      <c r="G373" s="41" t="n">
        <v>0</v>
      </c>
      <c r="H373" s="41" t="n">
        <v>0</v>
      </c>
      <c r="I373" s="41" t="n">
        <v>0</v>
      </c>
      <c r="J373" s="41" t="n">
        <v>0</v>
      </c>
      <c r="K373" s="41" t="n">
        <v>0</v>
      </c>
      <c r="L373" s="41" t="n">
        <v>0</v>
      </c>
      <c r="M373" s="41" t="n">
        <v>0</v>
      </c>
      <c r="N373" s="41" t="n">
        <v>0</v>
      </c>
      <c r="O373" s="41" t="n">
        <v>0</v>
      </c>
      <c r="P373" s="41" t="n">
        <v>0</v>
      </c>
      <c r="Q373" s="41" t="n">
        <v>0</v>
      </c>
      <c r="R373" s="41" t="n">
        <v>0</v>
      </c>
      <c r="S373" s="41" t="n">
        <v>0</v>
      </c>
      <c r="T373" s="41" t="n">
        <v>0</v>
      </c>
      <c r="U373" s="41" t="n">
        <v>0</v>
      </c>
      <c r="V373" s="41" t="n">
        <v>0</v>
      </c>
      <c r="W373" s="41" t="n">
        <v>0</v>
      </c>
      <c r="X373" s="41" t="n">
        <v>0</v>
      </c>
      <c r="Y373" s="41" t="n">
        <v>0</v>
      </c>
      <c r="Z373" s="41" t="n">
        <v>0</v>
      </c>
      <c r="AA373" s="41" t="n">
        <v>0</v>
      </c>
      <c r="AB373" s="41" t="n">
        <v>0</v>
      </c>
      <c r="AC373" s="41" t="n">
        <v>0</v>
      </c>
      <c r="AD373" s="41" t="n">
        <v>0</v>
      </c>
      <c r="AE373" s="41" t="n">
        <v>0</v>
      </c>
      <c r="AF373" s="41" t="n">
        <v>0</v>
      </c>
      <c r="AG373" s="41" t="n">
        <v>0</v>
      </c>
      <c r="AH373" s="41" t="n">
        <v>0</v>
      </c>
      <c r="AI373" s="41" t="n">
        <v>0</v>
      </c>
      <c r="AJ373" s="41" t="n">
        <v>0</v>
      </c>
      <c r="AK373" s="41" t="n">
        <v>0</v>
      </c>
      <c r="AL373" s="41" t="n">
        <v>0</v>
      </c>
      <c r="AM373" s="41" t="n">
        <v>0</v>
      </c>
      <c r="AN373" s="41" t="n">
        <v>0</v>
      </c>
      <c r="AO373" s="41" t="n">
        <v>0</v>
      </c>
      <c r="AP373" s="41" t="n">
        <v>875.39</v>
      </c>
      <c r="AQ373" s="41" t="n">
        <v>0</v>
      </c>
      <c r="AR373" s="41" t="n">
        <v>0</v>
      </c>
      <c r="AS373" s="41" t="n">
        <v>0</v>
      </c>
      <c r="AT373" s="41" t="n">
        <v>875.39</v>
      </c>
    </row>
    <row r="374" customFormat="false" ht="12" hidden="false" customHeight="true" outlineLevel="0" collapsed="false">
      <c r="A374" s="35" t="s">
        <v>565</v>
      </c>
      <c r="B374" s="35" t="s">
        <v>490</v>
      </c>
      <c r="C374" s="44" t="s">
        <v>92</v>
      </c>
      <c r="D374" s="35" t="n">
        <v>6</v>
      </c>
      <c r="E374" s="41" t="n">
        <v>0</v>
      </c>
      <c r="F374" s="41" t="n">
        <v>1</v>
      </c>
      <c r="G374" s="41" t="n">
        <v>0</v>
      </c>
      <c r="H374" s="41" t="n">
        <v>0</v>
      </c>
      <c r="I374" s="41" t="n">
        <v>0</v>
      </c>
      <c r="J374" s="41" t="n">
        <v>0</v>
      </c>
      <c r="K374" s="41" t="n">
        <v>0</v>
      </c>
      <c r="L374" s="41" t="n">
        <v>0</v>
      </c>
      <c r="M374" s="41" t="n">
        <v>0</v>
      </c>
      <c r="N374" s="41" t="n">
        <v>0</v>
      </c>
      <c r="O374" s="41" t="n">
        <v>0</v>
      </c>
      <c r="P374" s="41" t="n">
        <v>0</v>
      </c>
      <c r="Q374" s="41" t="n">
        <v>0</v>
      </c>
      <c r="R374" s="41" t="n">
        <v>0</v>
      </c>
      <c r="S374" s="41" t="n">
        <v>0</v>
      </c>
      <c r="T374" s="41" t="n">
        <v>0</v>
      </c>
      <c r="U374" s="41" t="n">
        <v>0</v>
      </c>
      <c r="V374" s="41" t="n">
        <v>0</v>
      </c>
      <c r="W374" s="41" t="n">
        <v>0</v>
      </c>
      <c r="X374" s="41" t="n">
        <v>0</v>
      </c>
      <c r="Y374" s="41" t="n">
        <v>0</v>
      </c>
      <c r="Z374" s="41" t="n">
        <v>0</v>
      </c>
      <c r="AA374" s="41" t="n">
        <v>0</v>
      </c>
      <c r="AB374" s="41" t="n">
        <v>1</v>
      </c>
      <c r="AC374" s="41" t="n">
        <v>0</v>
      </c>
      <c r="AD374" s="41" t="n">
        <v>0</v>
      </c>
      <c r="AE374" s="41" t="n">
        <v>0</v>
      </c>
      <c r="AF374" s="41" t="n">
        <v>0</v>
      </c>
      <c r="AG374" s="41" t="n">
        <v>0</v>
      </c>
      <c r="AH374" s="41" t="n">
        <v>0</v>
      </c>
      <c r="AI374" s="41" t="n">
        <v>1</v>
      </c>
      <c r="AJ374" s="41" t="n">
        <v>0</v>
      </c>
      <c r="AK374" s="41" t="n">
        <v>0</v>
      </c>
      <c r="AL374" s="41" t="n">
        <v>0</v>
      </c>
      <c r="AM374" s="41" t="n">
        <v>0</v>
      </c>
      <c r="AN374" s="41" t="n">
        <v>0</v>
      </c>
      <c r="AO374" s="41" t="n">
        <v>0</v>
      </c>
      <c r="AP374" s="41" t="n">
        <v>3027.72</v>
      </c>
      <c r="AQ374" s="41" t="n">
        <v>0</v>
      </c>
      <c r="AR374" s="41" t="n">
        <v>0</v>
      </c>
      <c r="AS374" s="41" t="n">
        <v>0</v>
      </c>
      <c r="AT374" s="41" t="n">
        <v>3030.72</v>
      </c>
    </row>
    <row r="375" customFormat="false" ht="12" hidden="false" customHeight="true" outlineLevel="0" collapsed="false">
      <c r="A375" s="35" t="s">
        <v>566</v>
      </c>
      <c r="B375" s="35" t="s">
        <v>492</v>
      </c>
      <c r="C375" s="44" t="s">
        <v>92</v>
      </c>
      <c r="D375" s="35" t="n">
        <v>6</v>
      </c>
      <c r="E375" s="41" t="n">
        <v>6</v>
      </c>
      <c r="F375" s="41" t="n">
        <v>0</v>
      </c>
      <c r="G375" s="41" t="n">
        <v>22</v>
      </c>
      <c r="H375" s="41" t="n">
        <v>0</v>
      </c>
      <c r="I375" s="41" t="n">
        <v>0</v>
      </c>
      <c r="J375" s="41" t="n">
        <v>0</v>
      </c>
      <c r="K375" s="41" t="n">
        <v>0</v>
      </c>
      <c r="L375" s="41" t="n">
        <v>0</v>
      </c>
      <c r="M375" s="41" t="n">
        <v>0</v>
      </c>
      <c r="N375" s="41" t="n">
        <v>0</v>
      </c>
      <c r="O375" s="41" t="n">
        <v>0</v>
      </c>
      <c r="P375" s="41" t="n">
        <v>0</v>
      </c>
      <c r="Q375" s="41" t="n">
        <v>0</v>
      </c>
      <c r="R375" s="41" t="n">
        <v>0</v>
      </c>
      <c r="S375" s="41" t="n">
        <v>0</v>
      </c>
      <c r="T375" s="41" t="n">
        <v>0</v>
      </c>
      <c r="U375" s="41" t="n">
        <v>0</v>
      </c>
      <c r="V375" s="41" t="n">
        <v>0</v>
      </c>
      <c r="W375" s="41" t="n">
        <v>0</v>
      </c>
      <c r="X375" s="41" t="n">
        <v>4</v>
      </c>
      <c r="Y375" s="41" t="n">
        <v>0</v>
      </c>
      <c r="Z375" s="41" t="n">
        <v>0</v>
      </c>
      <c r="AA375" s="41" t="n">
        <v>0</v>
      </c>
      <c r="AB375" s="41" t="n">
        <v>6</v>
      </c>
      <c r="AC375" s="41" t="n">
        <v>0</v>
      </c>
      <c r="AD375" s="41" t="n">
        <v>0</v>
      </c>
      <c r="AE375" s="41" t="n">
        <v>0</v>
      </c>
      <c r="AF375" s="41" t="n">
        <v>0</v>
      </c>
      <c r="AG375" s="41" t="n">
        <v>0</v>
      </c>
      <c r="AH375" s="41" t="n">
        <v>0</v>
      </c>
      <c r="AI375" s="41" t="n">
        <v>1</v>
      </c>
      <c r="AJ375" s="41" t="n">
        <v>1</v>
      </c>
      <c r="AK375" s="41" t="n">
        <v>0</v>
      </c>
      <c r="AL375" s="41" t="n">
        <v>0</v>
      </c>
      <c r="AM375" s="41" t="n">
        <v>0</v>
      </c>
      <c r="AN375" s="41" t="n">
        <v>1</v>
      </c>
      <c r="AO375" s="41" t="n">
        <v>0</v>
      </c>
      <c r="AP375" s="41" t="n">
        <v>2722.12</v>
      </c>
      <c r="AQ375" s="41" t="n">
        <v>5</v>
      </c>
      <c r="AR375" s="41" t="n">
        <v>0</v>
      </c>
      <c r="AS375" s="41" t="n">
        <v>0</v>
      </c>
      <c r="AT375" s="41" t="n">
        <v>2768.12</v>
      </c>
    </row>
    <row r="376" customFormat="false" ht="12" hidden="false" customHeight="true" outlineLevel="0" collapsed="false">
      <c r="A376" s="35" t="s">
        <v>567</v>
      </c>
      <c r="B376" s="35" t="s">
        <v>568</v>
      </c>
      <c r="C376" s="44" t="s">
        <v>92</v>
      </c>
      <c r="D376" s="35" t="n">
        <v>4</v>
      </c>
      <c r="E376" s="41" t="n">
        <v>2920.13</v>
      </c>
      <c r="F376" s="41" t="n">
        <v>19192.85</v>
      </c>
      <c r="G376" s="41" t="n">
        <v>9805.65</v>
      </c>
      <c r="H376" s="41" t="n">
        <v>1781.29</v>
      </c>
      <c r="I376" s="41" t="n">
        <v>7907.06</v>
      </c>
      <c r="J376" s="41" t="n">
        <v>56712.18</v>
      </c>
      <c r="K376" s="41" t="n">
        <v>2213.16</v>
      </c>
      <c r="L376" s="41" t="n">
        <v>690.02</v>
      </c>
      <c r="M376" s="41" t="n">
        <v>10111.37</v>
      </c>
      <c r="N376" s="41" t="n">
        <v>32173.32</v>
      </c>
      <c r="O376" s="41" t="n">
        <v>901.94</v>
      </c>
      <c r="P376" s="41" t="n">
        <v>0</v>
      </c>
      <c r="Q376" s="41" t="n">
        <v>10</v>
      </c>
      <c r="R376" s="41" t="n">
        <v>0</v>
      </c>
      <c r="S376" s="41" t="n">
        <v>0</v>
      </c>
      <c r="T376" s="41" t="n">
        <v>7</v>
      </c>
      <c r="U376" s="41" t="n">
        <v>201.02</v>
      </c>
      <c r="V376" s="41" t="n">
        <v>3</v>
      </c>
      <c r="W376" s="41" t="n">
        <v>0</v>
      </c>
      <c r="X376" s="41" t="n">
        <v>1577.58</v>
      </c>
      <c r="Y376" s="41" t="n">
        <v>509.79</v>
      </c>
      <c r="Z376" s="41" t="n">
        <v>6</v>
      </c>
      <c r="AA376" s="41" t="n">
        <v>2152.33</v>
      </c>
      <c r="AB376" s="41" t="n">
        <v>91769.84</v>
      </c>
      <c r="AC376" s="41" t="n">
        <v>3303.06</v>
      </c>
      <c r="AD376" s="41" t="n">
        <v>3422.8</v>
      </c>
      <c r="AE376" s="41" t="n">
        <v>94.69</v>
      </c>
      <c r="AF376" s="41" t="n">
        <v>0</v>
      </c>
      <c r="AG376" s="41" t="n">
        <v>30366.88</v>
      </c>
      <c r="AH376" s="41" t="n">
        <v>53213.64</v>
      </c>
      <c r="AI376" s="41" t="n">
        <v>3467.48</v>
      </c>
      <c r="AJ376" s="41" t="n">
        <v>602.6</v>
      </c>
      <c r="AK376" s="41" t="n">
        <v>1271.68</v>
      </c>
      <c r="AL376" s="41" t="n">
        <v>522.6</v>
      </c>
      <c r="AM376" s="41" t="n">
        <v>1646.94</v>
      </c>
      <c r="AN376" s="41" t="n">
        <v>32674.01</v>
      </c>
      <c r="AO376" s="41" t="n">
        <v>9390.86</v>
      </c>
      <c r="AP376" s="41" t="n">
        <v>88068.53</v>
      </c>
      <c r="AQ376" s="41" t="n">
        <v>57067.67</v>
      </c>
      <c r="AR376" s="41" t="n">
        <v>0</v>
      </c>
      <c r="AS376" s="41" t="n">
        <v>12378.39</v>
      </c>
      <c r="AT376" s="41" t="n">
        <v>538137.36</v>
      </c>
    </row>
    <row r="377" customFormat="false" ht="12" hidden="false" customHeight="true" outlineLevel="0" collapsed="false">
      <c r="A377" s="35" t="s">
        <v>569</v>
      </c>
      <c r="B377" s="35" t="s">
        <v>166</v>
      </c>
      <c r="C377" s="44" t="s">
        <v>92</v>
      </c>
      <c r="D377" s="35" t="n">
        <v>6</v>
      </c>
      <c r="E377" s="41" t="n">
        <v>1688.96</v>
      </c>
      <c r="F377" s="41" t="n">
        <v>324</v>
      </c>
      <c r="G377" s="41" t="n">
        <v>0</v>
      </c>
      <c r="H377" s="41" t="n">
        <v>0</v>
      </c>
      <c r="I377" s="41" t="n">
        <v>0</v>
      </c>
      <c r="J377" s="41" t="n">
        <v>0</v>
      </c>
      <c r="K377" s="41" t="n">
        <v>29</v>
      </c>
      <c r="L377" s="41" t="n">
        <v>0</v>
      </c>
      <c r="M377" s="41" t="n">
        <v>114</v>
      </c>
      <c r="N377" s="41" t="n">
        <v>4121.07</v>
      </c>
      <c r="O377" s="41" t="n">
        <v>0</v>
      </c>
      <c r="P377" s="41" t="n">
        <v>0</v>
      </c>
      <c r="Q377" s="41" t="n">
        <v>0</v>
      </c>
      <c r="R377" s="41" t="n">
        <v>0</v>
      </c>
      <c r="S377" s="41" t="n">
        <v>0</v>
      </c>
      <c r="T377" s="41" t="n">
        <v>1</v>
      </c>
      <c r="U377" s="41" t="n">
        <v>1</v>
      </c>
      <c r="V377" s="41" t="n">
        <v>0</v>
      </c>
      <c r="W377" s="41" t="n">
        <v>0</v>
      </c>
      <c r="X377" s="41" t="n">
        <v>0</v>
      </c>
      <c r="Y377" s="41" t="n">
        <v>0</v>
      </c>
      <c r="Z377" s="41" t="n">
        <v>0</v>
      </c>
      <c r="AA377" s="41" t="n">
        <v>0</v>
      </c>
      <c r="AB377" s="41" t="n">
        <v>1913.47</v>
      </c>
      <c r="AC377" s="41" t="n">
        <v>5</v>
      </c>
      <c r="AD377" s="41" t="n">
        <v>0</v>
      </c>
      <c r="AE377" s="41" t="n">
        <v>0</v>
      </c>
      <c r="AF377" s="41" t="n">
        <v>0</v>
      </c>
      <c r="AG377" s="41" t="n">
        <v>193</v>
      </c>
      <c r="AH377" s="41" t="n">
        <v>149.95</v>
      </c>
      <c r="AI377" s="41" t="n">
        <v>0</v>
      </c>
      <c r="AJ377" s="41" t="n">
        <v>0</v>
      </c>
      <c r="AK377" s="41" t="n">
        <v>1</v>
      </c>
      <c r="AL377" s="41" t="n">
        <v>0</v>
      </c>
      <c r="AM377" s="41" t="n">
        <v>0</v>
      </c>
      <c r="AN377" s="41" t="n">
        <v>1490.09</v>
      </c>
      <c r="AO377" s="41" t="n">
        <v>0</v>
      </c>
      <c r="AP377" s="41" t="n">
        <v>0</v>
      </c>
      <c r="AQ377" s="41" t="n">
        <v>12624.51</v>
      </c>
      <c r="AR377" s="41" t="n">
        <v>0</v>
      </c>
      <c r="AS377" s="41" t="n">
        <v>2</v>
      </c>
      <c r="AT377" s="41" t="n">
        <v>22658.05</v>
      </c>
    </row>
    <row r="378" customFormat="false" ht="12" hidden="false" customHeight="true" outlineLevel="0" collapsed="false">
      <c r="A378" s="35" t="s">
        <v>570</v>
      </c>
      <c r="B378" s="35" t="s">
        <v>168</v>
      </c>
      <c r="C378" s="44" t="s">
        <v>92</v>
      </c>
      <c r="D378" s="35" t="n">
        <v>6</v>
      </c>
      <c r="E378" s="41" t="n">
        <v>900.17</v>
      </c>
      <c r="F378" s="41" t="n">
        <v>18853.85</v>
      </c>
      <c r="G378" s="41" t="n">
        <v>3173.89</v>
      </c>
      <c r="H378" s="41" t="n">
        <v>919.35</v>
      </c>
      <c r="I378" s="41" t="n">
        <v>5819.18</v>
      </c>
      <c r="J378" s="41" t="n">
        <v>45420.08</v>
      </c>
      <c r="K378" s="41" t="n">
        <v>2184.16</v>
      </c>
      <c r="L378" s="41" t="n">
        <v>497.02</v>
      </c>
      <c r="M378" s="41" t="n">
        <v>5510.41</v>
      </c>
      <c r="N378" s="41" t="n">
        <v>27937.25</v>
      </c>
      <c r="O378" s="41" t="n">
        <v>901.94</v>
      </c>
      <c r="P378" s="41" t="n">
        <v>0</v>
      </c>
      <c r="Q378" s="41" t="n">
        <v>0</v>
      </c>
      <c r="R378" s="41" t="n">
        <v>0</v>
      </c>
      <c r="S378" s="41" t="n">
        <v>0</v>
      </c>
      <c r="T378" s="41" t="n">
        <v>0</v>
      </c>
      <c r="U378" s="41" t="n">
        <v>198.02</v>
      </c>
      <c r="V378" s="41" t="n">
        <v>0</v>
      </c>
      <c r="W378" s="41" t="n">
        <v>0</v>
      </c>
      <c r="X378" s="41" t="n">
        <v>1450.58</v>
      </c>
      <c r="Y378" s="41" t="n">
        <v>486.79</v>
      </c>
      <c r="Z378" s="41" t="n">
        <v>0</v>
      </c>
      <c r="AA378" s="41" t="n">
        <v>1673.77</v>
      </c>
      <c r="AB378" s="41" t="n">
        <v>10512.77</v>
      </c>
      <c r="AC378" s="41" t="n">
        <v>594.32</v>
      </c>
      <c r="AD378" s="41" t="n">
        <v>3373.8</v>
      </c>
      <c r="AE378" s="41" t="n">
        <v>92.69</v>
      </c>
      <c r="AF378" s="41" t="n">
        <v>0</v>
      </c>
      <c r="AG378" s="41" t="n">
        <v>14939.69</v>
      </c>
      <c r="AH378" s="41" t="n">
        <v>4663.39</v>
      </c>
      <c r="AI378" s="41" t="n">
        <v>2126.18</v>
      </c>
      <c r="AJ378" s="41" t="n">
        <v>594.6</v>
      </c>
      <c r="AK378" s="41" t="n">
        <v>1268.68</v>
      </c>
      <c r="AL378" s="41" t="n">
        <v>522.6</v>
      </c>
      <c r="AM378" s="41" t="n">
        <v>1313.96</v>
      </c>
      <c r="AN378" s="41" t="n">
        <v>2937.54</v>
      </c>
      <c r="AO378" s="41" t="n">
        <v>8241.91</v>
      </c>
      <c r="AP378" s="41" t="n">
        <v>10879.73</v>
      </c>
      <c r="AQ378" s="41" t="n">
        <v>11703.38</v>
      </c>
      <c r="AR378" s="41" t="n">
        <v>0</v>
      </c>
      <c r="AS378" s="41" t="n">
        <v>6860.88</v>
      </c>
      <c r="AT378" s="41" t="n">
        <v>196552.58</v>
      </c>
    </row>
    <row r="379" customFormat="false" ht="12" hidden="false" customHeight="true" outlineLevel="0" collapsed="false">
      <c r="A379" s="35" t="s">
        <v>571</v>
      </c>
      <c r="B379" s="35" t="s">
        <v>170</v>
      </c>
      <c r="C379" s="44" t="s">
        <v>92</v>
      </c>
      <c r="D379" s="35" t="n">
        <v>6</v>
      </c>
      <c r="E379" s="41" t="n">
        <v>0</v>
      </c>
      <c r="F379" s="41" t="n">
        <v>8</v>
      </c>
      <c r="G379" s="41" t="n">
        <v>3407.82</v>
      </c>
      <c r="H379" s="41" t="n">
        <v>823.94</v>
      </c>
      <c r="I379" s="41" t="n">
        <v>1074.37</v>
      </c>
      <c r="J379" s="41" t="n">
        <v>10641.1</v>
      </c>
      <c r="K379" s="41" t="n">
        <v>0</v>
      </c>
      <c r="L379" s="41" t="n">
        <v>0</v>
      </c>
      <c r="M379" s="41" t="n">
        <v>5</v>
      </c>
      <c r="N379" s="41" t="n">
        <v>55</v>
      </c>
      <c r="O379" s="41" t="n">
        <v>0</v>
      </c>
      <c r="P379" s="41" t="n">
        <v>0</v>
      </c>
      <c r="Q379" s="41" t="n">
        <v>0</v>
      </c>
      <c r="R379" s="41" t="n">
        <v>0</v>
      </c>
      <c r="S379" s="41" t="n">
        <v>0</v>
      </c>
      <c r="T379" s="41" t="n">
        <v>0</v>
      </c>
      <c r="U379" s="41" t="n">
        <v>0</v>
      </c>
      <c r="V379" s="41" t="n">
        <v>3</v>
      </c>
      <c r="W379" s="41" t="n">
        <v>0</v>
      </c>
      <c r="X379" s="41" t="n">
        <v>9</v>
      </c>
      <c r="Y379" s="41" t="n">
        <v>1</v>
      </c>
      <c r="Z379" s="41" t="n">
        <v>0</v>
      </c>
      <c r="AA379" s="41" t="n">
        <v>403.56</v>
      </c>
      <c r="AB379" s="41" t="n">
        <v>24484.92</v>
      </c>
      <c r="AC379" s="41" t="n">
        <v>25</v>
      </c>
      <c r="AD379" s="41" t="n">
        <v>4</v>
      </c>
      <c r="AE379" s="41" t="n">
        <v>0</v>
      </c>
      <c r="AF379" s="41" t="n">
        <v>0</v>
      </c>
      <c r="AG379" s="41" t="n">
        <v>7626.49</v>
      </c>
      <c r="AH379" s="41" t="n">
        <v>1402.32</v>
      </c>
      <c r="AI379" s="41" t="n">
        <v>1146.3</v>
      </c>
      <c r="AJ379" s="41" t="n">
        <v>0</v>
      </c>
      <c r="AK379" s="41" t="n">
        <v>1</v>
      </c>
      <c r="AL379" s="41" t="n">
        <v>0</v>
      </c>
      <c r="AM379" s="41" t="n">
        <v>330.98</v>
      </c>
      <c r="AN379" s="41" t="n">
        <v>4425.02</v>
      </c>
      <c r="AO379" s="41" t="n">
        <v>1012.95</v>
      </c>
      <c r="AP379" s="41" t="n">
        <v>11754.38</v>
      </c>
      <c r="AQ379" s="41" t="n">
        <v>32516.78</v>
      </c>
      <c r="AR379" s="41" t="n">
        <v>0</v>
      </c>
      <c r="AS379" s="41" t="n">
        <v>3628.74</v>
      </c>
      <c r="AT379" s="41" t="n">
        <v>104790.67</v>
      </c>
    </row>
    <row r="380" customFormat="false" ht="12" hidden="false" customHeight="true" outlineLevel="0" collapsed="false">
      <c r="A380" s="35" t="s">
        <v>572</v>
      </c>
      <c r="B380" s="35" t="s">
        <v>172</v>
      </c>
      <c r="C380" s="44" t="s">
        <v>92</v>
      </c>
      <c r="D380" s="35" t="n">
        <v>6</v>
      </c>
      <c r="E380" s="41" t="n">
        <v>0</v>
      </c>
      <c r="F380" s="41" t="n">
        <v>5</v>
      </c>
      <c r="G380" s="41" t="n">
        <v>23.47</v>
      </c>
      <c r="H380" s="41" t="n">
        <v>8</v>
      </c>
      <c r="I380" s="41" t="n">
        <v>936.26</v>
      </c>
      <c r="J380" s="41" t="n">
        <v>0</v>
      </c>
      <c r="K380" s="41" t="n">
        <v>0</v>
      </c>
      <c r="L380" s="41" t="n">
        <v>0</v>
      </c>
      <c r="M380" s="41" t="n">
        <v>846.63</v>
      </c>
      <c r="N380" s="41" t="n">
        <v>43</v>
      </c>
      <c r="O380" s="41" t="n">
        <v>0</v>
      </c>
      <c r="P380" s="41" t="n">
        <v>0</v>
      </c>
      <c r="Q380" s="41" t="n">
        <v>0</v>
      </c>
      <c r="R380" s="41" t="n">
        <v>0</v>
      </c>
      <c r="S380" s="41" t="n">
        <v>0</v>
      </c>
      <c r="T380" s="41" t="n">
        <v>0</v>
      </c>
      <c r="U380" s="41" t="n">
        <v>0</v>
      </c>
      <c r="V380" s="41" t="n">
        <v>0</v>
      </c>
      <c r="W380" s="41" t="n">
        <v>0</v>
      </c>
      <c r="X380" s="41" t="n">
        <v>12</v>
      </c>
      <c r="Y380" s="41" t="n">
        <v>1</v>
      </c>
      <c r="Z380" s="41" t="n">
        <v>0</v>
      </c>
      <c r="AA380" s="41" t="n">
        <v>0</v>
      </c>
      <c r="AB380" s="41" t="n">
        <v>13221.44</v>
      </c>
      <c r="AC380" s="41" t="n">
        <v>24</v>
      </c>
      <c r="AD380" s="41" t="n">
        <v>8</v>
      </c>
      <c r="AE380" s="41" t="n">
        <v>0</v>
      </c>
      <c r="AF380" s="41" t="n">
        <v>0</v>
      </c>
      <c r="AG380" s="41" t="n">
        <v>6290.78</v>
      </c>
      <c r="AH380" s="41" t="n">
        <v>777.22</v>
      </c>
      <c r="AI380" s="41" t="n">
        <v>0</v>
      </c>
      <c r="AJ380" s="41" t="n">
        <v>2</v>
      </c>
      <c r="AK380" s="41" t="n">
        <v>0</v>
      </c>
      <c r="AL380" s="41" t="n">
        <v>0</v>
      </c>
      <c r="AM380" s="41" t="n">
        <v>0</v>
      </c>
      <c r="AN380" s="41" t="n">
        <v>8234.56</v>
      </c>
      <c r="AO380" s="41" t="n">
        <v>9</v>
      </c>
      <c r="AP380" s="41" t="n">
        <v>28928.93</v>
      </c>
      <c r="AQ380" s="41" t="n">
        <v>0</v>
      </c>
      <c r="AR380" s="41" t="n">
        <v>0</v>
      </c>
      <c r="AS380" s="41" t="n">
        <v>1851.77</v>
      </c>
      <c r="AT380" s="41" t="n">
        <v>61223.06</v>
      </c>
    </row>
    <row r="381" customFormat="false" ht="12" hidden="false" customHeight="true" outlineLevel="0" collapsed="false">
      <c r="A381" s="35" t="s">
        <v>573</v>
      </c>
      <c r="B381" s="35" t="s">
        <v>174</v>
      </c>
      <c r="C381" s="44" t="s">
        <v>92</v>
      </c>
      <c r="D381" s="35" t="n">
        <v>6</v>
      </c>
      <c r="E381" s="41" t="n">
        <v>331</v>
      </c>
      <c r="F381" s="41" t="n">
        <v>2</v>
      </c>
      <c r="G381" s="41" t="n">
        <v>3200.47</v>
      </c>
      <c r="H381" s="41" t="n">
        <v>30</v>
      </c>
      <c r="I381" s="41" t="n">
        <v>77.25</v>
      </c>
      <c r="J381" s="41" t="n">
        <v>651</v>
      </c>
      <c r="K381" s="41" t="n">
        <v>0</v>
      </c>
      <c r="L381" s="41" t="n">
        <v>193</v>
      </c>
      <c r="M381" s="41" t="n">
        <v>3635.33</v>
      </c>
      <c r="N381" s="41" t="n">
        <v>17</v>
      </c>
      <c r="O381" s="41" t="n">
        <v>0</v>
      </c>
      <c r="P381" s="41" t="n">
        <v>0</v>
      </c>
      <c r="Q381" s="41" t="n">
        <v>10</v>
      </c>
      <c r="R381" s="41" t="n">
        <v>0</v>
      </c>
      <c r="S381" s="41" t="n">
        <v>0</v>
      </c>
      <c r="T381" s="41" t="n">
        <v>6</v>
      </c>
      <c r="U381" s="41" t="n">
        <v>2</v>
      </c>
      <c r="V381" s="41" t="n">
        <v>0</v>
      </c>
      <c r="W381" s="41" t="n">
        <v>0</v>
      </c>
      <c r="X381" s="41" t="n">
        <v>106</v>
      </c>
      <c r="Y381" s="41" t="n">
        <v>21</v>
      </c>
      <c r="Z381" s="41" t="n">
        <v>6</v>
      </c>
      <c r="AA381" s="41" t="n">
        <v>75</v>
      </c>
      <c r="AB381" s="41" t="n">
        <v>41637.24</v>
      </c>
      <c r="AC381" s="41" t="n">
        <v>2654.74</v>
      </c>
      <c r="AD381" s="41" t="n">
        <v>37</v>
      </c>
      <c r="AE381" s="41" t="n">
        <v>2</v>
      </c>
      <c r="AF381" s="41" t="n">
        <v>0</v>
      </c>
      <c r="AG381" s="41" t="n">
        <v>1316.92</v>
      </c>
      <c r="AH381" s="41" t="n">
        <v>46220.76</v>
      </c>
      <c r="AI381" s="41" t="n">
        <v>195</v>
      </c>
      <c r="AJ381" s="41" t="n">
        <v>6</v>
      </c>
      <c r="AK381" s="41" t="n">
        <v>1</v>
      </c>
      <c r="AL381" s="41" t="n">
        <v>0</v>
      </c>
      <c r="AM381" s="41" t="n">
        <v>2</v>
      </c>
      <c r="AN381" s="41" t="n">
        <v>15586.8</v>
      </c>
      <c r="AO381" s="41" t="n">
        <v>127</v>
      </c>
      <c r="AP381" s="41" t="n">
        <v>36505.49</v>
      </c>
      <c r="AQ381" s="41" t="n">
        <v>223</v>
      </c>
      <c r="AR381" s="41" t="n">
        <v>0</v>
      </c>
      <c r="AS381" s="41" t="n">
        <v>35</v>
      </c>
      <c r="AT381" s="41" t="n">
        <v>152913</v>
      </c>
    </row>
    <row r="382" customFormat="false" ht="12" hidden="false" customHeight="true" outlineLevel="0" collapsed="false">
      <c r="A382" s="35" t="s">
        <v>574</v>
      </c>
      <c r="B382" s="35" t="s">
        <v>575</v>
      </c>
      <c r="C382" s="44" t="s">
        <v>92</v>
      </c>
      <c r="D382" s="35" t="n">
        <v>4</v>
      </c>
      <c r="E382" s="41" t="n">
        <v>0</v>
      </c>
      <c r="F382" s="41" t="n">
        <v>0</v>
      </c>
      <c r="G382" s="41" t="n">
        <v>0</v>
      </c>
      <c r="H382" s="41" t="n">
        <v>0</v>
      </c>
      <c r="I382" s="41" t="n">
        <v>0</v>
      </c>
      <c r="J382" s="41" t="n">
        <v>0</v>
      </c>
      <c r="K382" s="41" t="n">
        <v>0</v>
      </c>
      <c r="L382" s="41" t="n">
        <v>0</v>
      </c>
      <c r="M382" s="41" t="n">
        <v>0</v>
      </c>
      <c r="N382" s="41" t="n">
        <v>0</v>
      </c>
      <c r="O382" s="41" t="n">
        <v>0</v>
      </c>
      <c r="P382" s="41" t="n">
        <v>0</v>
      </c>
      <c r="Q382" s="41" t="n">
        <v>0</v>
      </c>
      <c r="R382" s="41" t="n">
        <v>0</v>
      </c>
      <c r="S382" s="41" t="n">
        <v>0</v>
      </c>
      <c r="T382" s="41" t="n">
        <v>0</v>
      </c>
      <c r="U382" s="41" t="n">
        <v>0</v>
      </c>
      <c r="V382" s="41" t="n">
        <v>0</v>
      </c>
      <c r="W382" s="41" t="n">
        <v>0</v>
      </c>
      <c r="X382" s="41" t="n">
        <v>0</v>
      </c>
      <c r="Y382" s="41" t="n">
        <v>0</v>
      </c>
      <c r="Z382" s="41" t="n">
        <v>0</v>
      </c>
      <c r="AA382" s="41" t="n">
        <v>0</v>
      </c>
      <c r="AB382" s="41" t="n">
        <v>0</v>
      </c>
      <c r="AC382" s="41" t="n">
        <v>0</v>
      </c>
      <c r="AD382" s="41" t="n">
        <v>0</v>
      </c>
      <c r="AE382" s="41" t="n">
        <v>0</v>
      </c>
      <c r="AF382" s="41" t="n">
        <v>0</v>
      </c>
      <c r="AG382" s="41" t="n">
        <v>0</v>
      </c>
      <c r="AH382" s="41" t="n">
        <v>0</v>
      </c>
      <c r="AI382" s="41" t="n">
        <v>0</v>
      </c>
      <c r="AJ382" s="41" t="n">
        <v>0</v>
      </c>
      <c r="AK382" s="41" t="n">
        <v>0</v>
      </c>
      <c r="AL382" s="41" t="n">
        <v>0</v>
      </c>
      <c r="AM382" s="41" t="n">
        <v>0</v>
      </c>
      <c r="AN382" s="41" t="n">
        <v>0</v>
      </c>
      <c r="AO382" s="41" t="n">
        <v>0</v>
      </c>
      <c r="AP382" s="41" t="n">
        <v>0</v>
      </c>
      <c r="AQ382" s="41" t="n">
        <v>0</v>
      </c>
      <c r="AR382" s="41" t="n">
        <v>0</v>
      </c>
      <c r="AS382" s="41" t="n">
        <v>0</v>
      </c>
      <c r="AT382" s="41" t="n">
        <v>0</v>
      </c>
    </row>
    <row r="383" customFormat="false" ht="12" hidden="false" customHeight="true" outlineLevel="0" collapsed="false">
      <c r="A383" s="35" t="s">
        <v>576</v>
      </c>
      <c r="B383" s="35" t="s">
        <v>166</v>
      </c>
      <c r="C383" s="44" t="s">
        <v>92</v>
      </c>
      <c r="D383" s="35" t="n">
        <v>6</v>
      </c>
      <c r="E383" s="41" t="n">
        <v>0</v>
      </c>
      <c r="F383" s="41" t="n">
        <v>0</v>
      </c>
      <c r="G383" s="41" t="n">
        <v>0</v>
      </c>
      <c r="H383" s="41" t="n">
        <v>0</v>
      </c>
      <c r="I383" s="41" t="n">
        <v>0</v>
      </c>
      <c r="J383" s="41" t="n">
        <v>0</v>
      </c>
      <c r="K383" s="41" t="n">
        <v>0</v>
      </c>
      <c r="L383" s="41" t="n">
        <v>0</v>
      </c>
      <c r="M383" s="41" t="n">
        <v>0</v>
      </c>
      <c r="N383" s="41" t="n">
        <v>0</v>
      </c>
      <c r="O383" s="41" t="n">
        <v>0</v>
      </c>
      <c r="P383" s="41" t="n">
        <v>0</v>
      </c>
      <c r="Q383" s="41" t="n">
        <v>0</v>
      </c>
      <c r="R383" s="41" t="n">
        <v>0</v>
      </c>
      <c r="S383" s="41" t="n">
        <v>0</v>
      </c>
      <c r="T383" s="41" t="n">
        <v>0</v>
      </c>
      <c r="U383" s="41" t="n">
        <v>0</v>
      </c>
      <c r="V383" s="41" t="n">
        <v>0</v>
      </c>
      <c r="W383" s="41" t="n">
        <v>0</v>
      </c>
      <c r="X383" s="41" t="n">
        <v>0</v>
      </c>
      <c r="Y383" s="41" t="n">
        <v>0</v>
      </c>
      <c r="Z383" s="41" t="n">
        <v>0</v>
      </c>
      <c r="AA383" s="41" t="n">
        <v>0</v>
      </c>
      <c r="AB383" s="41" t="n">
        <v>0</v>
      </c>
      <c r="AC383" s="41" t="n">
        <v>0</v>
      </c>
      <c r="AD383" s="41" t="n">
        <v>0</v>
      </c>
      <c r="AE383" s="41" t="n">
        <v>0</v>
      </c>
      <c r="AF383" s="41" t="n">
        <v>0</v>
      </c>
      <c r="AG383" s="41" t="n">
        <v>0</v>
      </c>
      <c r="AH383" s="41" t="n">
        <v>0</v>
      </c>
      <c r="AI383" s="41" t="n">
        <v>0</v>
      </c>
      <c r="AJ383" s="41" t="n">
        <v>0</v>
      </c>
      <c r="AK383" s="41" t="n">
        <v>0</v>
      </c>
      <c r="AL383" s="41" t="n">
        <v>0</v>
      </c>
      <c r="AM383" s="41" t="n">
        <v>0</v>
      </c>
      <c r="AN383" s="41" t="n">
        <v>0</v>
      </c>
      <c r="AO383" s="41" t="n">
        <v>0</v>
      </c>
      <c r="AP383" s="41" t="n">
        <v>0</v>
      </c>
      <c r="AQ383" s="41" t="n">
        <v>0</v>
      </c>
      <c r="AR383" s="41" t="n">
        <v>0</v>
      </c>
      <c r="AS383" s="41" t="n">
        <v>0</v>
      </c>
      <c r="AT383" s="41" t="n">
        <v>0</v>
      </c>
    </row>
    <row r="384" customFormat="false" ht="12" hidden="false" customHeight="true" outlineLevel="0" collapsed="false">
      <c r="A384" s="35" t="s">
        <v>577</v>
      </c>
      <c r="B384" s="35" t="s">
        <v>168</v>
      </c>
      <c r="C384" s="44" t="s">
        <v>92</v>
      </c>
      <c r="D384" s="35" t="n">
        <v>6</v>
      </c>
      <c r="E384" s="41" t="n">
        <v>0</v>
      </c>
      <c r="F384" s="41" t="n">
        <v>0</v>
      </c>
      <c r="G384" s="41" t="n">
        <v>0</v>
      </c>
      <c r="H384" s="41" t="n">
        <v>0</v>
      </c>
      <c r="I384" s="41" t="n">
        <v>0</v>
      </c>
      <c r="J384" s="41" t="n">
        <v>0</v>
      </c>
      <c r="K384" s="41" t="n">
        <v>0</v>
      </c>
      <c r="L384" s="41" t="n">
        <v>0</v>
      </c>
      <c r="M384" s="41" t="n">
        <v>0</v>
      </c>
      <c r="N384" s="41" t="n">
        <v>0</v>
      </c>
      <c r="O384" s="41" t="n">
        <v>0</v>
      </c>
      <c r="P384" s="41" t="n">
        <v>0</v>
      </c>
      <c r="Q384" s="41" t="n">
        <v>0</v>
      </c>
      <c r="R384" s="41" t="n">
        <v>0</v>
      </c>
      <c r="S384" s="41" t="n">
        <v>0</v>
      </c>
      <c r="T384" s="41" t="n">
        <v>0</v>
      </c>
      <c r="U384" s="41" t="n">
        <v>0</v>
      </c>
      <c r="V384" s="41" t="n">
        <v>0</v>
      </c>
      <c r="W384" s="41" t="n">
        <v>0</v>
      </c>
      <c r="X384" s="41" t="n">
        <v>0</v>
      </c>
      <c r="Y384" s="41" t="n">
        <v>0</v>
      </c>
      <c r="Z384" s="41" t="n">
        <v>0</v>
      </c>
      <c r="AA384" s="41" t="n">
        <v>0</v>
      </c>
      <c r="AB384" s="41" t="n">
        <v>0</v>
      </c>
      <c r="AC384" s="41" t="n">
        <v>0</v>
      </c>
      <c r="AD384" s="41" t="n">
        <v>0</v>
      </c>
      <c r="AE384" s="41" t="n">
        <v>0</v>
      </c>
      <c r="AF384" s="41" t="n">
        <v>0</v>
      </c>
      <c r="AG384" s="41" t="n">
        <v>0</v>
      </c>
      <c r="AH384" s="41" t="n">
        <v>0</v>
      </c>
      <c r="AI384" s="41" t="n">
        <v>0</v>
      </c>
      <c r="AJ384" s="41" t="n">
        <v>0</v>
      </c>
      <c r="AK384" s="41" t="n">
        <v>0</v>
      </c>
      <c r="AL384" s="41" t="n">
        <v>0</v>
      </c>
      <c r="AM384" s="41" t="n">
        <v>0</v>
      </c>
      <c r="AN384" s="41" t="n">
        <v>0</v>
      </c>
      <c r="AO384" s="41" t="n">
        <v>0</v>
      </c>
      <c r="AP384" s="41" t="n">
        <v>0</v>
      </c>
      <c r="AQ384" s="41" t="n">
        <v>0</v>
      </c>
      <c r="AR384" s="41" t="n">
        <v>0</v>
      </c>
      <c r="AS384" s="41" t="n">
        <v>0</v>
      </c>
      <c r="AT384" s="41" t="n">
        <v>0</v>
      </c>
    </row>
    <row r="385" customFormat="false" ht="12" hidden="false" customHeight="true" outlineLevel="0" collapsed="false">
      <c r="A385" s="35" t="s">
        <v>578</v>
      </c>
      <c r="B385" s="35" t="s">
        <v>486</v>
      </c>
      <c r="C385" s="44" t="s">
        <v>92</v>
      </c>
      <c r="D385" s="35" t="n">
        <v>6</v>
      </c>
      <c r="E385" s="41" t="n">
        <v>0</v>
      </c>
      <c r="F385" s="41" t="n">
        <v>0</v>
      </c>
      <c r="G385" s="41" t="n">
        <v>0</v>
      </c>
      <c r="H385" s="41" t="n">
        <v>0</v>
      </c>
      <c r="I385" s="41" t="n">
        <v>0</v>
      </c>
      <c r="J385" s="41" t="n">
        <v>0</v>
      </c>
      <c r="K385" s="41" t="n">
        <v>0</v>
      </c>
      <c r="L385" s="41" t="n">
        <v>0</v>
      </c>
      <c r="M385" s="41" t="n">
        <v>0</v>
      </c>
      <c r="N385" s="41" t="n">
        <v>0</v>
      </c>
      <c r="O385" s="41" t="n">
        <v>0</v>
      </c>
      <c r="P385" s="41" t="n">
        <v>0</v>
      </c>
      <c r="Q385" s="41" t="n">
        <v>0</v>
      </c>
      <c r="R385" s="41" t="n">
        <v>0</v>
      </c>
      <c r="S385" s="41" t="n">
        <v>0</v>
      </c>
      <c r="T385" s="41" t="n">
        <v>0</v>
      </c>
      <c r="U385" s="41" t="n">
        <v>0</v>
      </c>
      <c r="V385" s="41" t="n">
        <v>0</v>
      </c>
      <c r="W385" s="41" t="n">
        <v>0</v>
      </c>
      <c r="X385" s="41" t="n">
        <v>0</v>
      </c>
      <c r="Y385" s="41" t="n">
        <v>0</v>
      </c>
      <c r="Z385" s="41" t="n">
        <v>0</v>
      </c>
      <c r="AA385" s="41" t="n">
        <v>0</v>
      </c>
      <c r="AB385" s="41" t="n">
        <v>0</v>
      </c>
      <c r="AC385" s="41" t="n">
        <v>0</v>
      </c>
      <c r="AD385" s="41" t="n">
        <v>0</v>
      </c>
      <c r="AE385" s="41" t="n">
        <v>0</v>
      </c>
      <c r="AF385" s="41" t="n">
        <v>0</v>
      </c>
      <c r="AG385" s="41" t="n">
        <v>0</v>
      </c>
      <c r="AH385" s="41" t="n">
        <v>0</v>
      </c>
      <c r="AI385" s="41" t="n">
        <v>0</v>
      </c>
      <c r="AJ385" s="41" t="n">
        <v>0</v>
      </c>
      <c r="AK385" s="41" t="n">
        <v>0</v>
      </c>
      <c r="AL385" s="41" t="n">
        <v>0</v>
      </c>
      <c r="AM385" s="41" t="n">
        <v>0</v>
      </c>
      <c r="AN385" s="41" t="n">
        <v>0</v>
      </c>
      <c r="AO385" s="41" t="n">
        <v>0</v>
      </c>
      <c r="AP385" s="41" t="n">
        <v>0</v>
      </c>
      <c r="AQ385" s="41" t="n">
        <v>0</v>
      </c>
      <c r="AR385" s="41" t="n">
        <v>0</v>
      </c>
      <c r="AS385" s="41" t="n">
        <v>0</v>
      </c>
      <c r="AT385" s="41" t="n">
        <v>0</v>
      </c>
    </row>
    <row r="386" customFormat="false" ht="12" hidden="false" customHeight="true" outlineLevel="0" collapsed="false">
      <c r="A386" s="35" t="s">
        <v>579</v>
      </c>
      <c r="B386" s="35" t="s">
        <v>488</v>
      </c>
      <c r="C386" s="44" t="s">
        <v>92</v>
      </c>
      <c r="D386" s="35" t="n">
        <v>6</v>
      </c>
      <c r="E386" s="41" t="n">
        <v>0</v>
      </c>
      <c r="F386" s="41" t="n">
        <v>0</v>
      </c>
      <c r="G386" s="41" t="n">
        <v>0</v>
      </c>
      <c r="H386" s="41" t="n">
        <v>0</v>
      </c>
      <c r="I386" s="41" t="n">
        <v>0</v>
      </c>
      <c r="J386" s="41" t="n">
        <v>0</v>
      </c>
      <c r="K386" s="41" t="n">
        <v>0</v>
      </c>
      <c r="L386" s="41" t="n">
        <v>0</v>
      </c>
      <c r="M386" s="41" t="n">
        <v>0</v>
      </c>
      <c r="N386" s="41" t="n">
        <v>0</v>
      </c>
      <c r="O386" s="41" t="n">
        <v>0</v>
      </c>
      <c r="P386" s="41" t="n">
        <v>0</v>
      </c>
      <c r="Q386" s="41" t="n">
        <v>0</v>
      </c>
      <c r="R386" s="41" t="n">
        <v>0</v>
      </c>
      <c r="S386" s="41" t="n">
        <v>0</v>
      </c>
      <c r="T386" s="41" t="n">
        <v>0</v>
      </c>
      <c r="U386" s="41" t="n">
        <v>0</v>
      </c>
      <c r="V386" s="41" t="n">
        <v>0</v>
      </c>
      <c r="W386" s="41" t="n">
        <v>0</v>
      </c>
      <c r="X386" s="41" t="n">
        <v>0</v>
      </c>
      <c r="Y386" s="41" t="n">
        <v>0</v>
      </c>
      <c r="Z386" s="41" t="n">
        <v>0</v>
      </c>
      <c r="AA386" s="41" t="n">
        <v>0</v>
      </c>
      <c r="AB386" s="41" t="n">
        <v>0</v>
      </c>
      <c r="AC386" s="41" t="n">
        <v>0</v>
      </c>
      <c r="AD386" s="41" t="n">
        <v>0</v>
      </c>
      <c r="AE386" s="41" t="n">
        <v>0</v>
      </c>
      <c r="AF386" s="41" t="n">
        <v>0</v>
      </c>
      <c r="AG386" s="41" t="n">
        <v>0</v>
      </c>
      <c r="AH386" s="41" t="n">
        <v>0</v>
      </c>
      <c r="AI386" s="41" t="n">
        <v>0</v>
      </c>
      <c r="AJ386" s="41" t="n">
        <v>0</v>
      </c>
      <c r="AK386" s="41" t="n">
        <v>0</v>
      </c>
      <c r="AL386" s="41" t="n">
        <v>0</v>
      </c>
      <c r="AM386" s="41" t="n">
        <v>0</v>
      </c>
      <c r="AN386" s="41" t="n">
        <v>0</v>
      </c>
      <c r="AO386" s="41" t="n">
        <v>0</v>
      </c>
      <c r="AP386" s="41" t="n">
        <v>0</v>
      </c>
      <c r="AQ386" s="41" t="n">
        <v>0</v>
      </c>
      <c r="AR386" s="41" t="n">
        <v>0</v>
      </c>
      <c r="AS386" s="41" t="n">
        <v>0</v>
      </c>
      <c r="AT386" s="41" t="n">
        <v>0</v>
      </c>
    </row>
    <row r="387" customFormat="false" ht="12" hidden="false" customHeight="true" outlineLevel="0" collapsed="false">
      <c r="A387" s="35" t="s">
        <v>580</v>
      </c>
      <c r="B387" s="35" t="s">
        <v>490</v>
      </c>
      <c r="C387" s="44" t="s">
        <v>92</v>
      </c>
      <c r="D387" s="35" t="n">
        <v>6</v>
      </c>
      <c r="E387" s="41" t="n">
        <v>0</v>
      </c>
      <c r="F387" s="41" t="n">
        <v>0</v>
      </c>
      <c r="G387" s="41" t="n">
        <v>0</v>
      </c>
      <c r="H387" s="41" t="n">
        <v>0</v>
      </c>
      <c r="I387" s="41" t="n">
        <v>0</v>
      </c>
      <c r="J387" s="41" t="n">
        <v>0</v>
      </c>
      <c r="K387" s="41" t="n">
        <v>0</v>
      </c>
      <c r="L387" s="41" t="n">
        <v>0</v>
      </c>
      <c r="M387" s="41" t="n">
        <v>0</v>
      </c>
      <c r="N387" s="41" t="n">
        <v>0</v>
      </c>
      <c r="O387" s="41" t="n">
        <v>0</v>
      </c>
      <c r="P387" s="41" t="n">
        <v>0</v>
      </c>
      <c r="Q387" s="41" t="n">
        <v>0</v>
      </c>
      <c r="R387" s="41" t="n">
        <v>0</v>
      </c>
      <c r="S387" s="41" t="n">
        <v>0</v>
      </c>
      <c r="T387" s="41" t="n">
        <v>0</v>
      </c>
      <c r="U387" s="41" t="n">
        <v>0</v>
      </c>
      <c r="V387" s="41" t="n">
        <v>0</v>
      </c>
      <c r="W387" s="41" t="n">
        <v>0</v>
      </c>
      <c r="X387" s="41" t="n">
        <v>0</v>
      </c>
      <c r="Y387" s="41" t="n">
        <v>0</v>
      </c>
      <c r="Z387" s="41" t="n">
        <v>0</v>
      </c>
      <c r="AA387" s="41" t="n">
        <v>0</v>
      </c>
      <c r="AB387" s="41" t="n">
        <v>0</v>
      </c>
      <c r="AC387" s="41" t="n">
        <v>0</v>
      </c>
      <c r="AD387" s="41" t="n">
        <v>0</v>
      </c>
      <c r="AE387" s="41" t="n">
        <v>0</v>
      </c>
      <c r="AF387" s="41" t="n">
        <v>0</v>
      </c>
      <c r="AG387" s="41" t="n">
        <v>0</v>
      </c>
      <c r="AH387" s="41" t="n">
        <v>0</v>
      </c>
      <c r="AI387" s="41" t="n">
        <v>0</v>
      </c>
      <c r="AJ387" s="41" t="n">
        <v>0</v>
      </c>
      <c r="AK387" s="41" t="n">
        <v>0</v>
      </c>
      <c r="AL387" s="41" t="n">
        <v>0</v>
      </c>
      <c r="AM387" s="41" t="n">
        <v>0</v>
      </c>
      <c r="AN387" s="41" t="n">
        <v>0</v>
      </c>
      <c r="AO387" s="41" t="n">
        <v>0</v>
      </c>
      <c r="AP387" s="41" t="n">
        <v>0</v>
      </c>
      <c r="AQ387" s="41" t="n">
        <v>0</v>
      </c>
      <c r="AR387" s="41" t="n">
        <v>0</v>
      </c>
      <c r="AS387" s="41" t="n">
        <v>0</v>
      </c>
      <c r="AT387" s="41" t="n">
        <v>0</v>
      </c>
    </row>
    <row r="388" customFormat="false" ht="12" hidden="false" customHeight="true" outlineLevel="0" collapsed="false">
      <c r="A388" s="35" t="s">
        <v>581</v>
      </c>
      <c r="B388" s="35" t="s">
        <v>492</v>
      </c>
      <c r="C388" s="44" t="s">
        <v>92</v>
      </c>
      <c r="D388" s="35" t="n">
        <v>6</v>
      </c>
      <c r="E388" s="41" t="n">
        <v>0</v>
      </c>
      <c r="F388" s="41" t="n">
        <v>0</v>
      </c>
      <c r="G388" s="41" t="n">
        <v>0</v>
      </c>
      <c r="H388" s="41" t="n">
        <v>0</v>
      </c>
      <c r="I388" s="41" t="n">
        <v>0</v>
      </c>
      <c r="J388" s="41" t="n">
        <v>0</v>
      </c>
      <c r="K388" s="41" t="n">
        <v>0</v>
      </c>
      <c r="L388" s="41" t="n">
        <v>0</v>
      </c>
      <c r="M388" s="41" t="n">
        <v>0</v>
      </c>
      <c r="N388" s="41" t="n">
        <v>0</v>
      </c>
      <c r="O388" s="41" t="n">
        <v>0</v>
      </c>
      <c r="P388" s="41" t="n">
        <v>0</v>
      </c>
      <c r="Q388" s="41" t="n">
        <v>0</v>
      </c>
      <c r="R388" s="41" t="n">
        <v>0</v>
      </c>
      <c r="S388" s="41" t="n">
        <v>0</v>
      </c>
      <c r="T388" s="41" t="n">
        <v>0</v>
      </c>
      <c r="U388" s="41" t="n">
        <v>0</v>
      </c>
      <c r="V388" s="41" t="n">
        <v>0</v>
      </c>
      <c r="W388" s="41" t="n">
        <v>0</v>
      </c>
      <c r="X388" s="41" t="n">
        <v>0</v>
      </c>
      <c r="Y388" s="41" t="n">
        <v>0</v>
      </c>
      <c r="Z388" s="41" t="n">
        <v>0</v>
      </c>
      <c r="AA388" s="41" t="n">
        <v>0</v>
      </c>
      <c r="AB388" s="41" t="n">
        <v>0</v>
      </c>
      <c r="AC388" s="41" t="n">
        <v>0</v>
      </c>
      <c r="AD388" s="41" t="n">
        <v>0</v>
      </c>
      <c r="AE388" s="41" t="n">
        <v>0</v>
      </c>
      <c r="AF388" s="41" t="n">
        <v>0</v>
      </c>
      <c r="AG388" s="41" t="n">
        <v>0</v>
      </c>
      <c r="AH388" s="41" t="n">
        <v>0</v>
      </c>
      <c r="AI388" s="41" t="n">
        <v>0</v>
      </c>
      <c r="AJ388" s="41" t="n">
        <v>0</v>
      </c>
      <c r="AK388" s="41" t="n">
        <v>0</v>
      </c>
      <c r="AL388" s="41" t="n">
        <v>0</v>
      </c>
      <c r="AM388" s="41" t="n">
        <v>0</v>
      </c>
      <c r="AN388" s="41" t="n">
        <v>0</v>
      </c>
      <c r="AO388" s="41" t="n">
        <v>0</v>
      </c>
      <c r="AP388" s="41" t="n">
        <v>0</v>
      </c>
      <c r="AQ388" s="41" t="n">
        <v>0</v>
      </c>
      <c r="AR388" s="41" t="n">
        <v>0</v>
      </c>
      <c r="AS388" s="41" t="n">
        <v>0</v>
      </c>
      <c r="AT388" s="41" t="n">
        <v>0</v>
      </c>
    </row>
    <row r="389" customFormat="false" ht="12" hidden="false" customHeight="true" outlineLevel="0" collapsed="false">
      <c r="A389" s="35" t="s">
        <v>582</v>
      </c>
      <c r="B389" s="35" t="s">
        <v>583</v>
      </c>
      <c r="C389" s="44" t="s">
        <v>92</v>
      </c>
      <c r="D389" s="35" t="n">
        <v>4</v>
      </c>
      <c r="E389" s="41" t="n">
        <v>0</v>
      </c>
      <c r="F389" s="41" t="n">
        <v>0</v>
      </c>
      <c r="G389" s="41" t="n">
        <v>0</v>
      </c>
      <c r="H389" s="41" t="n">
        <v>0</v>
      </c>
      <c r="I389" s="41" t="n">
        <v>0</v>
      </c>
      <c r="J389" s="41" t="n">
        <v>0</v>
      </c>
      <c r="K389" s="41" t="n">
        <v>136217.34</v>
      </c>
      <c r="L389" s="41" t="n">
        <v>0</v>
      </c>
      <c r="M389" s="41" t="n">
        <v>0</v>
      </c>
      <c r="N389" s="41" t="n">
        <v>0</v>
      </c>
      <c r="O389" s="41" t="n">
        <v>0</v>
      </c>
      <c r="P389" s="41" t="n">
        <v>0</v>
      </c>
      <c r="Q389" s="41" t="n">
        <v>15931.58</v>
      </c>
      <c r="R389" s="41" t="n">
        <v>0</v>
      </c>
      <c r="S389" s="41" t="n">
        <v>0</v>
      </c>
      <c r="T389" s="41" t="n">
        <v>0</v>
      </c>
      <c r="U389" s="41" t="n">
        <v>0</v>
      </c>
      <c r="V389" s="41" t="n">
        <v>0</v>
      </c>
      <c r="W389" s="41" t="n">
        <v>0</v>
      </c>
      <c r="X389" s="41" t="n">
        <v>0</v>
      </c>
      <c r="Y389" s="41" t="n">
        <v>0</v>
      </c>
      <c r="Z389" s="41" t="n">
        <v>0</v>
      </c>
      <c r="AA389" s="41" t="n">
        <v>0</v>
      </c>
      <c r="AB389" s="41" t="n">
        <v>0</v>
      </c>
      <c r="AC389" s="41" t="n">
        <v>0</v>
      </c>
      <c r="AD389" s="41" t="n">
        <v>0</v>
      </c>
      <c r="AE389" s="41" t="n">
        <v>0</v>
      </c>
      <c r="AF389" s="41" t="n">
        <v>0</v>
      </c>
      <c r="AG389" s="41" t="n">
        <v>0</v>
      </c>
      <c r="AH389" s="41" t="n">
        <v>0</v>
      </c>
      <c r="AI389" s="41" t="n">
        <v>0</v>
      </c>
      <c r="AJ389" s="41" t="n">
        <v>0</v>
      </c>
      <c r="AK389" s="41" t="n">
        <v>0</v>
      </c>
      <c r="AL389" s="41" t="n">
        <v>0</v>
      </c>
      <c r="AM389" s="41" t="n">
        <v>0</v>
      </c>
      <c r="AN389" s="41" t="n">
        <v>0</v>
      </c>
      <c r="AO389" s="41" t="n">
        <v>0</v>
      </c>
      <c r="AP389" s="41" t="n">
        <v>0</v>
      </c>
      <c r="AQ389" s="41" t="n">
        <v>0</v>
      </c>
      <c r="AR389" s="41" t="n">
        <v>0</v>
      </c>
      <c r="AS389" s="41" t="n">
        <v>0</v>
      </c>
      <c r="AT389" s="41" t="n">
        <v>152148.92</v>
      </c>
    </row>
    <row r="390" customFormat="false" ht="12" hidden="false" customHeight="true" outlineLevel="0" collapsed="false">
      <c r="A390" s="35" t="s">
        <v>584</v>
      </c>
      <c r="B390" s="35" t="s">
        <v>166</v>
      </c>
      <c r="C390" s="44" t="s">
        <v>92</v>
      </c>
      <c r="D390" s="35" t="n">
        <v>6</v>
      </c>
      <c r="E390" s="41" t="n">
        <v>0</v>
      </c>
      <c r="F390" s="41" t="n">
        <v>0</v>
      </c>
      <c r="G390" s="41" t="n">
        <v>0</v>
      </c>
      <c r="H390" s="41" t="n">
        <v>0</v>
      </c>
      <c r="I390" s="41" t="n">
        <v>0</v>
      </c>
      <c r="J390" s="41" t="n">
        <v>0</v>
      </c>
      <c r="K390" s="41" t="n">
        <v>4815.47</v>
      </c>
      <c r="L390" s="41" t="n">
        <v>0</v>
      </c>
      <c r="M390" s="41" t="n">
        <v>0</v>
      </c>
      <c r="N390" s="41" t="n">
        <v>0</v>
      </c>
      <c r="O390" s="41" t="n">
        <v>0</v>
      </c>
      <c r="P390" s="41" t="n">
        <v>0</v>
      </c>
      <c r="Q390" s="41" t="n">
        <v>319.48</v>
      </c>
      <c r="R390" s="41" t="n">
        <v>0</v>
      </c>
      <c r="S390" s="41" t="n">
        <v>0</v>
      </c>
      <c r="T390" s="41" t="n">
        <v>0</v>
      </c>
      <c r="U390" s="41" t="n">
        <v>0</v>
      </c>
      <c r="V390" s="41" t="n">
        <v>0</v>
      </c>
      <c r="W390" s="41" t="n">
        <v>0</v>
      </c>
      <c r="X390" s="41" t="n">
        <v>0</v>
      </c>
      <c r="Y390" s="41" t="n">
        <v>0</v>
      </c>
      <c r="Z390" s="41" t="n">
        <v>0</v>
      </c>
      <c r="AA390" s="41" t="n">
        <v>0</v>
      </c>
      <c r="AB390" s="41" t="n">
        <v>0</v>
      </c>
      <c r="AC390" s="41" t="n">
        <v>0</v>
      </c>
      <c r="AD390" s="41" t="n">
        <v>0</v>
      </c>
      <c r="AE390" s="41" t="n">
        <v>0</v>
      </c>
      <c r="AF390" s="41" t="n">
        <v>0</v>
      </c>
      <c r="AG390" s="41" t="n">
        <v>0</v>
      </c>
      <c r="AH390" s="41" t="n">
        <v>0</v>
      </c>
      <c r="AI390" s="41" t="n">
        <v>0</v>
      </c>
      <c r="AJ390" s="41" t="n">
        <v>0</v>
      </c>
      <c r="AK390" s="41" t="n">
        <v>0</v>
      </c>
      <c r="AL390" s="41" t="n">
        <v>0</v>
      </c>
      <c r="AM390" s="41" t="n">
        <v>0</v>
      </c>
      <c r="AN390" s="41" t="n">
        <v>0</v>
      </c>
      <c r="AO390" s="41" t="n">
        <v>0</v>
      </c>
      <c r="AP390" s="41" t="n">
        <v>0</v>
      </c>
      <c r="AQ390" s="41" t="n">
        <v>0</v>
      </c>
      <c r="AR390" s="41" t="n">
        <v>0</v>
      </c>
      <c r="AS390" s="41" t="n">
        <v>0</v>
      </c>
      <c r="AT390" s="41" t="n">
        <v>5134.95</v>
      </c>
    </row>
    <row r="391" customFormat="false" ht="12" hidden="false" customHeight="true" outlineLevel="0" collapsed="false">
      <c r="A391" s="35" t="s">
        <v>585</v>
      </c>
      <c r="B391" s="35" t="s">
        <v>168</v>
      </c>
      <c r="C391" s="44" t="s">
        <v>92</v>
      </c>
      <c r="D391" s="35" t="n">
        <v>6</v>
      </c>
      <c r="E391" s="41" t="n">
        <v>0</v>
      </c>
      <c r="F391" s="41" t="n">
        <v>0</v>
      </c>
      <c r="G391" s="41" t="n">
        <v>0</v>
      </c>
      <c r="H391" s="41" t="n">
        <v>0</v>
      </c>
      <c r="I391" s="41" t="n">
        <v>0</v>
      </c>
      <c r="J391" s="41" t="n">
        <v>0</v>
      </c>
      <c r="K391" s="41" t="n">
        <v>10219.03</v>
      </c>
      <c r="L391" s="41" t="n">
        <v>0</v>
      </c>
      <c r="M391" s="41" t="n">
        <v>0</v>
      </c>
      <c r="N391" s="41" t="n">
        <v>0</v>
      </c>
      <c r="O391" s="41" t="n">
        <v>0</v>
      </c>
      <c r="P391" s="41" t="n">
        <v>0</v>
      </c>
      <c r="Q391" s="41" t="n">
        <v>1195.55</v>
      </c>
      <c r="R391" s="41" t="n">
        <v>0</v>
      </c>
      <c r="S391" s="41" t="n">
        <v>0</v>
      </c>
      <c r="T391" s="41" t="n">
        <v>0</v>
      </c>
      <c r="U391" s="41" t="n">
        <v>0</v>
      </c>
      <c r="V391" s="41" t="n">
        <v>0</v>
      </c>
      <c r="W391" s="41" t="n">
        <v>0</v>
      </c>
      <c r="X391" s="41" t="n">
        <v>0</v>
      </c>
      <c r="Y391" s="41" t="n">
        <v>0</v>
      </c>
      <c r="Z391" s="41" t="n">
        <v>0</v>
      </c>
      <c r="AA391" s="41" t="n">
        <v>0</v>
      </c>
      <c r="AB391" s="41" t="n">
        <v>0</v>
      </c>
      <c r="AC391" s="41" t="n">
        <v>0</v>
      </c>
      <c r="AD391" s="41" t="n">
        <v>0</v>
      </c>
      <c r="AE391" s="41" t="n">
        <v>0</v>
      </c>
      <c r="AF391" s="41" t="n">
        <v>0</v>
      </c>
      <c r="AG391" s="41" t="n">
        <v>0</v>
      </c>
      <c r="AH391" s="41" t="n">
        <v>0</v>
      </c>
      <c r="AI391" s="41" t="n">
        <v>0</v>
      </c>
      <c r="AJ391" s="41" t="n">
        <v>0</v>
      </c>
      <c r="AK391" s="41" t="n">
        <v>0</v>
      </c>
      <c r="AL391" s="41" t="n">
        <v>0</v>
      </c>
      <c r="AM391" s="41" t="n">
        <v>0</v>
      </c>
      <c r="AN391" s="41" t="n">
        <v>0</v>
      </c>
      <c r="AO391" s="41" t="n">
        <v>0</v>
      </c>
      <c r="AP391" s="41" t="n">
        <v>0</v>
      </c>
      <c r="AQ391" s="41" t="n">
        <v>0</v>
      </c>
      <c r="AR391" s="41" t="n">
        <v>0</v>
      </c>
      <c r="AS391" s="41" t="n">
        <v>0</v>
      </c>
      <c r="AT391" s="41" t="n">
        <v>11414.58</v>
      </c>
    </row>
    <row r="392" customFormat="false" ht="12" hidden="false" customHeight="true" outlineLevel="0" collapsed="false">
      <c r="A392" s="35" t="s">
        <v>586</v>
      </c>
      <c r="B392" s="35" t="s">
        <v>170</v>
      </c>
      <c r="C392" s="44" t="s">
        <v>92</v>
      </c>
      <c r="D392" s="35" t="n">
        <v>6</v>
      </c>
      <c r="E392" s="41" t="n">
        <v>0</v>
      </c>
      <c r="F392" s="41" t="n">
        <v>0</v>
      </c>
      <c r="G392" s="41" t="n">
        <v>0</v>
      </c>
      <c r="H392" s="41" t="n">
        <v>0</v>
      </c>
      <c r="I392" s="41" t="n">
        <v>0</v>
      </c>
      <c r="J392" s="41" t="n">
        <v>0</v>
      </c>
      <c r="K392" s="41" t="n">
        <v>15427.35</v>
      </c>
      <c r="L392" s="41" t="n">
        <v>0</v>
      </c>
      <c r="M392" s="41" t="n">
        <v>0</v>
      </c>
      <c r="N392" s="41" t="n">
        <v>0</v>
      </c>
      <c r="O392" s="41" t="n">
        <v>0</v>
      </c>
      <c r="P392" s="41" t="n">
        <v>0</v>
      </c>
      <c r="Q392" s="41" t="n">
        <v>1618.69</v>
      </c>
      <c r="R392" s="41" t="n">
        <v>0</v>
      </c>
      <c r="S392" s="41" t="n">
        <v>0</v>
      </c>
      <c r="T392" s="41" t="n">
        <v>0</v>
      </c>
      <c r="U392" s="41" t="n">
        <v>0</v>
      </c>
      <c r="V392" s="41" t="n">
        <v>0</v>
      </c>
      <c r="W392" s="41" t="n">
        <v>0</v>
      </c>
      <c r="X392" s="41" t="n">
        <v>0</v>
      </c>
      <c r="Y392" s="41" t="n">
        <v>0</v>
      </c>
      <c r="Z392" s="41" t="n">
        <v>0</v>
      </c>
      <c r="AA392" s="41" t="n">
        <v>0</v>
      </c>
      <c r="AB392" s="41" t="n">
        <v>0</v>
      </c>
      <c r="AC392" s="41" t="n">
        <v>0</v>
      </c>
      <c r="AD392" s="41" t="n">
        <v>0</v>
      </c>
      <c r="AE392" s="41" t="n">
        <v>0</v>
      </c>
      <c r="AF392" s="41" t="n">
        <v>0</v>
      </c>
      <c r="AG392" s="41" t="n">
        <v>0</v>
      </c>
      <c r="AH392" s="41" t="n">
        <v>0</v>
      </c>
      <c r="AI392" s="41" t="n">
        <v>0</v>
      </c>
      <c r="AJ392" s="41" t="n">
        <v>0</v>
      </c>
      <c r="AK392" s="41" t="n">
        <v>0</v>
      </c>
      <c r="AL392" s="41" t="n">
        <v>0</v>
      </c>
      <c r="AM392" s="41" t="n">
        <v>0</v>
      </c>
      <c r="AN392" s="41" t="n">
        <v>0</v>
      </c>
      <c r="AO392" s="41" t="n">
        <v>0</v>
      </c>
      <c r="AP392" s="41" t="n">
        <v>0</v>
      </c>
      <c r="AQ392" s="41" t="n">
        <v>0</v>
      </c>
      <c r="AR392" s="41" t="n">
        <v>0</v>
      </c>
      <c r="AS392" s="41" t="n">
        <v>0</v>
      </c>
      <c r="AT392" s="41" t="n">
        <v>17046.04</v>
      </c>
    </row>
    <row r="393" customFormat="false" ht="12" hidden="false" customHeight="true" outlineLevel="0" collapsed="false">
      <c r="A393" s="35" t="s">
        <v>587</v>
      </c>
      <c r="B393" s="35" t="s">
        <v>172</v>
      </c>
      <c r="C393" s="44" t="s">
        <v>92</v>
      </c>
      <c r="D393" s="35" t="n">
        <v>6</v>
      </c>
      <c r="E393" s="41" t="n">
        <v>0</v>
      </c>
      <c r="F393" s="41" t="n">
        <v>0</v>
      </c>
      <c r="G393" s="41" t="n">
        <v>0</v>
      </c>
      <c r="H393" s="41" t="n">
        <v>0</v>
      </c>
      <c r="I393" s="41" t="n">
        <v>0</v>
      </c>
      <c r="J393" s="41" t="n">
        <v>0</v>
      </c>
      <c r="K393" s="41" t="n">
        <v>31330.32</v>
      </c>
      <c r="L393" s="41" t="n">
        <v>0</v>
      </c>
      <c r="M393" s="41" t="n">
        <v>0</v>
      </c>
      <c r="N393" s="41" t="n">
        <v>0</v>
      </c>
      <c r="O393" s="41" t="n">
        <v>0</v>
      </c>
      <c r="P393" s="41" t="n">
        <v>0</v>
      </c>
      <c r="Q393" s="41" t="n">
        <v>2762.54</v>
      </c>
      <c r="R393" s="41" t="n">
        <v>0</v>
      </c>
      <c r="S393" s="41" t="n">
        <v>0</v>
      </c>
      <c r="T393" s="41" t="n">
        <v>0</v>
      </c>
      <c r="U393" s="41" t="n">
        <v>0</v>
      </c>
      <c r="V393" s="41" t="n">
        <v>0</v>
      </c>
      <c r="W393" s="41" t="n">
        <v>0</v>
      </c>
      <c r="X393" s="41" t="n">
        <v>0</v>
      </c>
      <c r="Y393" s="41" t="n">
        <v>0</v>
      </c>
      <c r="Z393" s="41" t="n">
        <v>0</v>
      </c>
      <c r="AA393" s="41" t="n">
        <v>0</v>
      </c>
      <c r="AB393" s="41" t="n">
        <v>0</v>
      </c>
      <c r="AC393" s="41" t="n">
        <v>0</v>
      </c>
      <c r="AD393" s="41" t="n">
        <v>0</v>
      </c>
      <c r="AE393" s="41" t="n">
        <v>0</v>
      </c>
      <c r="AF393" s="41" t="n">
        <v>0</v>
      </c>
      <c r="AG393" s="41" t="n">
        <v>0</v>
      </c>
      <c r="AH393" s="41" t="n">
        <v>0</v>
      </c>
      <c r="AI393" s="41" t="n">
        <v>0</v>
      </c>
      <c r="AJ393" s="41" t="n">
        <v>0</v>
      </c>
      <c r="AK393" s="41" t="n">
        <v>0</v>
      </c>
      <c r="AL393" s="41" t="n">
        <v>0</v>
      </c>
      <c r="AM393" s="41" t="n">
        <v>0</v>
      </c>
      <c r="AN393" s="41" t="n">
        <v>0</v>
      </c>
      <c r="AO393" s="41" t="n">
        <v>0</v>
      </c>
      <c r="AP393" s="41" t="n">
        <v>0</v>
      </c>
      <c r="AQ393" s="41" t="n">
        <v>0</v>
      </c>
      <c r="AR393" s="41" t="n">
        <v>0</v>
      </c>
      <c r="AS393" s="41" t="n">
        <v>0</v>
      </c>
      <c r="AT393" s="41" t="n">
        <v>34092.86</v>
      </c>
    </row>
    <row r="394" customFormat="false" ht="12" hidden="false" customHeight="true" outlineLevel="0" collapsed="false">
      <c r="A394" s="35" t="s">
        <v>588</v>
      </c>
      <c r="B394" s="35" t="s">
        <v>174</v>
      </c>
      <c r="C394" s="44" t="s">
        <v>92</v>
      </c>
      <c r="D394" s="35" t="n">
        <v>6</v>
      </c>
      <c r="E394" s="41" t="n">
        <v>0</v>
      </c>
      <c r="F394" s="41" t="n">
        <v>0</v>
      </c>
      <c r="G394" s="41" t="n">
        <v>0</v>
      </c>
      <c r="H394" s="41" t="n">
        <v>0</v>
      </c>
      <c r="I394" s="41" t="n">
        <v>0</v>
      </c>
      <c r="J394" s="41" t="n">
        <v>0</v>
      </c>
      <c r="K394" s="41" t="n">
        <v>74425.17</v>
      </c>
      <c r="L394" s="41" t="n">
        <v>0</v>
      </c>
      <c r="M394" s="41" t="n">
        <v>0</v>
      </c>
      <c r="N394" s="41" t="n">
        <v>0</v>
      </c>
      <c r="O394" s="41" t="n">
        <v>0</v>
      </c>
      <c r="P394" s="41" t="n">
        <v>0</v>
      </c>
      <c r="Q394" s="41" t="n">
        <v>10035.32</v>
      </c>
      <c r="R394" s="41" t="n">
        <v>0</v>
      </c>
      <c r="S394" s="41" t="n">
        <v>0</v>
      </c>
      <c r="T394" s="41" t="n">
        <v>0</v>
      </c>
      <c r="U394" s="41" t="n">
        <v>0</v>
      </c>
      <c r="V394" s="41" t="n">
        <v>0</v>
      </c>
      <c r="W394" s="41" t="n">
        <v>0</v>
      </c>
      <c r="X394" s="41" t="n">
        <v>0</v>
      </c>
      <c r="Y394" s="41" t="n">
        <v>0</v>
      </c>
      <c r="Z394" s="41" t="n">
        <v>0</v>
      </c>
      <c r="AA394" s="41" t="n">
        <v>0</v>
      </c>
      <c r="AB394" s="41" t="n">
        <v>0</v>
      </c>
      <c r="AC394" s="41" t="n">
        <v>0</v>
      </c>
      <c r="AD394" s="41" t="n">
        <v>0</v>
      </c>
      <c r="AE394" s="41" t="n">
        <v>0</v>
      </c>
      <c r="AF394" s="41" t="n">
        <v>0</v>
      </c>
      <c r="AG394" s="41" t="n">
        <v>0</v>
      </c>
      <c r="AH394" s="41" t="n">
        <v>0</v>
      </c>
      <c r="AI394" s="41" t="n">
        <v>0</v>
      </c>
      <c r="AJ394" s="41" t="n">
        <v>0</v>
      </c>
      <c r="AK394" s="41" t="n">
        <v>0</v>
      </c>
      <c r="AL394" s="41" t="n">
        <v>0</v>
      </c>
      <c r="AM394" s="41" t="n">
        <v>0</v>
      </c>
      <c r="AN394" s="41" t="n">
        <v>0</v>
      </c>
      <c r="AO394" s="41" t="n">
        <v>0</v>
      </c>
      <c r="AP394" s="41" t="n">
        <v>0</v>
      </c>
      <c r="AQ394" s="41" t="n">
        <v>0</v>
      </c>
      <c r="AR394" s="41" t="n">
        <v>0</v>
      </c>
      <c r="AS394" s="41" t="n">
        <v>0</v>
      </c>
      <c r="AT394" s="41" t="n">
        <v>84460.49</v>
      </c>
    </row>
    <row r="395" customFormat="false" ht="12" hidden="false" customHeight="true" outlineLevel="0" collapsed="false">
      <c r="A395" s="35" t="s">
        <v>589</v>
      </c>
      <c r="B395" s="35" t="s">
        <v>590</v>
      </c>
      <c r="C395" s="44" t="s">
        <v>92</v>
      </c>
      <c r="D395" s="35" t="n">
        <v>4</v>
      </c>
      <c r="E395" s="41" t="n">
        <v>0</v>
      </c>
      <c r="F395" s="41" t="n">
        <v>0</v>
      </c>
      <c r="G395" s="41" t="n">
        <v>0</v>
      </c>
      <c r="H395" s="41" t="n">
        <v>0</v>
      </c>
      <c r="I395" s="41" t="n">
        <v>0</v>
      </c>
      <c r="J395" s="41" t="n">
        <v>0</v>
      </c>
      <c r="K395" s="41" t="n">
        <v>0</v>
      </c>
      <c r="L395" s="41" t="n">
        <v>0</v>
      </c>
      <c r="M395" s="41" t="n">
        <v>0</v>
      </c>
      <c r="N395" s="41" t="n">
        <v>0</v>
      </c>
      <c r="O395" s="41" t="n">
        <v>0</v>
      </c>
      <c r="P395" s="41" t="n">
        <v>0</v>
      </c>
      <c r="Q395" s="41" t="n">
        <v>0</v>
      </c>
      <c r="R395" s="41" t="n">
        <v>0</v>
      </c>
      <c r="S395" s="41" t="n">
        <v>0</v>
      </c>
      <c r="T395" s="41" t="n">
        <v>0</v>
      </c>
      <c r="U395" s="41" t="n">
        <v>0</v>
      </c>
      <c r="V395" s="41" t="n">
        <v>0</v>
      </c>
      <c r="W395" s="41" t="n">
        <v>0</v>
      </c>
      <c r="X395" s="41" t="n">
        <v>0</v>
      </c>
      <c r="Y395" s="41" t="n">
        <v>0</v>
      </c>
      <c r="Z395" s="41" t="n">
        <v>0</v>
      </c>
      <c r="AA395" s="41" t="n">
        <v>0</v>
      </c>
      <c r="AB395" s="41" t="n">
        <v>0</v>
      </c>
      <c r="AC395" s="41" t="n">
        <v>0</v>
      </c>
      <c r="AD395" s="41" t="n">
        <v>0</v>
      </c>
      <c r="AE395" s="41" t="n">
        <v>0</v>
      </c>
      <c r="AF395" s="41" t="n">
        <v>0</v>
      </c>
      <c r="AG395" s="41" t="n">
        <v>0</v>
      </c>
      <c r="AH395" s="41" t="n">
        <v>0</v>
      </c>
      <c r="AI395" s="41" t="n">
        <v>0</v>
      </c>
      <c r="AJ395" s="41" t="n">
        <v>0</v>
      </c>
      <c r="AK395" s="41" t="n">
        <v>0</v>
      </c>
      <c r="AL395" s="41" t="n">
        <v>0</v>
      </c>
      <c r="AM395" s="41" t="n">
        <v>0</v>
      </c>
      <c r="AN395" s="41" t="n">
        <v>0</v>
      </c>
      <c r="AO395" s="41" t="n">
        <v>0</v>
      </c>
      <c r="AP395" s="41" t="n">
        <v>0</v>
      </c>
      <c r="AQ395" s="41" t="n">
        <v>0</v>
      </c>
      <c r="AR395" s="41" t="n">
        <v>0</v>
      </c>
      <c r="AS395" s="41" t="n">
        <v>0</v>
      </c>
      <c r="AT395" s="41" t="n">
        <v>0</v>
      </c>
    </row>
    <row r="396" customFormat="false" ht="12" hidden="false" customHeight="true" outlineLevel="0" collapsed="false">
      <c r="A396" s="35" t="s">
        <v>591</v>
      </c>
      <c r="B396" s="35" t="s">
        <v>166</v>
      </c>
      <c r="C396" s="44" t="s">
        <v>92</v>
      </c>
      <c r="D396" s="35" t="n">
        <v>6</v>
      </c>
      <c r="E396" s="41" t="n">
        <v>0</v>
      </c>
      <c r="F396" s="41" t="n">
        <v>0</v>
      </c>
      <c r="G396" s="41" t="n">
        <v>0</v>
      </c>
      <c r="H396" s="41" t="n">
        <v>0</v>
      </c>
      <c r="I396" s="41" t="n">
        <v>0</v>
      </c>
      <c r="J396" s="41" t="n">
        <v>0</v>
      </c>
      <c r="K396" s="41" t="n">
        <v>0</v>
      </c>
      <c r="L396" s="41" t="n">
        <v>0</v>
      </c>
      <c r="M396" s="41" t="n">
        <v>0</v>
      </c>
      <c r="N396" s="41" t="n">
        <v>0</v>
      </c>
      <c r="O396" s="41" t="n">
        <v>0</v>
      </c>
      <c r="P396" s="41" t="n">
        <v>0</v>
      </c>
      <c r="Q396" s="41" t="n">
        <v>0</v>
      </c>
      <c r="R396" s="41" t="n">
        <v>0</v>
      </c>
      <c r="S396" s="41" t="n">
        <v>0</v>
      </c>
      <c r="T396" s="41" t="n">
        <v>0</v>
      </c>
      <c r="U396" s="41" t="n">
        <v>0</v>
      </c>
      <c r="V396" s="41" t="n">
        <v>0</v>
      </c>
      <c r="W396" s="41" t="n">
        <v>0</v>
      </c>
      <c r="X396" s="41" t="n">
        <v>0</v>
      </c>
      <c r="Y396" s="41" t="n">
        <v>0</v>
      </c>
      <c r="Z396" s="41" t="n">
        <v>0</v>
      </c>
      <c r="AA396" s="41" t="n">
        <v>0</v>
      </c>
      <c r="AB396" s="41" t="n">
        <v>0</v>
      </c>
      <c r="AC396" s="41" t="n">
        <v>0</v>
      </c>
      <c r="AD396" s="41" t="n">
        <v>0</v>
      </c>
      <c r="AE396" s="41" t="n">
        <v>0</v>
      </c>
      <c r="AF396" s="41" t="n">
        <v>0</v>
      </c>
      <c r="AG396" s="41" t="n">
        <v>0</v>
      </c>
      <c r="AH396" s="41" t="n">
        <v>0</v>
      </c>
      <c r="AI396" s="41" t="n">
        <v>0</v>
      </c>
      <c r="AJ396" s="41" t="n">
        <v>0</v>
      </c>
      <c r="AK396" s="41" t="n">
        <v>0</v>
      </c>
      <c r="AL396" s="41" t="n">
        <v>0</v>
      </c>
      <c r="AM396" s="41" t="n">
        <v>0</v>
      </c>
      <c r="AN396" s="41" t="n">
        <v>0</v>
      </c>
      <c r="AO396" s="41" t="n">
        <v>0</v>
      </c>
      <c r="AP396" s="41" t="n">
        <v>0</v>
      </c>
      <c r="AQ396" s="41" t="n">
        <v>0</v>
      </c>
      <c r="AR396" s="41" t="n">
        <v>0</v>
      </c>
      <c r="AS396" s="41" t="n">
        <v>0</v>
      </c>
      <c r="AT396" s="41" t="n">
        <v>0</v>
      </c>
    </row>
    <row r="397" customFormat="false" ht="12" hidden="false" customHeight="true" outlineLevel="0" collapsed="false">
      <c r="A397" s="35" t="s">
        <v>592</v>
      </c>
      <c r="B397" s="35" t="s">
        <v>168</v>
      </c>
      <c r="C397" s="44" t="s">
        <v>92</v>
      </c>
      <c r="D397" s="35" t="n">
        <v>6</v>
      </c>
      <c r="E397" s="41" t="n">
        <v>0</v>
      </c>
      <c r="F397" s="41" t="n">
        <v>0</v>
      </c>
      <c r="G397" s="41" t="n">
        <v>0</v>
      </c>
      <c r="H397" s="41" t="n">
        <v>0</v>
      </c>
      <c r="I397" s="41" t="n">
        <v>0</v>
      </c>
      <c r="J397" s="41" t="n">
        <v>0</v>
      </c>
      <c r="K397" s="41" t="n">
        <v>0</v>
      </c>
      <c r="L397" s="41" t="n">
        <v>0</v>
      </c>
      <c r="M397" s="41" t="n">
        <v>0</v>
      </c>
      <c r="N397" s="41" t="n">
        <v>0</v>
      </c>
      <c r="O397" s="41" t="n">
        <v>0</v>
      </c>
      <c r="P397" s="41" t="n">
        <v>0</v>
      </c>
      <c r="Q397" s="41" t="n">
        <v>0</v>
      </c>
      <c r="R397" s="41" t="n">
        <v>0</v>
      </c>
      <c r="S397" s="41" t="n">
        <v>0</v>
      </c>
      <c r="T397" s="41" t="n">
        <v>0</v>
      </c>
      <c r="U397" s="41" t="n">
        <v>0</v>
      </c>
      <c r="V397" s="41" t="n">
        <v>0</v>
      </c>
      <c r="W397" s="41" t="n">
        <v>0</v>
      </c>
      <c r="X397" s="41" t="n">
        <v>0</v>
      </c>
      <c r="Y397" s="41" t="n">
        <v>0</v>
      </c>
      <c r="Z397" s="41" t="n">
        <v>0</v>
      </c>
      <c r="AA397" s="41" t="n">
        <v>0</v>
      </c>
      <c r="AB397" s="41" t="n">
        <v>0</v>
      </c>
      <c r="AC397" s="41" t="n">
        <v>0</v>
      </c>
      <c r="AD397" s="41" t="n">
        <v>0</v>
      </c>
      <c r="AE397" s="41" t="n">
        <v>0</v>
      </c>
      <c r="AF397" s="41" t="n">
        <v>0</v>
      </c>
      <c r="AG397" s="41" t="n">
        <v>0</v>
      </c>
      <c r="AH397" s="41" t="n">
        <v>0</v>
      </c>
      <c r="AI397" s="41" t="n">
        <v>0</v>
      </c>
      <c r="AJ397" s="41" t="n">
        <v>0</v>
      </c>
      <c r="AK397" s="41" t="n">
        <v>0</v>
      </c>
      <c r="AL397" s="41" t="n">
        <v>0</v>
      </c>
      <c r="AM397" s="41" t="n">
        <v>0</v>
      </c>
      <c r="AN397" s="41" t="n">
        <v>0</v>
      </c>
      <c r="AO397" s="41" t="n">
        <v>0</v>
      </c>
      <c r="AP397" s="41" t="n">
        <v>0</v>
      </c>
      <c r="AQ397" s="41" t="n">
        <v>0</v>
      </c>
      <c r="AR397" s="41" t="n">
        <v>0</v>
      </c>
      <c r="AS397" s="41" t="n">
        <v>0</v>
      </c>
      <c r="AT397" s="41" t="n">
        <v>0</v>
      </c>
    </row>
    <row r="398" customFormat="false" ht="12" hidden="false" customHeight="true" outlineLevel="0" collapsed="false">
      <c r="A398" s="35" t="s">
        <v>593</v>
      </c>
      <c r="B398" s="35" t="s">
        <v>170</v>
      </c>
      <c r="C398" s="44" t="s">
        <v>92</v>
      </c>
      <c r="D398" s="35" t="n">
        <v>6</v>
      </c>
      <c r="E398" s="41" t="n">
        <v>0</v>
      </c>
      <c r="F398" s="41" t="n">
        <v>0</v>
      </c>
      <c r="G398" s="41" t="n">
        <v>0</v>
      </c>
      <c r="H398" s="41" t="n">
        <v>0</v>
      </c>
      <c r="I398" s="41" t="n">
        <v>0</v>
      </c>
      <c r="J398" s="41" t="n">
        <v>0</v>
      </c>
      <c r="K398" s="41" t="n">
        <v>0</v>
      </c>
      <c r="L398" s="41" t="n">
        <v>0</v>
      </c>
      <c r="M398" s="41" t="n">
        <v>0</v>
      </c>
      <c r="N398" s="41" t="n">
        <v>0</v>
      </c>
      <c r="O398" s="41" t="n">
        <v>0</v>
      </c>
      <c r="P398" s="41" t="n">
        <v>0</v>
      </c>
      <c r="Q398" s="41" t="n">
        <v>0</v>
      </c>
      <c r="R398" s="41" t="n">
        <v>0</v>
      </c>
      <c r="S398" s="41" t="n">
        <v>0</v>
      </c>
      <c r="T398" s="41" t="n">
        <v>0</v>
      </c>
      <c r="U398" s="41" t="n">
        <v>0</v>
      </c>
      <c r="V398" s="41" t="n">
        <v>0</v>
      </c>
      <c r="W398" s="41" t="n">
        <v>0</v>
      </c>
      <c r="X398" s="41" t="n">
        <v>0</v>
      </c>
      <c r="Y398" s="41" t="n">
        <v>0</v>
      </c>
      <c r="Z398" s="41" t="n">
        <v>0</v>
      </c>
      <c r="AA398" s="41" t="n">
        <v>0</v>
      </c>
      <c r="AB398" s="41" t="n">
        <v>0</v>
      </c>
      <c r="AC398" s="41" t="n">
        <v>0</v>
      </c>
      <c r="AD398" s="41" t="n">
        <v>0</v>
      </c>
      <c r="AE398" s="41" t="n">
        <v>0</v>
      </c>
      <c r="AF398" s="41" t="n">
        <v>0</v>
      </c>
      <c r="AG398" s="41" t="n">
        <v>0</v>
      </c>
      <c r="AH398" s="41" t="n">
        <v>0</v>
      </c>
      <c r="AI398" s="41" t="n">
        <v>0</v>
      </c>
      <c r="AJ398" s="41" t="n">
        <v>0</v>
      </c>
      <c r="AK398" s="41" t="n">
        <v>0</v>
      </c>
      <c r="AL398" s="41" t="n">
        <v>0</v>
      </c>
      <c r="AM398" s="41" t="n">
        <v>0</v>
      </c>
      <c r="AN398" s="41" t="n">
        <v>0</v>
      </c>
      <c r="AO398" s="41" t="n">
        <v>0</v>
      </c>
      <c r="AP398" s="41" t="n">
        <v>0</v>
      </c>
      <c r="AQ398" s="41" t="n">
        <v>0</v>
      </c>
      <c r="AR398" s="41" t="n">
        <v>0</v>
      </c>
      <c r="AS398" s="41" t="n">
        <v>0</v>
      </c>
      <c r="AT398" s="41" t="n">
        <v>0</v>
      </c>
    </row>
    <row r="399" customFormat="false" ht="12" hidden="false" customHeight="true" outlineLevel="0" collapsed="false">
      <c r="A399" s="35" t="s">
        <v>594</v>
      </c>
      <c r="B399" s="35" t="s">
        <v>172</v>
      </c>
      <c r="C399" s="44" t="s">
        <v>92</v>
      </c>
      <c r="D399" s="35" t="n">
        <v>6</v>
      </c>
      <c r="E399" s="41" t="n">
        <v>0</v>
      </c>
      <c r="F399" s="41" t="n">
        <v>0</v>
      </c>
      <c r="G399" s="41" t="n">
        <v>0</v>
      </c>
      <c r="H399" s="41" t="n">
        <v>0</v>
      </c>
      <c r="I399" s="41" t="n">
        <v>0</v>
      </c>
      <c r="J399" s="41" t="n">
        <v>0</v>
      </c>
      <c r="K399" s="41" t="n">
        <v>0</v>
      </c>
      <c r="L399" s="41" t="n">
        <v>0</v>
      </c>
      <c r="M399" s="41" t="n">
        <v>0</v>
      </c>
      <c r="N399" s="41" t="n">
        <v>0</v>
      </c>
      <c r="O399" s="41" t="n">
        <v>0</v>
      </c>
      <c r="P399" s="41" t="n">
        <v>0</v>
      </c>
      <c r="Q399" s="41" t="n">
        <v>0</v>
      </c>
      <c r="R399" s="41" t="n">
        <v>0</v>
      </c>
      <c r="S399" s="41" t="n">
        <v>0</v>
      </c>
      <c r="T399" s="41" t="n">
        <v>0</v>
      </c>
      <c r="U399" s="41" t="n">
        <v>0</v>
      </c>
      <c r="V399" s="41" t="n">
        <v>0</v>
      </c>
      <c r="W399" s="41" t="n">
        <v>0</v>
      </c>
      <c r="X399" s="41" t="n">
        <v>0</v>
      </c>
      <c r="Y399" s="41" t="n">
        <v>0</v>
      </c>
      <c r="Z399" s="41" t="n">
        <v>0</v>
      </c>
      <c r="AA399" s="41" t="n">
        <v>0</v>
      </c>
      <c r="AB399" s="41" t="n">
        <v>0</v>
      </c>
      <c r="AC399" s="41" t="n">
        <v>0</v>
      </c>
      <c r="AD399" s="41" t="n">
        <v>0</v>
      </c>
      <c r="AE399" s="41" t="n">
        <v>0</v>
      </c>
      <c r="AF399" s="41" t="n">
        <v>0</v>
      </c>
      <c r="AG399" s="41" t="n">
        <v>0</v>
      </c>
      <c r="AH399" s="41" t="n">
        <v>0</v>
      </c>
      <c r="AI399" s="41" t="n">
        <v>0</v>
      </c>
      <c r="AJ399" s="41" t="n">
        <v>0</v>
      </c>
      <c r="AK399" s="41" t="n">
        <v>0</v>
      </c>
      <c r="AL399" s="41" t="n">
        <v>0</v>
      </c>
      <c r="AM399" s="41" t="n">
        <v>0</v>
      </c>
      <c r="AN399" s="41" t="n">
        <v>0</v>
      </c>
      <c r="AO399" s="41" t="n">
        <v>0</v>
      </c>
      <c r="AP399" s="41" t="n">
        <v>0</v>
      </c>
      <c r="AQ399" s="41" t="n">
        <v>0</v>
      </c>
      <c r="AR399" s="41" t="n">
        <v>0</v>
      </c>
      <c r="AS399" s="41" t="n">
        <v>0</v>
      </c>
      <c r="AT399" s="41" t="n">
        <v>0</v>
      </c>
    </row>
    <row r="400" customFormat="false" ht="12" hidden="false" customHeight="true" outlineLevel="0" collapsed="false">
      <c r="A400" s="35" t="s">
        <v>595</v>
      </c>
      <c r="B400" s="35" t="s">
        <v>174</v>
      </c>
      <c r="C400" s="44" t="s">
        <v>92</v>
      </c>
      <c r="D400" s="35" t="n">
        <v>6</v>
      </c>
      <c r="E400" s="41" t="n">
        <v>0</v>
      </c>
      <c r="F400" s="41" t="n">
        <v>0</v>
      </c>
      <c r="G400" s="41" t="n">
        <v>0</v>
      </c>
      <c r="H400" s="41" t="n">
        <v>0</v>
      </c>
      <c r="I400" s="41" t="n">
        <v>0</v>
      </c>
      <c r="J400" s="41" t="n">
        <v>0</v>
      </c>
      <c r="K400" s="41" t="n">
        <v>0</v>
      </c>
      <c r="L400" s="41" t="n">
        <v>0</v>
      </c>
      <c r="M400" s="41" t="n">
        <v>0</v>
      </c>
      <c r="N400" s="41" t="n">
        <v>0</v>
      </c>
      <c r="O400" s="41" t="n">
        <v>0</v>
      </c>
      <c r="P400" s="41" t="n">
        <v>0</v>
      </c>
      <c r="Q400" s="41" t="n">
        <v>0</v>
      </c>
      <c r="R400" s="41" t="n">
        <v>0</v>
      </c>
      <c r="S400" s="41" t="n">
        <v>0</v>
      </c>
      <c r="T400" s="41" t="n">
        <v>0</v>
      </c>
      <c r="U400" s="41" t="n">
        <v>0</v>
      </c>
      <c r="V400" s="41" t="n">
        <v>0</v>
      </c>
      <c r="W400" s="41" t="n">
        <v>0</v>
      </c>
      <c r="X400" s="41" t="n">
        <v>0</v>
      </c>
      <c r="Y400" s="41" t="n">
        <v>0</v>
      </c>
      <c r="Z400" s="41" t="n">
        <v>0</v>
      </c>
      <c r="AA400" s="41" t="n">
        <v>0</v>
      </c>
      <c r="AB400" s="41" t="n">
        <v>0</v>
      </c>
      <c r="AC400" s="41" t="n">
        <v>0</v>
      </c>
      <c r="AD400" s="41" t="n">
        <v>0</v>
      </c>
      <c r="AE400" s="41" t="n">
        <v>0</v>
      </c>
      <c r="AF400" s="41" t="n">
        <v>0</v>
      </c>
      <c r="AG400" s="41" t="n">
        <v>0</v>
      </c>
      <c r="AH400" s="41" t="n">
        <v>0</v>
      </c>
      <c r="AI400" s="41" t="n">
        <v>0</v>
      </c>
      <c r="AJ400" s="41" t="n">
        <v>0</v>
      </c>
      <c r="AK400" s="41" t="n">
        <v>0</v>
      </c>
      <c r="AL400" s="41" t="n">
        <v>0</v>
      </c>
      <c r="AM400" s="41" t="n">
        <v>0</v>
      </c>
      <c r="AN400" s="41" t="n">
        <v>0</v>
      </c>
      <c r="AO400" s="41" t="n">
        <v>0</v>
      </c>
      <c r="AP400" s="41" t="n">
        <v>0</v>
      </c>
      <c r="AQ400" s="41" t="n">
        <v>0</v>
      </c>
      <c r="AR400" s="41" t="n">
        <v>0</v>
      </c>
      <c r="AS400" s="41" t="n">
        <v>0</v>
      </c>
      <c r="AT400" s="41" t="n">
        <v>0</v>
      </c>
    </row>
    <row r="401" customFormat="false" ht="12" hidden="false" customHeight="true" outlineLevel="0" collapsed="false">
      <c r="A401" s="35" t="s">
        <v>596</v>
      </c>
      <c r="B401" s="35" t="s">
        <v>597</v>
      </c>
      <c r="C401" s="44" t="s">
        <v>92</v>
      </c>
      <c r="D401" s="35" t="n">
        <v>4</v>
      </c>
      <c r="E401" s="41" t="n">
        <v>0</v>
      </c>
      <c r="F401" s="41" t="n">
        <v>0</v>
      </c>
      <c r="G401" s="41" t="n">
        <v>0</v>
      </c>
      <c r="H401" s="41" t="n">
        <v>0</v>
      </c>
      <c r="I401" s="41" t="n">
        <v>0</v>
      </c>
      <c r="J401" s="41" t="n">
        <v>0</v>
      </c>
      <c r="K401" s="41" t="n">
        <v>0</v>
      </c>
      <c r="L401" s="41" t="n">
        <v>0</v>
      </c>
      <c r="M401" s="41" t="n">
        <v>0</v>
      </c>
      <c r="N401" s="41" t="n">
        <v>0</v>
      </c>
      <c r="O401" s="41" t="n">
        <v>0</v>
      </c>
      <c r="P401" s="41" t="n">
        <v>0</v>
      </c>
      <c r="Q401" s="41" t="n">
        <v>0</v>
      </c>
      <c r="R401" s="41" t="n">
        <v>0</v>
      </c>
      <c r="S401" s="41" t="n">
        <v>0</v>
      </c>
      <c r="T401" s="41" t="n">
        <v>0</v>
      </c>
      <c r="U401" s="41" t="n">
        <v>0</v>
      </c>
      <c r="V401" s="41" t="n">
        <v>0</v>
      </c>
      <c r="W401" s="41" t="n">
        <v>0</v>
      </c>
      <c r="X401" s="41" t="n">
        <v>0</v>
      </c>
      <c r="Y401" s="41" t="n">
        <v>0</v>
      </c>
      <c r="Z401" s="41" t="n">
        <v>0</v>
      </c>
      <c r="AA401" s="41" t="n">
        <v>0</v>
      </c>
      <c r="AB401" s="41" t="n">
        <v>0</v>
      </c>
      <c r="AC401" s="41" t="n">
        <v>0</v>
      </c>
      <c r="AD401" s="41" t="n">
        <v>0</v>
      </c>
      <c r="AE401" s="41" t="n">
        <v>0</v>
      </c>
      <c r="AF401" s="41" t="n">
        <v>0</v>
      </c>
      <c r="AG401" s="41" t="n">
        <v>0</v>
      </c>
      <c r="AH401" s="41" t="n">
        <v>0</v>
      </c>
      <c r="AI401" s="41" t="n">
        <v>0</v>
      </c>
      <c r="AJ401" s="41" t="n">
        <v>0</v>
      </c>
      <c r="AK401" s="41" t="n">
        <v>0</v>
      </c>
      <c r="AL401" s="41" t="n">
        <v>0</v>
      </c>
      <c r="AM401" s="41" t="n">
        <v>0</v>
      </c>
      <c r="AN401" s="41" t="n">
        <v>0</v>
      </c>
      <c r="AO401" s="41" t="n">
        <v>0</v>
      </c>
      <c r="AP401" s="41" t="n">
        <v>0</v>
      </c>
      <c r="AQ401" s="41" t="n">
        <v>0</v>
      </c>
      <c r="AR401" s="41" t="n">
        <v>0</v>
      </c>
      <c r="AS401" s="41" t="n">
        <v>0</v>
      </c>
      <c r="AT401" s="41" t="n">
        <v>0</v>
      </c>
    </row>
    <row r="402" customFormat="false" ht="12" hidden="false" customHeight="true" outlineLevel="0" collapsed="false">
      <c r="A402" s="35" t="s">
        <v>598</v>
      </c>
      <c r="B402" s="35" t="s">
        <v>166</v>
      </c>
      <c r="C402" s="44" t="s">
        <v>92</v>
      </c>
      <c r="D402" s="35" t="n">
        <v>6</v>
      </c>
      <c r="E402" s="41" t="n">
        <v>0</v>
      </c>
      <c r="F402" s="41" t="n">
        <v>0</v>
      </c>
      <c r="G402" s="41" t="n">
        <v>0</v>
      </c>
      <c r="H402" s="41" t="n">
        <v>0</v>
      </c>
      <c r="I402" s="41" t="n">
        <v>0</v>
      </c>
      <c r="J402" s="41" t="n">
        <v>0</v>
      </c>
      <c r="K402" s="41" t="n">
        <v>0</v>
      </c>
      <c r="L402" s="41" t="n">
        <v>0</v>
      </c>
      <c r="M402" s="41" t="n">
        <v>0</v>
      </c>
      <c r="N402" s="41" t="n">
        <v>0</v>
      </c>
      <c r="O402" s="41" t="n">
        <v>0</v>
      </c>
      <c r="P402" s="41" t="n">
        <v>0</v>
      </c>
      <c r="Q402" s="41" t="n">
        <v>0</v>
      </c>
      <c r="R402" s="41" t="n">
        <v>0</v>
      </c>
      <c r="S402" s="41" t="n">
        <v>0</v>
      </c>
      <c r="T402" s="41" t="n">
        <v>0</v>
      </c>
      <c r="U402" s="41" t="n">
        <v>0</v>
      </c>
      <c r="V402" s="41" t="n">
        <v>0</v>
      </c>
      <c r="W402" s="41" t="n">
        <v>0</v>
      </c>
      <c r="X402" s="41" t="n">
        <v>0</v>
      </c>
      <c r="Y402" s="41" t="n">
        <v>0</v>
      </c>
      <c r="Z402" s="41" t="n">
        <v>0</v>
      </c>
      <c r="AA402" s="41" t="n">
        <v>0</v>
      </c>
      <c r="AB402" s="41" t="n">
        <v>0</v>
      </c>
      <c r="AC402" s="41" t="n">
        <v>0</v>
      </c>
      <c r="AD402" s="41" t="n">
        <v>0</v>
      </c>
      <c r="AE402" s="41" t="n">
        <v>0</v>
      </c>
      <c r="AF402" s="41" t="n">
        <v>0</v>
      </c>
      <c r="AG402" s="41" t="n">
        <v>0</v>
      </c>
      <c r="AH402" s="41" t="n">
        <v>0</v>
      </c>
      <c r="AI402" s="41" t="n">
        <v>0</v>
      </c>
      <c r="AJ402" s="41" t="n">
        <v>0</v>
      </c>
      <c r="AK402" s="41" t="n">
        <v>0</v>
      </c>
      <c r="AL402" s="41" t="n">
        <v>0</v>
      </c>
      <c r="AM402" s="41" t="n">
        <v>0</v>
      </c>
      <c r="AN402" s="41" t="n">
        <v>0</v>
      </c>
      <c r="AO402" s="41" t="n">
        <v>0</v>
      </c>
      <c r="AP402" s="41" t="n">
        <v>0</v>
      </c>
      <c r="AQ402" s="41" t="n">
        <v>0</v>
      </c>
      <c r="AR402" s="41" t="n">
        <v>0</v>
      </c>
      <c r="AS402" s="41" t="n">
        <v>0</v>
      </c>
      <c r="AT402" s="41" t="n">
        <v>0</v>
      </c>
    </row>
    <row r="403" customFormat="false" ht="12" hidden="false" customHeight="true" outlineLevel="0" collapsed="false">
      <c r="A403" s="35" t="s">
        <v>599</v>
      </c>
      <c r="B403" s="35" t="s">
        <v>168</v>
      </c>
      <c r="C403" s="44" t="s">
        <v>92</v>
      </c>
      <c r="D403" s="35" t="n">
        <v>6</v>
      </c>
      <c r="E403" s="41" t="n">
        <v>0</v>
      </c>
      <c r="F403" s="41" t="n">
        <v>0</v>
      </c>
      <c r="G403" s="41" t="n">
        <v>0</v>
      </c>
      <c r="H403" s="41" t="n">
        <v>0</v>
      </c>
      <c r="I403" s="41" t="n">
        <v>0</v>
      </c>
      <c r="J403" s="41" t="n">
        <v>0</v>
      </c>
      <c r="K403" s="41" t="n">
        <v>0</v>
      </c>
      <c r="L403" s="41" t="n">
        <v>0</v>
      </c>
      <c r="M403" s="41" t="n">
        <v>0</v>
      </c>
      <c r="N403" s="41" t="n">
        <v>0</v>
      </c>
      <c r="O403" s="41" t="n">
        <v>0</v>
      </c>
      <c r="P403" s="41" t="n">
        <v>0</v>
      </c>
      <c r="Q403" s="41" t="n">
        <v>0</v>
      </c>
      <c r="R403" s="41" t="n">
        <v>0</v>
      </c>
      <c r="S403" s="41" t="n">
        <v>0</v>
      </c>
      <c r="T403" s="41" t="n">
        <v>0</v>
      </c>
      <c r="U403" s="41" t="n">
        <v>0</v>
      </c>
      <c r="V403" s="41" t="n">
        <v>0</v>
      </c>
      <c r="W403" s="41" t="n">
        <v>0</v>
      </c>
      <c r="X403" s="41" t="n">
        <v>0</v>
      </c>
      <c r="Y403" s="41" t="n">
        <v>0</v>
      </c>
      <c r="Z403" s="41" t="n">
        <v>0</v>
      </c>
      <c r="AA403" s="41" t="n">
        <v>0</v>
      </c>
      <c r="AB403" s="41" t="n">
        <v>0</v>
      </c>
      <c r="AC403" s="41" t="n">
        <v>0</v>
      </c>
      <c r="AD403" s="41" t="n">
        <v>0</v>
      </c>
      <c r="AE403" s="41" t="n">
        <v>0</v>
      </c>
      <c r="AF403" s="41" t="n">
        <v>0</v>
      </c>
      <c r="AG403" s="41" t="n">
        <v>0</v>
      </c>
      <c r="AH403" s="41" t="n">
        <v>0</v>
      </c>
      <c r="AI403" s="41" t="n">
        <v>0</v>
      </c>
      <c r="AJ403" s="41" t="n">
        <v>0</v>
      </c>
      <c r="AK403" s="41" t="n">
        <v>0</v>
      </c>
      <c r="AL403" s="41" t="n">
        <v>0</v>
      </c>
      <c r="AM403" s="41" t="n">
        <v>0</v>
      </c>
      <c r="AN403" s="41" t="n">
        <v>0</v>
      </c>
      <c r="AO403" s="41" t="n">
        <v>0</v>
      </c>
      <c r="AP403" s="41" t="n">
        <v>0</v>
      </c>
      <c r="AQ403" s="41" t="n">
        <v>0</v>
      </c>
      <c r="AR403" s="41" t="n">
        <v>0</v>
      </c>
      <c r="AS403" s="41" t="n">
        <v>0</v>
      </c>
      <c r="AT403" s="41" t="n">
        <v>0</v>
      </c>
    </row>
    <row r="404" customFormat="false" ht="12" hidden="false" customHeight="true" outlineLevel="0" collapsed="false">
      <c r="A404" s="35" t="s">
        <v>600</v>
      </c>
      <c r="B404" s="35" t="s">
        <v>170</v>
      </c>
      <c r="C404" s="44" t="s">
        <v>92</v>
      </c>
      <c r="D404" s="35" t="n">
        <v>6</v>
      </c>
      <c r="E404" s="41" t="n">
        <v>0</v>
      </c>
      <c r="F404" s="41" t="n">
        <v>0</v>
      </c>
      <c r="G404" s="41" t="n">
        <v>0</v>
      </c>
      <c r="H404" s="41" t="n">
        <v>0</v>
      </c>
      <c r="I404" s="41" t="n">
        <v>0</v>
      </c>
      <c r="J404" s="41" t="n">
        <v>0</v>
      </c>
      <c r="K404" s="41" t="n">
        <v>0</v>
      </c>
      <c r="L404" s="41" t="n">
        <v>0</v>
      </c>
      <c r="M404" s="41" t="n">
        <v>0</v>
      </c>
      <c r="N404" s="41" t="n">
        <v>0</v>
      </c>
      <c r="O404" s="41" t="n">
        <v>0</v>
      </c>
      <c r="P404" s="41" t="n">
        <v>0</v>
      </c>
      <c r="Q404" s="41" t="n">
        <v>0</v>
      </c>
      <c r="R404" s="41" t="n">
        <v>0</v>
      </c>
      <c r="S404" s="41" t="n">
        <v>0</v>
      </c>
      <c r="T404" s="41" t="n">
        <v>0</v>
      </c>
      <c r="U404" s="41" t="n">
        <v>0</v>
      </c>
      <c r="V404" s="41" t="n">
        <v>0</v>
      </c>
      <c r="W404" s="41" t="n">
        <v>0</v>
      </c>
      <c r="X404" s="41" t="n">
        <v>0</v>
      </c>
      <c r="Y404" s="41" t="n">
        <v>0</v>
      </c>
      <c r="Z404" s="41" t="n">
        <v>0</v>
      </c>
      <c r="AA404" s="41" t="n">
        <v>0</v>
      </c>
      <c r="AB404" s="41" t="n">
        <v>0</v>
      </c>
      <c r="AC404" s="41" t="n">
        <v>0</v>
      </c>
      <c r="AD404" s="41" t="n">
        <v>0</v>
      </c>
      <c r="AE404" s="41" t="n">
        <v>0</v>
      </c>
      <c r="AF404" s="41" t="n">
        <v>0</v>
      </c>
      <c r="AG404" s="41" t="n">
        <v>0</v>
      </c>
      <c r="AH404" s="41" t="n">
        <v>0</v>
      </c>
      <c r="AI404" s="41" t="n">
        <v>0</v>
      </c>
      <c r="AJ404" s="41" t="n">
        <v>0</v>
      </c>
      <c r="AK404" s="41" t="n">
        <v>0</v>
      </c>
      <c r="AL404" s="41" t="n">
        <v>0</v>
      </c>
      <c r="AM404" s="41" t="n">
        <v>0</v>
      </c>
      <c r="AN404" s="41" t="n">
        <v>0</v>
      </c>
      <c r="AO404" s="41" t="n">
        <v>0</v>
      </c>
      <c r="AP404" s="41" t="n">
        <v>0</v>
      </c>
      <c r="AQ404" s="41" t="n">
        <v>0</v>
      </c>
      <c r="AR404" s="41" t="n">
        <v>0</v>
      </c>
      <c r="AS404" s="41" t="n">
        <v>0</v>
      </c>
      <c r="AT404" s="41" t="n">
        <v>0</v>
      </c>
    </row>
    <row r="405" customFormat="false" ht="12" hidden="false" customHeight="true" outlineLevel="0" collapsed="false">
      <c r="A405" s="35" t="s">
        <v>601</v>
      </c>
      <c r="B405" s="35" t="s">
        <v>172</v>
      </c>
      <c r="C405" s="44" t="s">
        <v>92</v>
      </c>
      <c r="D405" s="35" t="n">
        <v>6</v>
      </c>
      <c r="E405" s="41" t="n">
        <v>0</v>
      </c>
      <c r="F405" s="41" t="n">
        <v>0</v>
      </c>
      <c r="G405" s="41" t="n">
        <v>0</v>
      </c>
      <c r="H405" s="41" t="n">
        <v>0</v>
      </c>
      <c r="I405" s="41" t="n">
        <v>0</v>
      </c>
      <c r="J405" s="41" t="n">
        <v>0</v>
      </c>
      <c r="K405" s="41" t="n">
        <v>0</v>
      </c>
      <c r="L405" s="41" t="n">
        <v>0</v>
      </c>
      <c r="M405" s="41" t="n">
        <v>0</v>
      </c>
      <c r="N405" s="41" t="n">
        <v>0</v>
      </c>
      <c r="O405" s="41" t="n">
        <v>0</v>
      </c>
      <c r="P405" s="41" t="n">
        <v>0</v>
      </c>
      <c r="Q405" s="41" t="n">
        <v>0</v>
      </c>
      <c r="R405" s="41" t="n">
        <v>0</v>
      </c>
      <c r="S405" s="41" t="n">
        <v>0</v>
      </c>
      <c r="T405" s="41" t="n">
        <v>0</v>
      </c>
      <c r="U405" s="41" t="n">
        <v>0</v>
      </c>
      <c r="V405" s="41" t="n">
        <v>0</v>
      </c>
      <c r="W405" s="41" t="n">
        <v>0</v>
      </c>
      <c r="X405" s="41" t="n">
        <v>0</v>
      </c>
      <c r="Y405" s="41" t="n">
        <v>0</v>
      </c>
      <c r="Z405" s="41" t="n">
        <v>0</v>
      </c>
      <c r="AA405" s="41" t="n">
        <v>0</v>
      </c>
      <c r="AB405" s="41" t="n">
        <v>0</v>
      </c>
      <c r="AC405" s="41" t="n">
        <v>0</v>
      </c>
      <c r="AD405" s="41" t="n">
        <v>0</v>
      </c>
      <c r="AE405" s="41" t="n">
        <v>0</v>
      </c>
      <c r="AF405" s="41" t="n">
        <v>0</v>
      </c>
      <c r="AG405" s="41" t="n">
        <v>0</v>
      </c>
      <c r="AH405" s="41" t="n">
        <v>0</v>
      </c>
      <c r="AI405" s="41" t="n">
        <v>0</v>
      </c>
      <c r="AJ405" s="41" t="n">
        <v>0</v>
      </c>
      <c r="AK405" s="41" t="n">
        <v>0</v>
      </c>
      <c r="AL405" s="41" t="n">
        <v>0</v>
      </c>
      <c r="AM405" s="41" t="n">
        <v>0</v>
      </c>
      <c r="AN405" s="41" t="n">
        <v>0</v>
      </c>
      <c r="AO405" s="41" t="n">
        <v>0</v>
      </c>
      <c r="AP405" s="41" t="n">
        <v>0</v>
      </c>
      <c r="AQ405" s="41" t="n">
        <v>0</v>
      </c>
      <c r="AR405" s="41" t="n">
        <v>0</v>
      </c>
      <c r="AS405" s="41" t="n">
        <v>0</v>
      </c>
      <c r="AT405" s="41" t="n">
        <v>0</v>
      </c>
    </row>
    <row r="406" customFormat="false" ht="12" hidden="false" customHeight="true" outlineLevel="0" collapsed="false">
      <c r="A406" s="35" t="s">
        <v>602</v>
      </c>
      <c r="B406" s="35" t="s">
        <v>174</v>
      </c>
      <c r="C406" s="44" t="s">
        <v>92</v>
      </c>
      <c r="D406" s="35" t="n">
        <v>6</v>
      </c>
      <c r="E406" s="41" t="n">
        <v>0</v>
      </c>
      <c r="F406" s="41" t="n">
        <v>0</v>
      </c>
      <c r="G406" s="41" t="n">
        <v>0</v>
      </c>
      <c r="H406" s="41" t="n">
        <v>0</v>
      </c>
      <c r="I406" s="41" t="n">
        <v>0</v>
      </c>
      <c r="J406" s="41" t="n">
        <v>0</v>
      </c>
      <c r="K406" s="41" t="n">
        <v>0</v>
      </c>
      <c r="L406" s="41" t="n">
        <v>0</v>
      </c>
      <c r="M406" s="41" t="n">
        <v>0</v>
      </c>
      <c r="N406" s="41" t="n">
        <v>0</v>
      </c>
      <c r="O406" s="41" t="n">
        <v>0</v>
      </c>
      <c r="P406" s="41" t="n">
        <v>0</v>
      </c>
      <c r="Q406" s="41" t="n">
        <v>0</v>
      </c>
      <c r="R406" s="41" t="n">
        <v>0</v>
      </c>
      <c r="S406" s="41" t="n">
        <v>0</v>
      </c>
      <c r="T406" s="41" t="n">
        <v>0</v>
      </c>
      <c r="U406" s="41" t="n">
        <v>0</v>
      </c>
      <c r="V406" s="41" t="n">
        <v>0</v>
      </c>
      <c r="W406" s="41" t="n">
        <v>0</v>
      </c>
      <c r="X406" s="41" t="n">
        <v>0</v>
      </c>
      <c r="Y406" s="41" t="n">
        <v>0</v>
      </c>
      <c r="Z406" s="41" t="n">
        <v>0</v>
      </c>
      <c r="AA406" s="41" t="n">
        <v>0</v>
      </c>
      <c r="AB406" s="41" t="n">
        <v>0</v>
      </c>
      <c r="AC406" s="41" t="n">
        <v>0</v>
      </c>
      <c r="AD406" s="41" t="n">
        <v>0</v>
      </c>
      <c r="AE406" s="41" t="n">
        <v>0</v>
      </c>
      <c r="AF406" s="41" t="n">
        <v>0</v>
      </c>
      <c r="AG406" s="41" t="n">
        <v>0</v>
      </c>
      <c r="AH406" s="41" t="n">
        <v>0</v>
      </c>
      <c r="AI406" s="41" t="n">
        <v>0</v>
      </c>
      <c r="AJ406" s="41" t="n">
        <v>0</v>
      </c>
      <c r="AK406" s="41" t="n">
        <v>0</v>
      </c>
      <c r="AL406" s="41" t="n">
        <v>0</v>
      </c>
      <c r="AM406" s="41" t="n">
        <v>0</v>
      </c>
      <c r="AN406" s="41" t="n">
        <v>0</v>
      </c>
      <c r="AO406" s="41" t="n">
        <v>0</v>
      </c>
      <c r="AP406" s="41" t="n">
        <v>0</v>
      </c>
      <c r="AQ406" s="41" t="n">
        <v>0</v>
      </c>
      <c r="AR406" s="41" t="n">
        <v>0</v>
      </c>
      <c r="AS406" s="41" t="n">
        <v>0</v>
      </c>
      <c r="AT406" s="41" t="n">
        <v>0</v>
      </c>
    </row>
    <row r="407" customFormat="false" ht="12" hidden="false" customHeight="true" outlineLevel="0" collapsed="false">
      <c r="A407" s="35" t="s">
        <v>603</v>
      </c>
      <c r="B407" s="35" t="s">
        <v>604</v>
      </c>
      <c r="C407" s="44" t="s">
        <v>92</v>
      </c>
      <c r="D407" s="35" t="n">
        <v>4</v>
      </c>
      <c r="E407" s="41" t="n">
        <v>0</v>
      </c>
      <c r="F407" s="41" t="n">
        <v>0</v>
      </c>
      <c r="G407" s="41" t="n">
        <v>0</v>
      </c>
      <c r="H407" s="41" t="n">
        <v>0</v>
      </c>
      <c r="I407" s="41" t="n">
        <v>0</v>
      </c>
      <c r="J407" s="41" t="n">
        <v>0</v>
      </c>
      <c r="K407" s="41" t="n">
        <v>0</v>
      </c>
      <c r="L407" s="41" t="n">
        <v>0</v>
      </c>
      <c r="M407" s="41" t="n">
        <v>0</v>
      </c>
      <c r="N407" s="41" t="n">
        <v>0</v>
      </c>
      <c r="O407" s="41" t="n">
        <v>0</v>
      </c>
      <c r="P407" s="41" t="n">
        <v>0</v>
      </c>
      <c r="Q407" s="41" t="n">
        <v>0</v>
      </c>
      <c r="R407" s="41" t="n">
        <v>0</v>
      </c>
      <c r="S407" s="41" t="n">
        <v>0</v>
      </c>
      <c r="T407" s="41" t="n">
        <v>0</v>
      </c>
      <c r="U407" s="41" t="n">
        <v>0</v>
      </c>
      <c r="V407" s="41" t="n">
        <v>0</v>
      </c>
      <c r="W407" s="41" t="n">
        <v>0</v>
      </c>
      <c r="X407" s="41" t="n">
        <v>0</v>
      </c>
      <c r="Y407" s="41" t="n">
        <v>0</v>
      </c>
      <c r="Z407" s="41" t="n">
        <v>0</v>
      </c>
      <c r="AA407" s="41" t="n">
        <v>0</v>
      </c>
      <c r="AB407" s="41" t="n">
        <v>0</v>
      </c>
      <c r="AC407" s="41" t="n">
        <v>0</v>
      </c>
      <c r="AD407" s="41" t="n">
        <v>0</v>
      </c>
      <c r="AE407" s="41" t="n">
        <v>0</v>
      </c>
      <c r="AF407" s="41" t="n">
        <v>0</v>
      </c>
      <c r="AG407" s="41" t="n">
        <v>0</v>
      </c>
      <c r="AH407" s="41" t="n">
        <v>0</v>
      </c>
      <c r="AI407" s="41" t="n">
        <v>0</v>
      </c>
      <c r="AJ407" s="41" t="n">
        <v>0</v>
      </c>
      <c r="AK407" s="41" t="n">
        <v>0</v>
      </c>
      <c r="AL407" s="41" t="n">
        <v>0</v>
      </c>
      <c r="AM407" s="41" t="n">
        <v>0</v>
      </c>
      <c r="AN407" s="41" t="n">
        <v>0</v>
      </c>
      <c r="AO407" s="41" t="n">
        <v>0</v>
      </c>
      <c r="AP407" s="41" t="n">
        <v>0</v>
      </c>
      <c r="AQ407" s="41" t="n">
        <v>0</v>
      </c>
      <c r="AR407" s="41" t="n">
        <v>0</v>
      </c>
      <c r="AS407" s="41" t="n">
        <v>0</v>
      </c>
      <c r="AT407" s="41" t="n">
        <v>0</v>
      </c>
    </row>
    <row r="408" customFormat="false" ht="12" hidden="false" customHeight="true" outlineLevel="0" collapsed="false">
      <c r="A408" s="35" t="s">
        <v>605</v>
      </c>
      <c r="B408" s="35" t="s">
        <v>166</v>
      </c>
      <c r="C408" s="44" t="s">
        <v>92</v>
      </c>
      <c r="D408" s="35" t="n">
        <v>6</v>
      </c>
      <c r="E408" s="41" t="n">
        <v>0</v>
      </c>
      <c r="F408" s="41" t="n">
        <v>0</v>
      </c>
      <c r="G408" s="41" t="n">
        <v>0</v>
      </c>
      <c r="H408" s="41" t="n">
        <v>0</v>
      </c>
      <c r="I408" s="41" t="n">
        <v>0</v>
      </c>
      <c r="J408" s="41" t="n">
        <v>0</v>
      </c>
      <c r="K408" s="41" t="n">
        <v>0</v>
      </c>
      <c r="L408" s="41" t="n">
        <v>0</v>
      </c>
      <c r="M408" s="41" t="n">
        <v>0</v>
      </c>
      <c r="N408" s="41" t="n">
        <v>0</v>
      </c>
      <c r="O408" s="41" t="n">
        <v>0</v>
      </c>
      <c r="P408" s="41" t="n">
        <v>0</v>
      </c>
      <c r="Q408" s="41" t="n">
        <v>0</v>
      </c>
      <c r="R408" s="41" t="n">
        <v>0</v>
      </c>
      <c r="S408" s="41" t="n">
        <v>0</v>
      </c>
      <c r="T408" s="41" t="n">
        <v>0</v>
      </c>
      <c r="U408" s="41" t="n">
        <v>0</v>
      </c>
      <c r="V408" s="41" t="n">
        <v>0</v>
      </c>
      <c r="W408" s="41" t="n">
        <v>0</v>
      </c>
      <c r="X408" s="41" t="n">
        <v>0</v>
      </c>
      <c r="Y408" s="41" t="n">
        <v>0</v>
      </c>
      <c r="Z408" s="41" t="n">
        <v>0</v>
      </c>
      <c r="AA408" s="41" t="n">
        <v>0</v>
      </c>
      <c r="AB408" s="41" t="n">
        <v>0</v>
      </c>
      <c r="AC408" s="41" t="n">
        <v>0</v>
      </c>
      <c r="AD408" s="41" t="n">
        <v>0</v>
      </c>
      <c r="AE408" s="41" t="n">
        <v>0</v>
      </c>
      <c r="AF408" s="41" t="n">
        <v>0</v>
      </c>
      <c r="AG408" s="41" t="n">
        <v>0</v>
      </c>
      <c r="AH408" s="41" t="n">
        <v>0</v>
      </c>
      <c r="AI408" s="41" t="n">
        <v>0</v>
      </c>
      <c r="AJ408" s="41" t="n">
        <v>0</v>
      </c>
      <c r="AK408" s="41" t="n">
        <v>0</v>
      </c>
      <c r="AL408" s="41" t="n">
        <v>0</v>
      </c>
      <c r="AM408" s="41" t="n">
        <v>0</v>
      </c>
      <c r="AN408" s="41" t="n">
        <v>0</v>
      </c>
      <c r="AO408" s="41" t="n">
        <v>0</v>
      </c>
      <c r="AP408" s="41" t="n">
        <v>0</v>
      </c>
      <c r="AQ408" s="41" t="n">
        <v>0</v>
      </c>
      <c r="AR408" s="41" t="n">
        <v>0</v>
      </c>
      <c r="AS408" s="41" t="n">
        <v>0</v>
      </c>
      <c r="AT408" s="41" t="n">
        <v>0</v>
      </c>
    </row>
    <row r="409" customFormat="false" ht="12" hidden="false" customHeight="true" outlineLevel="0" collapsed="false">
      <c r="A409" s="35" t="s">
        <v>606</v>
      </c>
      <c r="B409" s="35" t="s">
        <v>168</v>
      </c>
      <c r="C409" s="44" t="s">
        <v>92</v>
      </c>
      <c r="D409" s="35" t="n">
        <v>6</v>
      </c>
      <c r="E409" s="41" t="n">
        <v>0</v>
      </c>
      <c r="F409" s="41" t="n">
        <v>0</v>
      </c>
      <c r="G409" s="41" t="n">
        <v>0</v>
      </c>
      <c r="H409" s="41" t="n">
        <v>0</v>
      </c>
      <c r="I409" s="41" t="n">
        <v>0</v>
      </c>
      <c r="J409" s="41" t="n">
        <v>0</v>
      </c>
      <c r="K409" s="41" t="n">
        <v>0</v>
      </c>
      <c r="L409" s="41" t="n">
        <v>0</v>
      </c>
      <c r="M409" s="41" t="n">
        <v>0</v>
      </c>
      <c r="N409" s="41" t="n">
        <v>0</v>
      </c>
      <c r="O409" s="41" t="n">
        <v>0</v>
      </c>
      <c r="P409" s="41" t="n">
        <v>0</v>
      </c>
      <c r="Q409" s="41" t="n">
        <v>0</v>
      </c>
      <c r="R409" s="41" t="n">
        <v>0</v>
      </c>
      <c r="S409" s="41" t="n">
        <v>0</v>
      </c>
      <c r="T409" s="41" t="n">
        <v>0</v>
      </c>
      <c r="U409" s="41" t="n">
        <v>0</v>
      </c>
      <c r="V409" s="41" t="n">
        <v>0</v>
      </c>
      <c r="W409" s="41" t="n">
        <v>0</v>
      </c>
      <c r="X409" s="41" t="n">
        <v>0</v>
      </c>
      <c r="Y409" s="41" t="n">
        <v>0</v>
      </c>
      <c r="Z409" s="41" t="n">
        <v>0</v>
      </c>
      <c r="AA409" s="41" t="n">
        <v>0</v>
      </c>
      <c r="AB409" s="41" t="n">
        <v>0</v>
      </c>
      <c r="AC409" s="41" t="n">
        <v>0</v>
      </c>
      <c r="AD409" s="41" t="n">
        <v>0</v>
      </c>
      <c r="AE409" s="41" t="n">
        <v>0</v>
      </c>
      <c r="AF409" s="41" t="n">
        <v>0</v>
      </c>
      <c r="AG409" s="41" t="n">
        <v>0</v>
      </c>
      <c r="AH409" s="41" t="n">
        <v>0</v>
      </c>
      <c r="AI409" s="41" t="n">
        <v>0</v>
      </c>
      <c r="AJ409" s="41" t="n">
        <v>0</v>
      </c>
      <c r="AK409" s="41" t="n">
        <v>0</v>
      </c>
      <c r="AL409" s="41" t="n">
        <v>0</v>
      </c>
      <c r="AM409" s="41" t="n">
        <v>0</v>
      </c>
      <c r="AN409" s="41" t="n">
        <v>0</v>
      </c>
      <c r="AO409" s="41" t="n">
        <v>0</v>
      </c>
      <c r="AP409" s="41" t="n">
        <v>0</v>
      </c>
      <c r="AQ409" s="41" t="n">
        <v>0</v>
      </c>
      <c r="AR409" s="41" t="n">
        <v>0</v>
      </c>
      <c r="AS409" s="41" t="n">
        <v>0</v>
      </c>
      <c r="AT409" s="41" t="n">
        <v>0</v>
      </c>
    </row>
    <row r="410" customFormat="false" ht="12" hidden="false" customHeight="true" outlineLevel="0" collapsed="false">
      <c r="A410" s="35" t="s">
        <v>607</v>
      </c>
      <c r="B410" s="35" t="s">
        <v>170</v>
      </c>
      <c r="C410" s="44" t="s">
        <v>92</v>
      </c>
      <c r="D410" s="35" t="n">
        <v>6</v>
      </c>
      <c r="E410" s="41" t="n">
        <v>0</v>
      </c>
      <c r="F410" s="41" t="n">
        <v>0</v>
      </c>
      <c r="G410" s="41" t="n">
        <v>0</v>
      </c>
      <c r="H410" s="41" t="n">
        <v>0</v>
      </c>
      <c r="I410" s="41" t="n">
        <v>0</v>
      </c>
      <c r="J410" s="41" t="n">
        <v>0</v>
      </c>
      <c r="K410" s="41" t="n">
        <v>0</v>
      </c>
      <c r="L410" s="41" t="n">
        <v>0</v>
      </c>
      <c r="M410" s="41" t="n">
        <v>0</v>
      </c>
      <c r="N410" s="41" t="n">
        <v>0</v>
      </c>
      <c r="O410" s="41" t="n">
        <v>0</v>
      </c>
      <c r="P410" s="41" t="n">
        <v>0</v>
      </c>
      <c r="Q410" s="41" t="n">
        <v>0</v>
      </c>
      <c r="R410" s="41" t="n">
        <v>0</v>
      </c>
      <c r="S410" s="41" t="n">
        <v>0</v>
      </c>
      <c r="T410" s="41" t="n">
        <v>0</v>
      </c>
      <c r="U410" s="41" t="n">
        <v>0</v>
      </c>
      <c r="V410" s="41" t="n">
        <v>0</v>
      </c>
      <c r="W410" s="41" t="n">
        <v>0</v>
      </c>
      <c r="X410" s="41" t="n">
        <v>0</v>
      </c>
      <c r="Y410" s="41" t="n">
        <v>0</v>
      </c>
      <c r="Z410" s="41" t="n">
        <v>0</v>
      </c>
      <c r="AA410" s="41" t="n">
        <v>0</v>
      </c>
      <c r="AB410" s="41" t="n">
        <v>0</v>
      </c>
      <c r="AC410" s="41" t="n">
        <v>0</v>
      </c>
      <c r="AD410" s="41" t="n">
        <v>0</v>
      </c>
      <c r="AE410" s="41" t="n">
        <v>0</v>
      </c>
      <c r="AF410" s="41" t="n">
        <v>0</v>
      </c>
      <c r="AG410" s="41" t="n">
        <v>0</v>
      </c>
      <c r="AH410" s="41" t="n">
        <v>0</v>
      </c>
      <c r="AI410" s="41" t="n">
        <v>0</v>
      </c>
      <c r="AJ410" s="41" t="n">
        <v>0</v>
      </c>
      <c r="AK410" s="41" t="n">
        <v>0</v>
      </c>
      <c r="AL410" s="41" t="n">
        <v>0</v>
      </c>
      <c r="AM410" s="41" t="n">
        <v>0</v>
      </c>
      <c r="AN410" s="41" t="n">
        <v>0</v>
      </c>
      <c r="AO410" s="41" t="n">
        <v>0</v>
      </c>
      <c r="AP410" s="41" t="n">
        <v>0</v>
      </c>
      <c r="AQ410" s="41" t="n">
        <v>0</v>
      </c>
      <c r="AR410" s="41" t="n">
        <v>0</v>
      </c>
      <c r="AS410" s="41" t="n">
        <v>0</v>
      </c>
      <c r="AT410" s="41" t="n">
        <v>0</v>
      </c>
    </row>
    <row r="411" customFormat="false" ht="12" hidden="false" customHeight="true" outlineLevel="0" collapsed="false">
      <c r="A411" s="35" t="s">
        <v>608</v>
      </c>
      <c r="B411" s="35" t="s">
        <v>172</v>
      </c>
      <c r="C411" s="44" t="s">
        <v>92</v>
      </c>
      <c r="D411" s="35" t="n">
        <v>6</v>
      </c>
      <c r="E411" s="41" t="n">
        <v>0</v>
      </c>
      <c r="F411" s="41" t="n">
        <v>0</v>
      </c>
      <c r="G411" s="41" t="n">
        <v>0</v>
      </c>
      <c r="H411" s="41" t="n">
        <v>0</v>
      </c>
      <c r="I411" s="41" t="n">
        <v>0</v>
      </c>
      <c r="J411" s="41" t="n">
        <v>0</v>
      </c>
      <c r="K411" s="41" t="n">
        <v>0</v>
      </c>
      <c r="L411" s="41" t="n">
        <v>0</v>
      </c>
      <c r="M411" s="41" t="n">
        <v>0</v>
      </c>
      <c r="N411" s="41" t="n">
        <v>0</v>
      </c>
      <c r="O411" s="41" t="n">
        <v>0</v>
      </c>
      <c r="P411" s="41" t="n">
        <v>0</v>
      </c>
      <c r="Q411" s="41" t="n">
        <v>0</v>
      </c>
      <c r="R411" s="41" t="n">
        <v>0</v>
      </c>
      <c r="S411" s="41" t="n">
        <v>0</v>
      </c>
      <c r="T411" s="41" t="n">
        <v>0</v>
      </c>
      <c r="U411" s="41" t="n">
        <v>0</v>
      </c>
      <c r="V411" s="41" t="n">
        <v>0</v>
      </c>
      <c r="W411" s="41" t="n">
        <v>0</v>
      </c>
      <c r="X411" s="41" t="n">
        <v>0</v>
      </c>
      <c r="Y411" s="41" t="n">
        <v>0</v>
      </c>
      <c r="Z411" s="41" t="n">
        <v>0</v>
      </c>
      <c r="AA411" s="41" t="n">
        <v>0</v>
      </c>
      <c r="AB411" s="41" t="n">
        <v>0</v>
      </c>
      <c r="AC411" s="41" t="n">
        <v>0</v>
      </c>
      <c r="AD411" s="41" t="n">
        <v>0</v>
      </c>
      <c r="AE411" s="41" t="n">
        <v>0</v>
      </c>
      <c r="AF411" s="41" t="n">
        <v>0</v>
      </c>
      <c r="AG411" s="41" t="n">
        <v>0</v>
      </c>
      <c r="AH411" s="41" t="n">
        <v>0</v>
      </c>
      <c r="AI411" s="41" t="n">
        <v>0</v>
      </c>
      <c r="AJ411" s="41" t="n">
        <v>0</v>
      </c>
      <c r="AK411" s="41" t="n">
        <v>0</v>
      </c>
      <c r="AL411" s="41" t="n">
        <v>0</v>
      </c>
      <c r="AM411" s="41" t="n">
        <v>0</v>
      </c>
      <c r="AN411" s="41" t="n">
        <v>0</v>
      </c>
      <c r="AO411" s="41" t="n">
        <v>0</v>
      </c>
      <c r="AP411" s="41" t="n">
        <v>0</v>
      </c>
      <c r="AQ411" s="41" t="n">
        <v>0</v>
      </c>
      <c r="AR411" s="41" t="n">
        <v>0</v>
      </c>
      <c r="AS411" s="41" t="n">
        <v>0</v>
      </c>
      <c r="AT411" s="41" t="n">
        <v>0</v>
      </c>
    </row>
    <row r="412" customFormat="false" ht="12" hidden="false" customHeight="true" outlineLevel="0" collapsed="false">
      <c r="A412" s="35" t="s">
        <v>609</v>
      </c>
      <c r="B412" s="35" t="s">
        <v>174</v>
      </c>
      <c r="C412" s="44" t="s">
        <v>92</v>
      </c>
      <c r="D412" s="35" t="n">
        <v>6</v>
      </c>
      <c r="E412" s="41" t="n">
        <v>0</v>
      </c>
      <c r="F412" s="41" t="n">
        <v>0</v>
      </c>
      <c r="G412" s="41" t="n">
        <v>0</v>
      </c>
      <c r="H412" s="41" t="n">
        <v>0</v>
      </c>
      <c r="I412" s="41" t="n">
        <v>0</v>
      </c>
      <c r="J412" s="41" t="n">
        <v>0</v>
      </c>
      <c r="K412" s="41" t="n">
        <v>0</v>
      </c>
      <c r="L412" s="41" t="n">
        <v>0</v>
      </c>
      <c r="M412" s="41" t="n">
        <v>0</v>
      </c>
      <c r="N412" s="41" t="n">
        <v>0</v>
      </c>
      <c r="O412" s="41" t="n">
        <v>0</v>
      </c>
      <c r="P412" s="41" t="n">
        <v>0</v>
      </c>
      <c r="Q412" s="41" t="n">
        <v>0</v>
      </c>
      <c r="R412" s="41" t="n">
        <v>0</v>
      </c>
      <c r="S412" s="41" t="n">
        <v>0</v>
      </c>
      <c r="T412" s="41" t="n">
        <v>0</v>
      </c>
      <c r="U412" s="41" t="n">
        <v>0</v>
      </c>
      <c r="V412" s="41" t="n">
        <v>0</v>
      </c>
      <c r="W412" s="41" t="n">
        <v>0</v>
      </c>
      <c r="X412" s="41" t="n">
        <v>0</v>
      </c>
      <c r="Y412" s="41" t="n">
        <v>0</v>
      </c>
      <c r="Z412" s="41" t="n">
        <v>0</v>
      </c>
      <c r="AA412" s="41" t="n">
        <v>0</v>
      </c>
      <c r="AB412" s="41" t="n">
        <v>0</v>
      </c>
      <c r="AC412" s="41" t="n">
        <v>0</v>
      </c>
      <c r="AD412" s="41" t="n">
        <v>0</v>
      </c>
      <c r="AE412" s="41" t="n">
        <v>0</v>
      </c>
      <c r="AF412" s="41" t="n">
        <v>0</v>
      </c>
      <c r="AG412" s="41" t="n">
        <v>0</v>
      </c>
      <c r="AH412" s="41" t="n">
        <v>0</v>
      </c>
      <c r="AI412" s="41" t="n">
        <v>0</v>
      </c>
      <c r="AJ412" s="41" t="n">
        <v>0</v>
      </c>
      <c r="AK412" s="41" t="n">
        <v>0</v>
      </c>
      <c r="AL412" s="41" t="n">
        <v>0</v>
      </c>
      <c r="AM412" s="41" t="n">
        <v>0</v>
      </c>
      <c r="AN412" s="41" t="n">
        <v>0</v>
      </c>
      <c r="AO412" s="41" t="n">
        <v>0</v>
      </c>
      <c r="AP412" s="41" t="n">
        <v>0</v>
      </c>
      <c r="AQ412" s="41" t="n">
        <v>0</v>
      </c>
      <c r="AR412" s="41" t="n">
        <v>0</v>
      </c>
      <c r="AS412" s="41" t="n">
        <v>0</v>
      </c>
      <c r="AT412" s="41" t="n">
        <v>0</v>
      </c>
    </row>
    <row r="413" customFormat="false" ht="12" hidden="false" customHeight="true" outlineLevel="0" collapsed="false">
      <c r="A413" s="35" t="s">
        <v>610</v>
      </c>
      <c r="B413" s="35" t="s">
        <v>611</v>
      </c>
      <c r="C413" s="44" t="s">
        <v>92</v>
      </c>
      <c r="D413" s="35" t="n">
        <v>4</v>
      </c>
      <c r="E413" s="41" t="n">
        <v>0</v>
      </c>
      <c r="F413" s="41" t="n">
        <v>0</v>
      </c>
      <c r="G413" s="41" t="n">
        <v>0</v>
      </c>
      <c r="H413" s="41" t="n">
        <v>0</v>
      </c>
      <c r="I413" s="41" t="n">
        <v>0</v>
      </c>
      <c r="J413" s="41" t="n">
        <v>0</v>
      </c>
      <c r="K413" s="41" t="n">
        <v>0</v>
      </c>
      <c r="L413" s="41" t="n">
        <v>0</v>
      </c>
      <c r="M413" s="41" t="n">
        <v>0</v>
      </c>
      <c r="N413" s="41" t="n">
        <v>0</v>
      </c>
      <c r="O413" s="41" t="n">
        <v>0</v>
      </c>
      <c r="P413" s="41" t="n">
        <v>0</v>
      </c>
      <c r="Q413" s="41" t="n">
        <v>0</v>
      </c>
      <c r="R413" s="41" t="n">
        <v>0</v>
      </c>
      <c r="S413" s="41" t="n">
        <v>0</v>
      </c>
      <c r="T413" s="41" t="n">
        <v>0</v>
      </c>
      <c r="U413" s="41" t="n">
        <v>0</v>
      </c>
      <c r="V413" s="41" t="n">
        <v>0</v>
      </c>
      <c r="W413" s="41" t="n">
        <v>0</v>
      </c>
      <c r="X413" s="41" t="n">
        <v>0</v>
      </c>
      <c r="Y413" s="41" t="n">
        <v>0</v>
      </c>
      <c r="Z413" s="41" t="n">
        <v>0</v>
      </c>
      <c r="AA413" s="41" t="n">
        <v>0</v>
      </c>
      <c r="AB413" s="41" t="n">
        <v>0</v>
      </c>
      <c r="AC413" s="41" t="n">
        <v>0</v>
      </c>
      <c r="AD413" s="41" t="n">
        <v>0</v>
      </c>
      <c r="AE413" s="41" t="n">
        <v>0</v>
      </c>
      <c r="AF413" s="41" t="n">
        <v>0</v>
      </c>
      <c r="AG413" s="41" t="n">
        <v>0</v>
      </c>
      <c r="AH413" s="41" t="n">
        <v>0</v>
      </c>
      <c r="AI413" s="41" t="n">
        <v>0</v>
      </c>
      <c r="AJ413" s="41" t="n">
        <v>0</v>
      </c>
      <c r="AK413" s="41" t="n">
        <v>0</v>
      </c>
      <c r="AL413" s="41" t="n">
        <v>0</v>
      </c>
      <c r="AM413" s="41" t="n">
        <v>0</v>
      </c>
      <c r="AN413" s="41" t="n">
        <v>0</v>
      </c>
      <c r="AO413" s="41" t="n">
        <v>0</v>
      </c>
      <c r="AP413" s="41" t="n">
        <v>0</v>
      </c>
      <c r="AQ413" s="41" t="n">
        <v>0</v>
      </c>
      <c r="AR413" s="41" t="n">
        <v>0</v>
      </c>
      <c r="AS413" s="41" t="n">
        <v>0</v>
      </c>
      <c r="AT413" s="41" t="n">
        <v>0</v>
      </c>
    </row>
    <row r="414" customFormat="false" ht="12" hidden="false" customHeight="true" outlineLevel="0" collapsed="false">
      <c r="A414" s="35" t="s">
        <v>612</v>
      </c>
      <c r="B414" s="35" t="s">
        <v>166</v>
      </c>
      <c r="C414" s="44" t="s">
        <v>92</v>
      </c>
      <c r="D414" s="35" t="n">
        <v>6</v>
      </c>
      <c r="E414" s="41" t="n">
        <v>0</v>
      </c>
      <c r="F414" s="41" t="n">
        <v>0</v>
      </c>
      <c r="G414" s="41" t="n">
        <v>0</v>
      </c>
      <c r="H414" s="41" t="n">
        <v>0</v>
      </c>
      <c r="I414" s="41" t="n">
        <v>0</v>
      </c>
      <c r="J414" s="41" t="n">
        <v>0</v>
      </c>
      <c r="K414" s="41" t="n">
        <v>0</v>
      </c>
      <c r="L414" s="41" t="n">
        <v>0</v>
      </c>
      <c r="M414" s="41" t="n">
        <v>0</v>
      </c>
      <c r="N414" s="41" t="n">
        <v>0</v>
      </c>
      <c r="O414" s="41" t="n">
        <v>0</v>
      </c>
      <c r="P414" s="41" t="n">
        <v>0</v>
      </c>
      <c r="Q414" s="41" t="n">
        <v>0</v>
      </c>
      <c r="R414" s="41" t="n">
        <v>0</v>
      </c>
      <c r="S414" s="41" t="n">
        <v>0</v>
      </c>
      <c r="T414" s="41" t="n">
        <v>0</v>
      </c>
      <c r="U414" s="41" t="n">
        <v>0</v>
      </c>
      <c r="V414" s="41" t="n">
        <v>0</v>
      </c>
      <c r="W414" s="41" t="n">
        <v>0</v>
      </c>
      <c r="X414" s="41" t="n">
        <v>0</v>
      </c>
      <c r="Y414" s="41" t="n">
        <v>0</v>
      </c>
      <c r="Z414" s="41" t="n">
        <v>0</v>
      </c>
      <c r="AA414" s="41" t="n">
        <v>0</v>
      </c>
      <c r="AB414" s="41" t="n">
        <v>0</v>
      </c>
      <c r="AC414" s="41" t="n">
        <v>0</v>
      </c>
      <c r="AD414" s="41" t="n">
        <v>0</v>
      </c>
      <c r="AE414" s="41" t="n">
        <v>0</v>
      </c>
      <c r="AF414" s="41" t="n">
        <v>0</v>
      </c>
      <c r="AG414" s="41" t="n">
        <v>0</v>
      </c>
      <c r="AH414" s="41" t="n">
        <v>0</v>
      </c>
      <c r="AI414" s="41" t="n">
        <v>0</v>
      </c>
      <c r="AJ414" s="41" t="n">
        <v>0</v>
      </c>
      <c r="AK414" s="41" t="n">
        <v>0</v>
      </c>
      <c r="AL414" s="41" t="n">
        <v>0</v>
      </c>
      <c r="AM414" s="41" t="n">
        <v>0</v>
      </c>
      <c r="AN414" s="41" t="n">
        <v>0</v>
      </c>
      <c r="AO414" s="41" t="n">
        <v>0</v>
      </c>
      <c r="AP414" s="41" t="n">
        <v>0</v>
      </c>
      <c r="AQ414" s="41" t="n">
        <v>0</v>
      </c>
      <c r="AR414" s="41" t="n">
        <v>0</v>
      </c>
      <c r="AS414" s="41" t="n">
        <v>0</v>
      </c>
      <c r="AT414" s="41" t="n">
        <v>0</v>
      </c>
    </row>
    <row r="415" customFormat="false" ht="12" hidden="false" customHeight="true" outlineLevel="0" collapsed="false">
      <c r="A415" s="35" t="s">
        <v>613</v>
      </c>
      <c r="B415" s="35" t="s">
        <v>168</v>
      </c>
      <c r="C415" s="44" t="s">
        <v>92</v>
      </c>
      <c r="D415" s="35" t="n">
        <v>6</v>
      </c>
      <c r="E415" s="41" t="n">
        <v>0</v>
      </c>
      <c r="F415" s="41" t="n">
        <v>0</v>
      </c>
      <c r="G415" s="41" t="n">
        <v>0</v>
      </c>
      <c r="H415" s="41" t="n">
        <v>0</v>
      </c>
      <c r="I415" s="41" t="n">
        <v>0</v>
      </c>
      <c r="J415" s="41" t="n">
        <v>0</v>
      </c>
      <c r="K415" s="41" t="n">
        <v>0</v>
      </c>
      <c r="L415" s="41" t="n">
        <v>0</v>
      </c>
      <c r="M415" s="41" t="n">
        <v>0</v>
      </c>
      <c r="N415" s="41" t="n">
        <v>0</v>
      </c>
      <c r="O415" s="41" t="n">
        <v>0</v>
      </c>
      <c r="P415" s="41" t="n">
        <v>0</v>
      </c>
      <c r="Q415" s="41" t="n">
        <v>0</v>
      </c>
      <c r="R415" s="41" t="n">
        <v>0</v>
      </c>
      <c r="S415" s="41" t="n">
        <v>0</v>
      </c>
      <c r="T415" s="41" t="n">
        <v>0</v>
      </c>
      <c r="U415" s="41" t="n">
        <v>0</v>
      </c>
      <c r="V415" s="41" t="n">
        <v>0</v>
      </c>
      <c r="W415" s="41" t="n">
        <v>0</v>
      </c>
      <c r="X415" s="41" t="n">
        <v>0</v>
      </c>
      <c r="Y415" s="41" t="n">
        <v>0</v>
      </c>
      <c r="Z415" s="41" t="n">
        <v>0</v>
      </c>
      <c r="AA415" s="41" t="n">
        <v>0</v>
      </c>
      <c r="AB415" s="41" t="n">
        <v>0</v>
      </c>
      <c r="AC415" s="41" t="n">
        <v>0</v>
      </c>
      <c r="AD415" s="41" t="n">
        <v>0</v>
      </c>
      <c r="AE415" s="41" t="n">
        <v>0</v>
      </c>
      <c r="AF415" s="41" t="n">
        <v>0</v>
      </c>
      <c r="AG415" s="41" t="n">
        <v>0</v>
      </c>
      <c r="AH415" s="41" t="n">
        <v>0</v>
      </c>
      <c r="AI415" s="41" t="n">
        <v>0</v>
      </c>
      <c r="AJ415" s="41" t="n">
        <v>0</v>
      </c>
      <c r="AK415" s="41" t="n">
        <v>0</v>
      </c>
      <c r="AL415" s="41" t="n">
        <v>0</v>
      </c>
      <c r="AM415" s="41" t="n">
        <v>0</v>
      </c>
      <c r="AN415" s="41" t="n">
        <v>0</v>
      </c>
      <c r="AO415" s="41" t="n">
        <v>0</v>
      </c>
      <c r="AP415" s="41" t="n">
        <v>0</v>
      </c>
      <c r="AQ415" s="41" t="n">
        <v>0</v>
      </c>
      <c r="AR415" s="41" t="n">
        <v>0</v>
      </c>
      <c r="AS415" s="41" t="n">
        <v>0</v>
      </c>
      <c r="AT415" s="41" t="n">
        <v>0</v>
      </c>
    </row>
    <row r="416" customFormat="false" ht="12" hidden="false" customHeight="true" outlineLevel="0" collapsed="false">
      <c r="A416" s="35" t="s">
        <v>614</v>
      </c>
      <c r="B416" s="35" t="s">
        <v>170</v>
      </c>
      <c r="C416" s="44" t="s">
        <v>92</v>
      </c>
      <c r="D416" s="35" t="n">
        <v>6</v>
      </c>
      <c r="E416" s="41" t="n">
        <v>0</v>
      </c>
      <c r="F416" s="41" t="n">
        <v>0</v>
      </c>
      <c r="G416" s="41" t="n">
        <v>0</v>
      </c>
      <c r="H416" s="41" t="n">
        <v>0</v>
      </c>
      <c r="I416" s="41" t="n">
        <v>0</v>
      </c>
      <c r="J416" s="41" t="n">
        <v>0</v>
      </c>
      <c r="K416" s="41" t="n">
        <v>0</v>
      </c>
      <c r="L416" s="41" t="n">
        <v>0</v>
      </c>
      <c r="M416" s="41" t="n">
        <v>0</v>
      </c>
      <c r="N416" s="41" t="n">
        <v>0</v>
      </c>
      <c r="O416" s="41" t="n">
        <v>0</v>
      </c>
      <c r="P416" s="41" t="n">
        <v>0</v>
      </c>
      <c r="Q416" s="41" t="n">
        <v>0</v>
      </c>
      <c r="R416" s="41" t="n">
        <v>0</v>
      </c>
      <c r="S416" s="41" t="n">
        <v>0</v>
      </c>
      <c r="T416" s="41" t="n">
        <v>0</v>
      </c>
      <c r="U416" s="41" t="n">
        <v>0</v>
      </c>
      <c r="V416" s="41" t="n">
        <v>0</v>
      </c>
      <c r="W416" s="41" t="n">
        <v>0</v>
      </c>
      <c r="X416" s="41" t="n">
        <v>0</v>
      </c>
      <c r="Y416" s="41" t="n">
        <v>0</v>
      </c>
      <c r="Z416" s="41" t="n">
        <v>0</v>
      </c>
      <c r="AA416" s="41" t="n">
        <v>0</v>
      </c>
      <c r="AB416" s="41" t="n">
        <v>0</v>
      </c>
      <c r="AC416" s="41" t="n">
        <v>0</v>
      </c>
      <c r="AD416" s="41" t="n">
        <v>0</v>
      </c>
      <c r="AE416" s="41" t="n">
        <v>0</v>
      </c>
      <c r="AF416" s="41" t="n">
        <v>0</v>
      </c>
      <c r="AG416" s="41" t="n">
        <v>0</v>
      </c>
      <c r="AH416" s="41" t="n">
        <v>0</v>
      </c>
      <c r="AI416" s="41" t="n">
        <v>0</v>
      </c>
      <c r="AJ416" s="41" t="n">
        <v>0</v>
      </c>
      <c r="AK416" s="41" t="n">
        <v>0</v>
      </c>
      <c r="AL416" s="41" t="n">
        <v>0</v>
      </c>
      <c r="AM416" s="41" t="n">
        <v>0</v>
      </c>
      <c r="AN416" s="41" t="n">
        <v>0</v>
      </c>
      <c r="AO416" s="41" t="n">
        <v>0</v>
      </c>
      <c r="AP416" s="41" t="n">
        <v>0</v>
      </c>
      <c r="AQ416" s="41" t="n">
        <v>0</v>
      </c>
      <c r="AR416" s="41" t="n">
        <v>0</v>
      </c>
      <c r="AS416" s="41" t="n">
        <v>0</v>
      </c>
      <c r="AT416" s="41" t="n">
        <v>0</v>
      </c>
    </row>
    <row r="417" customFormat="false" ht="12" hidden="false" customHeight="true" outlineLevel="0" collapsed="false">
      <c r="A417" s="35" t="s">
        <v>615</v>
      </c>
      <c r="B417" s="35" t="s">
        <v>172</v>
      </c>
      <c r="C417" s="44" t="s">
        <v>92</v>
      </c>
      <c r="D417" s="35" t="n">
        <v>6</v>
      </c>
      <c r="E417" s="41" t="n">
        <v>0</v>
      </c>
      <c r="F417" s="41" t="n">
        <v>0</v>
      </c>
      <c r="G417" s="41" t="n">
        <v>0</v>
      </c>
      <c r="H417" s="41" t="n">
        <v>0</v>
      </c>
      <c r="I417" s="41" t="n">
        <v>0</v>
      </c>
      <c r="J417" s="41" t="n">
        <v>0</v>
      </c>
      <c r="K417" s="41" t="n">
        <v>0</v>
      </c>
      <c r="L417" s="41" t="n">
        <v>0</v>
      </c>
      <c r="M417" s="41" t="n">
        <v>0</v>
      </c>
      <c r="N417" s="41" t="n">
        <v>0</v>
      </c>
      <c r="O417" s="41" t="n">
        <v>0</v>
      </c>
      <c r="P417" s="41" t="n">
        <v>0</v>
      </c>
      <c r="Q417" s="41" t="n">
        <v>0</v>
      </c>
      <c r="R417" s="41" t="n">
        <v>0</v>
      </c>
      <c r="S417" s="41" t="n">
        <v>0</v>
      </c>
      <c r="T417" s="41" t="n">
        <v>0</v>
      </c>
      <c r="U417" s="41" t="n">
        <v>0</v>
      </c>
      <c r="V417" s="41" t="n">
        <v>0</v>
      </c>
      <c r="W417" s="41" t="n">
        <v>0</v>
      </c>
      <c r="X417" s="41" t="n">
        <v>0</v>
      </c>
      <c r="Y417" s="41" t="n">
        <v>0</v>
      </c>
      <c r="Z417" s="41" t="n">
        <v>0</v>
      </c>
      <c r="AA417" s="41" t="n">
        <v>0</v>
      </c>
      <c r="AB417" s="41" t="n">
        <v>0</v>
      </c>
      <c r="AC417" s="41" t="n">
        <v>0</v>
      </c>
      <c r="AD417" s="41" t="n">
        <v>0</v>
      </c>
      <c r="AE417" s="41" t="n">
        <v>0</v>
      </c>
      <c r="AF417" s="41" t="n">
        <v>0</v>
      </c>
      <c r="AG417" s="41" t="n">
        <v>0</v>
      </c>
      <c r="AH417" s="41" t="n">
        <v>0</v>
      </c>
      <c r="AI417" s="41" t="n">
        <v>0</v>
      </c>
      <c r="AJ417" s="41" t="n">
        <v>0</v>
      </c>
      <c r="AK417" s="41" t="n">
        <v>0</v>
      </c>
      <c r="AL417" s="41" t="n">
        <v>0</v>
      </c>
      <c r="AM417" s="41" t="n">
        <v>0</v>
      </c>
      <c r="AN417" s="41" t="n">
        <v>0</v>
      </c>
      <c r="AO417" s="41" t="n">
        <v>0</v>
      </c>
      <c r="AP417" s="41" t="n">
        <v>0</v>
      </c>
      <c r="AQ417" s="41" t="n">
        <v>0</v>
      </c>
      <c r="AR417" s="41" t="n">
        <v>0</v>
      </c>
      <c r="AS417" s="41" t="n">
        <v>0</v>
      </c>
      <c r="AT417" s="41" t="n">
        <v>0</v>
      </c>
    </row>
    <row r="418" customFormat="false" ht="12" hidden="false" customHeight="true" outlineLevel="0" collapsed="false">
      <c r="A418" s="35" t="s">
        <v>616</v>
      </c>
      <c r="B418" s="35" t="s">
        <v>174</v>
      </c>
      <c r="C418" s="44" t="s">
        <v>92</v>
      </c>
      <c r="D418" s="35" t="n">
        <v>6</v>
      </c>
      <c r="E418" s="41" t="n">
        <v>0</v>
      </c>
      <c r="F418" s="41" t="n">
        <v>0</v>
      </c>
      <c r="G418" s="41" t="n">
        <v>0</v>
      </c>
      <c r="H418" s="41" t="n">
        <v>0</v>
      </c>
      <c r="I418" s="41" t="n">
        <v>0</v>
      </c>
      <c r="J418" s="41" t="n">
        <v>0</v>
      </c>
      <c r="K418" s="41" t="n">
        <v>0</v>
      </c>
      <c r="L418" s="41" t="n">
        <v>0</v>
      </c>
      <c r="M418" s="41" t="n">
        <v>0</v>
      </c>
      <c r="N418" s="41" t="n">
        <v>0</v>
      </c>
      <c r="O418" s="41" t="n">
        <v>0</v>
      </c>
      <c r="P418" s="41" t="n">
        <v>0</v>
      </c>
      <c r="Q418" s="41" t="n">
        <v>0</v>
      </c>
      <c r="R418" s="41" t="n">
        <v>0</v>
      </c>
      <c r="S418" s="41" t="n">
        <v>0</v>
      </c>
      <c r="T418" s="41" t="n">
        <v>0</v>
      </c>
      <c r="U418" s="41" t="n">
        <v>0</v>
      </c>
      <c r="V418" s="41" t="n">
        <v>0</v>
      </c>
      <c r="W418" s="41" t="n">
        <v>0</v>
      </c>
      <c r="X418" s="41" t="n">
        <v>0</v>
      </c>
      <c r="Y418" s="41" t="n">
        <v>0</v>
      </c>
      <c r="Z418" s="41" t="n">
        <v>0</v>
      </c>
      <c r="AA418" s="41" t="n">
        <v>0</v>
      </c>
      <c r="AB418" s="41" t="n">
        <v>0</v>
      </c>
      <c r="AC418" s="41" t="n">
        <v>0</v>
      </c>
      <c r="AD418" s="41" t="n">
        <v>0</v>
      </c>
      <c r="AE418" s="41" t="n">
        <v>0</v>
      </c>
      <c r="AF418" s="41" t="n">
        <v>0</v>
      </c>
      <c r="AG418" s="41" t="n">
        <v>0</v>
      </c>
      <c r="AH418" s="41" t="n">
        <v>0</v>
      </c>
      <c r="AI418" s="41" t="n">
        <v>0</v>
      </c>
      <c r="AJ418" s="41" t="n">
        <v>0</v>
      </c>
      <c r="AK418" s="41" t="n">
        <v>0</v>
      </c>
      <c r="AL418" s="41" t="n">
        <v>0</v>
      </c>
      <c r="AM418" s="41" t="n">
        <v>0</v>
      </c>
      <c r="AN418" s="41" t="n">
        <v>0</v>
      </c>
      <c r="AO418" s="41" t="n">
        <v>0</v>
      </c>
      <c r="AP418" s="41" t="n">
        <v>0</v>
      </c>
      <c r="AQ418" s="41" t="n">
        <v>0</v>
      </c>
      <c r="AR418" s="41" t="n">
        <v>0</v>
      </c>
      <c r="AS418" s="41" t="n">
        <v>0</v>
      </c>
      <c r="AT418" s="41" t="n">
        <v>0</v>
      </c>
    </row>
    <row r="419" customFormat="false" ht="12" hidden="false" customHeight="true" outlineLevel="0" collapsed="false">
      <c r="A419" s="35" t="s">
        <v>617</v>
      </c>
      <c r="B419" s="35" t="s">
        <v>618</v>
      </c>
      <c r="C419" s="44" t="s">
        <v>92</v>
      </c>
      <c r="D419" s="35" t="n">
        <v>4</v>
      </c>
      <c r="E419" s="41" t="n">
        <v>0</v>
      </c>
      <c r="F419" s="41" t="n">
        <v>0</v>
      </c>
      <c r="G419" s="41" t="n">
        <v>0</v>
      </c>
      <c r="H419" s="41" t="n">
        <v>0</v>
      </c>
      <c r="I419" s="41" t="n">
        <v>0</v>
      </c>
      <c r="J419" s="41" t="n">
        <v>0</v>
      </c>
      <c r="K419" s="41" t="n">
        <v>0</v>
      </c>
      <c r="L419" s="41" t="n">
        <v>0</v>
      </c>
      <c r="M419" s="41" t="n">
        <v>0</v>
      </c>
      <c r="N419" s="41" t="n">
        <v>0</v>
      </c>
      <c r="O419" s="41" t="n">
        <v>0</v>
      </c>
      <c r="P419" s="41" t="n">
        <v>0</v>
      </c>
      <c r="Q419" s="41" t="n">
        <v>0</v>
      </c>
      <c r="R419" s="41" t="n">
        <v>0</v>
      </c>
      <c r="S419" s="41" t="n">
        <v>0</v>
      </c>
      <c r="T419" s="41" t="n">
        <v>0</v>
      </c>
      <c r="U419" s="41" t="n">
        <v>0</v>
      </c>
      <c r="V419" s="41" t="n">
        <v>0</v>
      </c>
      <c r="W419" s="41" t="n">
        <v>0</v>
      </c>
      <c r="X419" s="41" t="n">
        <v>0</v>
      </c>
      <c r="Y419" s="41" t="n">
        <v>0</v>
      </c>
      <c r="Z419" s="41" t="n">
        <v>0</v>
      </c>
      <c r="AA419" s="41" t="n">
        <v>0</v>
      </c>
      <c r="AB419" s="41" t="n">
        <v>0</v>
      </c>
      <c r="AC419" s="41" t="n">
        <v>0</v>
      </c>
      <c r="AD419" s="41" t="n">
        <v>0</v>
      </c>
      <c r="AE419" s="41" t="n">
        <v>0</v>
      </c>
      <c r="AF419" s="41" t="n">
        <v>0</v>
      </c>
      <c r="AG419" s="41" t="n">
        <v>0</v>
      </c>
      <c r="AH419" s="41" t="n">
        <v>0</v>
      </c>
      <c r="AI419" s="41" t="n">
        <v>0</v>
      </c>
      <c r="AJ419" s="41" t="n">
        <v>0</v>
      </c>
      <c r="AK419" s="41" t="n">
        <v>0</v>
      </c>
      <c r="AL419" s="41" t="n">
        <v>0</v>
      </c>
      <c r="AM419" s="41" t="n">
        <v>0</v>
      </c>
      <c r="AN419" s="41" t="n">
        <v>0</v>
      </c>
      <c r="AO419" s="41" t="n">
        <v>0</v>
      </c>
      <c r="AP419" s="41" t="n">
        <v>0</v>
      </c>
      <c r="AQ419" s="41" t="n">
        <v>0</v>
      </c>
      <c r="AR419" s="41" t="n">
        <v>0</v>
      </c>
      <c r="AS419" s="41" t="n">
        <v>0</v>
      </c>
      <c r="AT419" s="41" t="n">
        <v>0</v>
      </c>
    </row>
    <row r="420" customFormat="false" ht="12" hidden="false" customHeight="true" outlineLevel="0" collapsed="false">
      <c r="A420" s="35" t="s">
        <v>619</v>
      </c>
      <c r="B420" s="35" t="s">
        <v>166</v>
      </c>
      <c r="C420" s="44" t="s">
        <v>92</v>
      </c>
      <c r="D420" s="35" t="n">
        <v>6</v>
      </c>
      <c r="E420" s="41" t="n">
        <v>0</v>
      </c>
      <c r="F420" s="41" t="n">
        <v>0</v>
      </c>
      <c r="G420" s="41" t="n">
        <v>0</v>
      </c>
      <c r="H420" s="41" t="n">
        <v>0</v>
      </c>
      <c r="I420" s="41" t="n">
        <v>0</v>
      </c>
      <c r="J420" s="41" t="n">
        <v>0</v>
      </c>
      <c r="K420" s="41" t="n">
        <v>0</v>
      </c>
      <c r="L420" s="41" t="n">
        <v>0</v>
      </c>
      <c r="M420" s="41" t="n">
        <v>0</v>
      </c>
      <c r="N420" s="41" t="n">
        <v>0</v>
      </c>
      <c r="O420" s="41" t="n">
        <v>0</v>
      </c>
      <c r="P420" s="41" t="n">
        <v>0</v>
      </c>
      <c r="Q420" s="41" t="n">
        <v>0</v>
      </c>
      <c r="R420" s="41" t="n">
        <v>0</v>
      </c>
      <c r="S420" s="41" t="n">
        <v>0</v>
      </c>
      <c r="T420" s="41" t="n">
        <v>0</v>
      </c>
      <c r="U420" s="41" t="n">
        <v>0</v>
      </c>
      <c r="V420" s="41" t="n">
        <v>0</v>
      </c>
      <c r="W420" s="41" t="n">
        <v>0</v>
      </c>
      <c r="X420" s="41" t="n">
        <v>0</v>
      </c>
      <c r="Y420" s="41" t="n">
        <v>0</v>
      </c>
      <c r="Z420" s="41" t="n">
        <v>0</v>
      </c>
      <c r="AA420" s="41" t="n">
        <v>0</v>
      </c>
      <c r="AB420" s="41" t="n">
        <v>0</v>
      </c>
      <c r="AC420" s="41" t="n">
        <v>0</v>
      </c>
      <c r="AD420" s="41" t="n">
        <v>0</v>
      </c>
      <c r="AE420" s="41" t="n">
        <v>0</v>
      </c>
      <c r="AF420" s="41" t="n">
        <v>0</v>
      </c>
      <c r="AG420" s="41" t="n">
        <v>0</v>
      </c>
      <c r="AH420" s="41" t="n">
        <v>0</v>
      </c>
      <c r="AI420" s="41" t="n">
        <v>0</v>
      </c>
      <c r="AJ420" s="41" t="n">
        <v>0</v>
      </c>
      <c r="AK420" s="41" t="n">
        <v>0</v>
      </c>
      <c r="AL420" s="41" t="n">
        <v>0</v>
      </c>
      <c r="AM420" s="41" t="n">
        <v>0</v>
      </c>
      <c r="AN420" s="41" t="n">
        <v>0</v>
      </c>
      <c r="AO420" s="41" t="n">
        <v>0</v>
      </c>
      <c r="AP420" s="41" t="n">
        <v>0</v>
      </c>
      <c r="AQ420" s="41" t="n">
        <v>0</v>
      </c>
      <c r="AR420" s="41" t="n">
        <v>0</v>
      </c>
      <c r="AS420" s="41" t="n">
        <v>0</v>
      </c>
      <c r="AT420" s="41" t="n">
        <v>0</v>
      </c>
    </row>
    <row r="421" customFormat="false" ht="12" hidden="false" customHeight="true" outlineLevel="0" collapsed="false">
      <c r="A421" s="35" t="s">
        <v>620</v>
      </c>
      <c r="B421" s="35" t="s">
        <v>168</v>
      </c>
      <c r="C421" s="44" t="s">
        <v>92</v>
      </c>
      <c r="D421" s="35" t="n">
        <v>6</v>
      </c>
      <c r="E421" s="41" t="n">
        <v>0</v>
      </c>
      <c r="F421" s="41" t="n">
        <v>0</v>
      </c>
      <c r="G421" s="41" t="n">
        <v>0</v>
      </c>
      <c r="H421" s="41" t="n">
        <v>0</v>
      </c>
      <c r="I421" s="41" t="n">
        <v>0</v>
      </c>
      <c r="J421" s="41" t="n">
        <v>0</v>
      </c>
      <c r="K421" s="41" t="n">
        <v>0</v>
      </c>
      <c r="L421" s="41" t="n">
        <v>0</v>
      </c>
      <c r="M421" s="41" t="n">
        <v>0</v>
      </c>
      <c r="N421" s="41" t="n">
        <v>0</v>
      </c>
      <c r="O421" s="41" t="n">
        <v>0</v>
      </c>
      <c r="P421" s="41" t="n">
        <v>0</v>
      </c>
      <c r="Q421" s="41" t="n">
        <v>0</v>
      </c>
      <c r="R421" s="41" t="n">
        <v>0</v>
      </c>
      <c r="S421" s="41" t="n">
        <v>0</v>
      </c>
      <c r="T421" s="41" t="n">
        <v>0</v>
      </c>
      <c r="U421" s="41" t="n">
        <v>0</v>
      </c>
      <c r="V421" s="41" t="n">
        <v>0</v>
      </c>
      <c r="W421" s="41" t="n">
        <v>0</v>
      </c>
      <c r="X421" s="41" t="n">
        <v>0</v>
      </c>
      <c r="Y421" s="41" t="n">
        <v>0</v>
      </c>
      <c r="Z421" s="41" t="n">
        <v>0</v>
      </c>
      <c r="AA421" s="41" t="n">
        <v>0</v>
      </c>
      <c r="AB421" s="41" t="n">
        <v>0</v>
      </c>
      <c r="AC421" s="41" t="n">
        <v>0</v>
      </c>
      <c r="AD421" s="41" t="n">
        <v>0</v>
      </c>
      <c r="AE421" s="41" t="n">
        <v>0</v>
      </c>
      <c r="AF421" s="41" t="n">
        <v>0</v>
      </c>
      <c r="AG421" s="41" t="n">
        <v>0</v>
      </c>
      <c r="AH421" s="41" t="n">
        <v>0</v>
      </c>
      <c r="AI421" s="41" t="n">
        <v>0</v>
      </c>
      <c r="AJ421" s="41" t="n">
        <v>0</v>
      </c>
      <c r="AK421" s="41" t="n">
        <v>0</v>
      </c>
      <c r="AL421" s="41" t="n">
        <v>0</v>
      </c>
      <c r="AM421" s="41" t="n">
        <v>0</v>
      </c>
      <c r="AN421" s="41" t="n">
        <v>0</v>
      </c>
      <c r="AO421" s="41" t="n">
        <v>0</v>
      </c>
      <c r="AP421" s="41" t="n">
        <v>0</v>
      </c>
      <c r="AQ421" s="41" t="n">
        <v>0</v>
      </c>
      <c r="AR421" s="41" t="n">
        <v>0</v>
      </c>
      <c r="AS421" s="41" t="n">
        <v>0</v>
      </c>
      <c r="AT421" s="41" t="n">
        <v>0</v>
      </c>
    </row>
    <row r="422" customFormat="false" ht="12" hidden="false" customHeight="true" outlineLevel="0" collapsed="false">
      <c r="A422" s="35" t="s">
        <v>621</v>
      </c>
      <c r="B422" s="35" t="s">
        <v>170</v>
      </c>
      <c r="C422" s="44" t="s">
        <v>92</v>
      </c>
      <c r="D422" s="35" t="n">
        <v>6</v>
      </c>
      <c r="E422" s="41" t="n">
        <v>0</v>
      </c>
      <c r="F422" s="41" t="n">
        <v>0</v>
      </c>
      <c r="G422" s="41" t="n">
        <v>0</v>
      </c>
      <c r="H422" s="41" t="n">
        <v>0</v>
      </c>
      <c r="I422" s="41" t="n">
        <v>0</v>
      </c>
      <c r="J422" s="41" t="n">
        <v>0</v>
      </c>
      <c r="K422" s="41" t="n">
        <v>0</v>
      </c>
      <c r="L422" s="41" t="n">
        <v>0</v>
      </c>
      <c r="M422" s="41" t="n">
        <v>0</v>
      </c>
      <c r="N422" s="41" t="n">
        <v>0</v>
      </c>
      <c r="O422" s="41" t="n">
        <v>0</v>
      </c>
      <c r="P422" s="41" t="n">
        <v>0</v>
      </c>
      <c r="Q422" s="41" t="n">
        <v>0</v>
      </c>
      <c r="R422" s="41" t="n">
        <v>0</v>
      </c>
      <c r="S422" s="41" t="n">
        <v>0</v>
      </c>
      <c r="T422" s="41" t="n">
        <v>0</v>
      </c>
      <c r="U422" s="41" t="n">
        <v>0</v>
      </c>
      <c r="V422" s="41" t="n">
        <v>0</v>
      </c>
      <c r="W422" s="41" t="n">
        <v>0</v>
      </c>
      <c r="X422" s="41" t="n">
        <v>0</v>
      </c>
      <c r="Y422" s="41" t="n">
        <v>0</v>
      </c>
      <c r="Z422" s="41" t="n">
        <v>0</v>
      </c>
      <c r="AA422" s="41" t="n">
        <v>0</v>
      </c>
      <c r="AB422" s="41" t="n">
        <v>0</v>
      </c>
      <c r="AC422" s="41" t="n">
        <v>0</v>
      </c>
      <c r="AD422" s="41" t="n">
        <v>0</v>
      </c>
      <c r="AE422" s="41" t="n">
        <v>0</v>
      </c>
      <c r="AF422" s="41" t="n">
        <v>0</v>
      </c>
      <c r="AG422" s="41" t="n">
        <v>0</v>
      </c>
      <c r="AH422" s="41" t="n">
        <v>0</v>
      </c>
      <c r="AI422" s="41" t="n">
        <v>0</v>
      </c>
      <c r="AJ422" s="41" t="n">
        <v>0</v>
      </c>
      <c r="AK422" s="41" t="n">
        <v>0</v>
      </c>
      <c r="AL422" s="41" t="n">
        <v>0</v>
      </c>
      <c r="AM422" s="41" t="n">
        <v>0</v>
      </c>
      <c r="AN422" s="41" t="n">
        <v>0</v>
      </c>
      <c r="AO422" s="41" t="n">
        <v>0</v>
      </c>
      <c r="AP422" s="41" t="n">
        <v>0</v>
      </c>
      <c r="AQ422" s="41" t="n">
        <v>0</v>
      </c>
      <c r="AR422" s="41" t="n">
        <v>0</v>
      </c>
      <c r="AS422" s="41" t="n">
        <v>0</v>
      </c>
      <c r="AT422" s="41" t="n">
        <v>0</v>
      </c>
    </row>
    <row r="423" customFormat="false" ht="12" hidden="false" customHeight="true" outlineLevel="0" collapsed="false">
      <c r="A423" s="35" t="s">
        <v>622</v>
      </c>
      <c r="B423" s="35" t="s">
        <v>172</v>
      </c>
      <c r="C423" s="44" t="s">
        <v>92</v>
      </c>
      <c r="D423" s="35" t="n">
        <v>6</v>
      </c>
      <c r="E423" s="41" t="n">
        <v>0</v>
      </c>
      <c r="F423" s="41" t="n">
        <v>0</v>
      </c>
      <c r="G423" s="41" t="n">
        <v>0</v>
      </c>
      <c r="H423" s="41" t="n">
        <v>0</v>
      </c>
      <c r="I423" s="41" t="n">
        <v>0</v>
      </c>
      <c r="J423" s="41" t="n">
        <v>0</v>
      </c>
      <c r="K423" s="41" t="n">
        <v>0</v>
      </c>
      <c r="L423" s="41" t="n">
        <v>0</v>
      </c>
      <c r="M423" s="41" t="n">
        <v>0</v>
      </c>
      <c r="N423" s="41" t="n">
        <v>0</v>
      </c>
      <c r="O423" s="41" t="n">
        <v>0</v>
      </c>
      <c r="P423" s="41" t="n">
        <v>0</v>
      </c>
      <c r="Q423" s="41" t="n">
        <v>0</v>
      </c>
      <c r="R423" s="41" t="n">
        <v>0</v>
      </c>
      <c r="S423" s="41" t="n">
        <v>0</v>
      </c>
      <c r="T423" s="41" t="n">
        <v>0</v>
      </c>
      <c r="U423" s="41" t="n">
        <v>0</v>
      </c>
      <c r="V423" s="41" t="n">
        <v>0</v>
      </c>
      <c r="W423" s="41" t="n">
        <v>0</v>
      </c>
      <c r="X423" s="41" t="n">
        <v>0</v>
      </c>
      <c r="Y423" s="41" t="n">
        <v>0</v>
      </c>
      <c r="Z423" s="41" t="n">
        <v>0</v>
      </c>
      <c r="AA423" s="41" t="n">
        <v>0</v>
      </c>
      <c r="AB423" s="41" t="n">
        <v>0</v>
      </c>
      <c r="AC423" s="41" t="n">
        <v>0</v>
      </c>
      <c r="AD423" s="41" t="n">
        <v>0</v>
      </c>
      <c r="AE423" s="41" t="n">
        <v>0</v>
      </c>
      <c r="AF423" s="41" t="n">
        <v>0</v>
      </c>
      <c r="AG423" s="41" t="n">
        <v>0</v>
      </c>
      <c r="AH423" s="41" t="n">
        <v>0</v>
      </c>
      <c r="AI423" s="41" t="n">
        <v>0</v>
      </c>
      <c r="AJ423" s="41" t="n">
        <v>0</v>
      </c>
      <c r="AK423" s="41" t="n">
        <v>0</v>
      </c>
      <c r="AL423" s="41" t="n">
        <v>0</v>
      </c>
      <c r="AM423" s="41" t="n">
        <v>0</v>
      </c>
      <c r="AN423" s="41" t="n">
        <v>0</v>
      </c>
      <c r="AO423" s="41" t="n">
        <v>0</v>
      </c>
      <c r="AP423" s="41" t="n">
        <v>0</v>
      </c>
      <c r="AQ423" s="41" t="n">
        <v>0</v>
      </c>
      <c r="AR423" s="41" t="n">
        <v>0</v>
      </c>
      <c r="AS423" s="41" t="n">
        <v>0</v>
      </c>
      <c r="AT423" s="41" t="n">
        <v>0</v>
      </c>
    </row>
    <row r="424" customFormat="false" ht="12" hidden="false" customHeight="true" outlineLevel="0" collapsed="false">
      <c r="A424" s="35" t="s">
        <v>623</v>
      </c>
      <c r="B424" s="35" t="s">
        <v>174</v>
      </c>
      <c r="C424" s="44" t="s">
        <v>92</v>
      </c>
      <c r="D424" s="35" t="n">
        <v>6</v>
      </c>
      <c r="E424" s="41" t="n">
        <v>0</v>
      </c>
      <c r="F424" s="41" t="n">
        <v>0</v>
      </c>
      <c r="G424" s="41" t="n">
        <v>0</v>
      </c>
      <c r="H424" s="41" t="n">
        <v>0</v>
      </c>
      <c r="I424" s="41" t="n">
        <v>0</v>
      </c>
      <c r="J424" s="41" t="n">
        <v>0</v>
      </c>
      <c r="K424" s="41" t="n">
        <v>0</v>
      </c>
      <c r="L424" s="41" t="n">
        <v>0</v>
      </c>
      <c r="M424" s="41" t="n">
        <v>0</v>
      </c>
      <c r="N424" s="41" t="n">
        <v>0</v>
      </c>
      <c r="O424" s="41" t="n">
        <v>0</v>
      </c>
      <c r="P424" s="41" t="n">
        <v>0</v>
      </c>
      <c r="Q424" s="41" t="n">
        <v>0</v>
      </c>
      <c r="R424" s="41" t="n">
        <v>0</v>
      </c>
      <c r="S424" s="41" t="n">
        <v>0</v>
      </c>
      <c r="T424" s="41" t="n">
        <v>0</v>
      </c>
      <c r="U424" s="41" t="n">
        <v>0</v>
      </c>
      <c r="V424" s="41" t="n">
        <v>0</v>
      </c>
      <c r="W424" s="41" t="n">
        <v>0</v>
      </c>
      <c r="X424" s="41" t="n">
        <v>0</v>
      </c>
      <c r="Y424" s="41" t="n">
        <v>0</v>
      </c>
      <c r="Z424" s="41" t="n">
        <v>0</v>
      </c>
      <c r="AA424" s="41" t="n">
        <v>0</v>
      </c>
      <c r="AB424" s="41" t="n">
        <v>0</v>
      </c>
      <c r="AC424" s="41" t="n">
        <v>0</v>
      </c>
      <c r="AD424" s="41" t="n">
        <v>0</v>
      </c>
      <c r="AE424" s="41" t="n">
        <v>0</v>
      </c>
      <c r="AF424" s="41" t="n">
        <v>0</v>
      </c>
      <c r="AG424" s="41" t="n">
        <v>0</v>
      </c>
      <c r="AH424" s="41" t="n">
        <v>0</v>
      </c>
      <c r="AI424" s="41" t="n">
        <v>0</v>
      </c>
      <c r="AJ424" s="41" t="n">
        <v>0</v>
      </c>
      <c r="AK424" s="41" t="n">
        <v>0</v>
      </c>
      <c r="AL424" s="41" t="n">
        <v>0</v>
      </c>
      <c r="AM424" s="41" t="n">
        <v>0</v>
      </c>
      <c r="AN424" s="41" t="n">
        <v>0</v>
      </c>
      <c r="AO424" s="41" t="n">
        <v>0</v>
      </c>
      <c r="AP424" s="41" t="n">
        <v>0</v>
      </c>
      <c r="AQ424" s="41" t="n">
        <v>0</v>
      </c>
      <c r="AR424" s="41" t="n">
        <v>0</v>
      </c>
      <c r="AS424" s="41" t="n">
        <v>0</v>
      </c>
      <c r="AT424" s="41" t="n">
        <v>0</v>
      </c>
    </row>
    <row r="425" customFormat="false" ht="12" hidden="false" customHeight="true" outlineLevel="0" collapsed="false">
      <c r="A425" s="35" t="s">
        <v>624</v>
      </c>
      <c r="B425" s="35" t="s">
        <v>625</v>
      </c>
      <c r="C425" s="44" t="s">
        <v>92</v>
      </c>
      <c r="D425" s="35" t="n">
        <v>4</v>
      </c>
      <c r="E425" s="41" t="n">
        <v>0</v>
      </c>
      <c r="F425" s="41" t="n">
        <v>0</v>
      </c>
      <c r="G425" s="41" t="n">
        <v>0</v>
      </c>
      <c r="H425" s="41" t="n">
        <v>0</v>
      </c>
      <c r="I425" s="41" t="n">
        <v>0</v>
      </c>
      <c r="J425" s="41" t="n">
        <v>0</v>
      </c>
      <c r="K425" s="41" t="n">
        <v>0</v>
      </c>
      <c r="L425" s="41" t="n">
        <v>0</v>
      </c>
      <c r="M425" s="41" t="n">
        <v>0</v>
      </c>
      <c r="N425" s="41" t="n">
        <v>0</v>
      </c>
      <c r="O425" s="41" t="n">
        <v>0</v>
      </c>
      <c r="P425" s="41" t="n">
        <v>0</v>
      </c>
      <c r="Q425" s="41" t="n">
        <v>0</v>
      </c>
      <c r="R425" s="41" t="n">
        <v>0</v>
      </c>
      <c r="S425" s="41" t="n">
        <v>0</v>
      </c>
      <c r="T425" s="41" t="n">
        <v>0</v>
      </c>
      <c r="U425" s="41" t="n">
        <v>0</v>
      </c>
      <c r="V425" s="41" t="n">
        <v>0</v>
      </c>
      <c r="W425" s="41" t="n">
        <v>0</v>
      </c>
      <c r="X425" s="41" t="n">
        <v>0</v>
      </c>
      <c r="Y425" s="41" t="n">
        <v>0</v>
      </c>
      <c r="Z425" s="41" t="n">
        <v>0</v>
      </c>
      <c r="AA425" s="41" t="n">
        <v>0</v>
      </c>
      <c r="AB425" s="41" t="n">
        <v>0</v>
      </c>
      <c r="AC425" s="41" t="n">
        <v>0</v>
      </c>
      <c r="AD425" s="41" t="n">
        <v>0</v>
      </c>
      <c r="AE425" s="41" t="n">
        <v>2</v>
      </c>
      <c r="AF425" s="41" t="n">
        <v>0</v>
      </c>
      <c r="AG425" s="41" t="n">
        <v>0</v>
      </c>
      <c r="AH425" s="41" t="n">
        <v>0</v>
      </c>
      <c r="AI425" s="41" t="n">
        <v>0</v>
      </c>
      <c r="AJ425" s="41" t="n">
        <v>0</v>
      </c>
      <c r="AK425" s="41" t="n">
        <v>0</v>
      </c>
      <c r="AL425" s="41" t="n">
        <v>0</v>
      </c>
      <c r="AM425" s="41" t="n">
        <v>0</v>
      </c>
      <c r="AN425" s="41" t="n">
        <v>0</v>
      </c>
      <c r="AO425" s="41" t="n">
        <v>0</v>
      </c>
      <c r="AP425" s="41" t="n">
        <v>0</v>
      </c>
      <c r="AQ425" s="41" t="n">
        <v>0</v>
      </c>
      <c r="AR425" s="41" t="n">
        <v>0</v>
      </c>
      <c r="AS425" s="41" t="n">
        <v>0</v>
      </c>
      <c r="AT425" s="41" t="n">
        <v>2</v>
      </c>
    </row>
    <row r="426" customFormat="false" ht="12" hidden="false" customHeight="true" outlineLevel="0" collapsed="false">
      <c r="A426" s="35" t="s">
        <v>626</v>
      </c>
      <c r="B426" s="35" t="s">
        <v>166</v>
      </c>
      <c r="C426" s="44" t="s">
        <v>92</v>
      </c>
      <c r="D426" s="35" t="n">
        <v>6</v>
      </c>
      <c r="E426" s="41" t="n">
        <v>0</v>
      </c>
      <c r="F426" s="41" t="n">
        <v>0</v>
      </c>
      <c r="G426" s="41" t="n">
        <v>0</v>
      </c>
      <c r="H426" s="41" t="n">
        <v>0</v>
      </c>
      <c r="I426" s="41" t="n">
        <v>0</v>
      </c>
      <c r="J426" s="41" t="n">
        <v>0</v>
      </c>
      <c r="K426" s="41" t="n">
        <v>0</v>
      </c>
      <c r="L426" s="41" t="n">
        <v>0</v>
      </c>
      <c r="M426" s="41" t="n">
        <v>0</v>
      </c>
      <c r="N426" s="41" t="n">
        <v>0</v>
      </c>
      <c r="O426" s="41" t="n">
        <v>0</v>
      </c>
      <c r="P426" s="41" t="n">
        <v>0</v>
      </c>
      <c r="Q426" s="41" t="n">
        <v>0</v>
      </c>
      <c r="R426" s="41" t="n">
        <v>0</v>
      </c>
      <c r="S426" s="41" t="n">
        <v>0</v>
      </c>
      <c r="T426" s="41" t="n">
        <v>0</v>
      </c>
      <c r="U426" s="41" t="n">
        <v>0</v>
      </c>
      <c r="V426" s="41" t="n">
        <v>0</v>
      </c>
      <c r="W426" s="41" t="n">
        <v>0</v>
      </c>
      <c r="X426" s="41" t="n">
        <v>0</v>
      </c>
      <c r="Y426" s="41" t="n">
        <v>0</v>
      </c>
      <c r="Z426" s="41" t="n">
        <v>0</v>
      </c>
      <c r="AA426" s="41" t="n">
        <v>0</v>
      </c>
      <c r="AB426" s="41" t="n">
        <v>0</v>
      </c>
      <c r="AC426" s="41" t="n">
        <v>0</v>
      </c>
      <c r="AD426" s="41" t="n">
        <v>0</v>
      </c>
      <c r="AE426" s="41" t="n">
        <v>0</v>
      </c>
      <c r="AF426" s="41" t="n">
        <v>0</v>
      </c>
      <c r="AG426" s="41" t="n">
        <v>0</v>
      </c>
      <c r="AH426" s="41" t="n">
        <v>0</v>
      </c>
      <c r="AI426" s="41" t="n">
        <v>0</v>
      </c>
      <c r="AJ426" s="41" t="n">
        <v>0</v>
      </c>
      <c r="AK426" s="41" t="n">
        <v>0</v>
      </c>
      <c r="AL426" s="41" t="n">
        <v>0</v>
      </c>
      <c r="AM426" s="41" t="n">
        <v>0</v>
      </c>
      <c r="AN426" s="41" t="n">
        <v>0</v>
      </c>
      <c r="AO426" s="41" t="n">
        <v>0</v>
      </c>
      <c r="AP426" s="41" t="n">
        <v>0</v>
      </c>
      <c r="AQ426" s="41" t="n">
        <v>0</v>
      </c>
      <c r="AR426" s="41" t="n">
        <v>0</v>
      </c>
      <c r="AS426" s="41" t="n">
        <v>0</v>
      </c>
      <c r="AT426" s="41" t="n">
        <v>0</v>
      </c>
    </row>
    <row r="427" customFormat="false" ht="12" hidden="false" customHeight="true" outlineLevel="0" collapsed="false">
      <c r="A427" s="35" t="s">
        <v>627</v>
      </c>
      <c r="B427" s="35" t="s">
        <v>168</v>
      </c>
      <c r="C427" s="44" t="s">
        <v>92</v>
      </c>
      <c r="D427" s="35" t="n">
        <v>6</v>
      </c>
      <c r="E427" s="41" t="n">
        <v>0</v>
      </c>
      <c r="F427" s="41" t="n">
        <v>0</v>
      </c>
      <c r="G427" s="41" t="n">
        <v>0</v>
      </c>
      <c r="H427" s="41" t="n">
        <v>0</v>
      </c>
      <c r="I427" s="41" t="n">
        <v>0</v>
      </c>
      <c r="J427" s="41" t="n">
        <v>0</v>
      </c>
      <c r="K427" s="41" t="n">
        <v>0</v>
      </c>
      <c r="L427" s="41" t="n">
        <v>0</v>
      </c>
      <c r="M427" s="41" t="n">
        <v>0</v>
      </c>
      <c r="N427" s="41" t="n">
        <v>0</v>
      </c>
      <c r="O427" s="41" t="n">
        <v>0</v>
      </c>
      <c r="P427" s="41" t="n">
        <v>0</v>
      </c>
      <c r="Q427" s="41" t="n">
        <v>0</v>
      </c>
      <c r="R427" s="41" t="n">
        <v>0</v>
      </c>
      <c r="S427" s="41" t="n">
        <v>0</v>
      </c>
      <c r="T427" s="41" t="n">
        <v>0</v>
      </c>
      <c r="U427" s="41" t="n">
        <v>0</v>
      </c>
      <c r="V427" s="41" t="n">
        <v>0</v>
      </c>
      <c r="W427" s="41" t="n">
        <v>0</v>
      </c>
      <c r="X427" s="41" t="n">
        <v>0</v>
      </c>
      <c r="Y427" s="41" t="n">
        <v>0</v>
      </c>
      <c r="Z427" s="41" t="n">
        <v>0</v>
      </c>
      <c r="AA427" s="41" t="n">
        <v>0</v>
      </c>
      <c r="AB427" s="41" t="n">
        <v>0</v>
      </c>
      <c r="AC427" s="41" t="n">
        <v>0</v>
      </c>
      <c r="AD427" s="41" t="n">
        <v>0</v>
      </c>
      <c r="AE427" s="41" t="n">
        <v>0</v>
      </c>
      <c r="AF427" s="41" t="n">
        <v>0</v>
      </c>
      <c r="AG427" s="41" t="n">
        <v>0</v>
      </c>
      <c r="AH427" s="41" t="n">
        <v>0</v>
      </c>
      <c r="AI427" s="41" t="n">
        <v>0</v>
      </c>
      <c r="AJ427" s="41" t="n">
        <v>0</v>
      </c>
      <c r="AK427" s="41" t="n">
        <v>0</v>
      </c>
      <c r="AL427" s="41" t="n">
        <v>0</v>
      </c>
      <c r="AM427" s="41" t="n">
        <v>0</v>
      </c>
      <c r="AN427" s="41" t="n">
        <v>0</v>
      </c>
      <c r="AO427" s="41" t="n">
        <v>0</v>
      </c>
      <c r="AP427" s="41" t="n">
        <v>0</v>
      </c>
      <c r="AQ427" s="41" t="n">
        <v>0</v>
      </c>
      <c r="AR427" s="41" t="n">
        <v>0</v>
      </c>
      <c r="AS427" s="41" t="n">
        <v>0</v>
      </c>
      <c r="AT427" s="41" t="n">
        <v>0</v>
      </c>
    </row>
    <row r="428" customFormat="false" ht="12" hidden="false" customHeight="true" outlineLevel="0" collapsed="false">
      <c r="A428" s="35" t="s">
        <v>628</v>
      </c>
      <c r="B428" s="35" t="s">
        <v>170</v>
      </c>
      <c r="C428" s="44" t="s">
        <v>92</v>
      </c>
      <c r="D428" s="35" t="n">
        <v>6</v>
      </c>
      <c r="E428" s="41" t="n">
        <v>0</v>
      </c>
      <c r="F428" s="41" t="n">
        <v>0</v>
      </c>
      <c r="G428" s="41" t="n">
        <v>0</v>
      </c>
      <c r="H428" s="41" t="n">
        <v>0</v>
      </c>
      <c r="I428" s="41" t="n">
        <v>0</v>
      </c>
      <c r="J428" s="41" t="n">
        <v>0</v>
      </c>
      <c r="K428" s="41" t="n">
        <v>0</v>
      </c>
      <c r="L428" s="41" t="n">
        <v>0</v>
      </c>
      <c r="M428" s="41" t="n">
        <v>0</v>
      </c>
      <c r="N428" s="41" t="n">
        <v>0</v>
      </c>
      <c r="O428" s="41" t="n">
        <v>0</v>
      </c>
      <c r="P428" s="41" t="n">
        <v>0</v>
      </c>
      <c r="Q428" s="41" t="n">
        <v>0</v>
      </c>
      <c r="R428" s="41" t="n">
        <v>0</v>
      </c>
      <c r="S428" s="41" t="n">
        <v>0</v>
      </c>
      <c r="T428" s="41" t="n">
        <v>0</v>
      </c>
      <c r="U428" s="41" t="n">
        <v>0</v>
      </c>
      <c r="V428" s="41" t="n">
        <v>0</v>
      </c>
      <c r="W428" s="41" t="n">
        <v>0</v>
      </c>
      <c r="X428" s="41" t="n">
        <v>0</v>
      </c>
      <c r="Y428" s="41" t="n">
        <v>0</v>
      </c>
      <c r="Z428" s="41" t="n">
        <v>0</v>
      </c>
      <c r="AA428" s="41" t="n">
        <v>0</v>
      </c>
      <c r="AB428" s="41" t="n">
        <v>0</v>
      </c>
      <c r="AC428" s="41" t="n">
        <v>0</v>
      </c>
      <c r="AD428" s="41" t="n">
        <v>0</v>
      </c>
      <c r="AE428" s="41" t="n">
        <v>0</v>
      </c>
      <c r="AF428" s="41" t="n">
        <v>0</v>
      </c>
      <c r="AG428" s="41" t="n">
        <v>0</v>
      </c>
      <c r="AH428" s="41" t="n">
        <v>0</v>
      </c>
      <c r="AI428" s="41" t="n">
        <v>0</v>
      </c>
      <c r="AJ428" s="41" t="n">
        <v>0</v>
      </c>
      <c r="AK428" s="41" t="n">
        <v>0</v>
      </c>
      <c r="AL428" s="41" t="n">
        <v>0</v>
      </c>
      <c r="AM428" s="41" t="n">
        <v>0</v>
      </c>
      <c r="AN428" s="41" t="n">
        <v>0</v>
      </c>
      <c r="AO428" s="41" t="n">
        <v>0</v>
      </c>
      <c r="AP428" s="41" t="n">
        <v>0</v>
      </c>
      <c r="AQ428" s="41" t="n">
        <v>0</v>
      </c>
      <c r="AR428" s="41" t="n">
        <v>0</v>
      </c>
      <c r="AS428" s="41" t="n">
        <v>0</v>
      </c>
      <c r="AT428" s="41" t="n">
        <v>0</v>
      </c>
    </row>
    <row r="429" customFormat="false" ht="12" hidden="false" customHeight="true" outlineLevel="0" collapsed="false">
      <c r="A429" s="35" t="s">
        <v>629</v>
      </c>
      <c r="B429" s="35" t="s">
        <v>172</v>
      </c>
      <c r="C429" s="44" t="s">
        <v>92</v>
      </c>
      <c r="D429" s="35" t="n">
        <v>6</v>
      </c>
      <c r="E429" s="41" t="n">
        <v>0</v>
      </c>
      <c r="F429" s="41" t="n">
        <v>0</v>
      </c>
      <c r="G429" s="41" t="n">
        <v>0</v>
      </c>
      <c r="H429" s="41" t="n">
        <v>0</v>
      </c>
      <c r="I429" s="41" t="n">
        <v>0</v>
      </c>
      <c r="J429" s="41" t="n">
        <v>0</v>
      </c>
      <c r="K429" s="41" t="n">
        <v>0</v>
      </c>
      <c r="L429" s="41" t="n">
        <v>0</v>
      </c>
      <c r="M429" s="41" t="n">
        <v>0</v>
      </c>
      <c r="N429" s="41" t="n">
        <v>0</v>
      </c>
      <c r="O429" s="41" t="n">
        <v>0</v>
      </c>
      <c r="P429" s="41" t="n">
        <v>0</v>
      </c>
      <c r="Q429" s="41" t="n">
        <v>0</v>
      </c>
      <c r="R429" s="41" t="n">
        <v>0</v>
      </c>
      <c r="S429" s="41" t="n">
        <v>0</v>
      </c>
      <c r="T429" s="41" t="n">
        <v>0</v>
      </c>
      <c r="U429" s="41" t="n">
        <v>0</v>
      </c>
      <c r="V429" s="41" t="n">
        <v>0</v>
      </c>
      <c r="W429" s="41" t="n">
        <v>0</v>
      </c>
      <c r="X429" s="41" t="n">
        <v>0</v>
      </c>
      <c r="Y429" s="41" t="n">
        <v>0</v>
      </c>
      <c r="Z429" s="41" t="n">
        <v>0</v>
      </c>
      <c r="AA429" s="41" t="n">
        <v>0</v>
      </c>
      <c r="AB429" s="41" t="n">
        <v>0</v>
      </c>
      <c r="AC429" s="41" t="n">
        <v>0</v>
      </c>
      <c r="AD429" s="41" t="n">
        <v>0</v>
      </c>
      <c r="AE429" s="41" t="n">
        <v>0</v>
      </c>
      <c r="AF429" s="41" t="n">
        <v>0</v>
      </c>
      <c r="AG429" s="41" t="n">
        <v>0</v>
      </c>
      <c r="AH429" s="41" t="n">
        <v>0</v>
      </c>
      <c r="AI429" s="41" t="n">
        <v>0</v>
      </c>
      <c r="AJ429" s="41" t="n">
        <v>0</v>
      </c>
      <c r="AK429" s="41" t="n">
        <v>0</v>
      </c>
      <c r="AL429" s="41" t="n">
        <v>0</v>
      </c>
      <c r="AM429" s="41" t="n">
        <v>0</v>
      </c>
      <c r="AN429" s="41" t="n">
        <v>0</v>
      </c>
      <c r="AO429" s="41" t="n">
        <v>0</v>
      </c>
      <c r="AP429" s="41" t="n">
        <v>0</v>
      </c>
      <c r="AQ429" s="41" t="n">
        <v>0</v>
      </c>
      <c r="AR429" s="41" t="n">
        <v>0</v>
      </c>
      <c r="AS429" s="41" t="n">
        <v>0</v>
      </c>
      <c r="AT429" s="41" t="n">
        <v>0</v>
      </c>
    </row>
    <row r="430" customFormat="false" ht="12" hidden="false" customHeight="true" outlineLevel="0" collapsed="false">
      <c r="A430" s="35" t="s">
        <v>630</v>
      </c>
      <c r="B430" s="35" t="s">
        <v>174</v>
      </c>
      <c r="C430" s="44" t="s">
        <v>92</v>
      </c>
      <c r="D430" s="35" t="n">
        <v>6</v>
      </c>
      <c r="E430" s="41" t="n">
        <v>0</v>
      </c>
      <c r="F430" s="41" t="n">
        <v>0</v>
      </c>
      <c r="G430" s="41" t="n">
        <v>0</v>
      </c>
      <c r="H430" s="41" t="n">
        <v>0</v>
      </c>
      <c r="I430" s="41" t="n">
        <v>0</v>
      </c>
      <c r="J430" s="41" t="n">
        <v>0</v>
      </c>
      <c r="K430" s="41" t="n">
        <v>0</v>
      </c>
      <c r="L430" s="41" t="n">
        <v>0</v>
      </c>
      <c r="M430" s="41" t="n">
        <v>0</v>
      </c>
      <c r="N430" s="41" t="n">
        <v>0</v>
      </c>
      <c r="O430" s="41" t="n">
        <v>0</v>
      </c>
      <c r="P430" s="41" t="n">
        <v>0</v>
      </c>
      <c r="Q430" s="41" t="n">
        <v>0</v>
      </c>
      <c r="R430" s="41" t="n">
        <v>0</v>
      </c>
      <c r="S430" s="41" t="n">
        <v>0</v>
      </c>
      <c r="T430" s="41" t="n">
        <v>0</v>
      </c>
      <c r="U430" s="41" t="n">
        <v>0</v>
      </c>
      <c r="V430" s="41" t="n">
        <v>0</v>
      </c>
      <c r="W430" s="41" t="n">
        <v>0</v>
      </c>
      <c r="X430" s="41" t="n">
        <v>0</v>
      </c>
      <c r="Y430" s="41" t="n">
        <v>0</v>
      </c>
      <c r="Z430" s="41" t="n">
        <v>0</v>
      </c>
      <c r="AA430" s="41" t="n">
        <v>0</v>
      </c>
      <c r="AB430" s="41" t="n">
        <v>0</v>
      </c>
      <c r="AC430" s="41" t="n">
        <v>0</v>
      </c>
      <c r="AD430" s="41" t="n">
        <v>0</v>
      </c>
      <c r="AE430" s="41" t="n">
        <v>2</v>
      </c>
      <c r="AF430" s="41" t="n">
        <v>0</v>
      </c>
      <c r="AG430" s="41" t="n">
        <v>0</v>
      </c>
      <c r="AH430" s="41" t="n">
        <v>0</v>
      </c>
      <c r="AI430" s="41" t="n">
        <v>0</v>
      </c>
      <c r="AJ430" s="41" t="n">
        <v>0</v>
      </c>
      <c r="AK430" s="41" t="n">
        <v>0</v>
      </c>
      <c r="AL430" s="41" t="n">
        <v>0</v>
      </c>
      <c r="AM430" s="41" t="n">
        <v>0</v>
      </c>
      <c r="AN430" s="41" t="n">
        <v>0</v>
      </c>
      <c r="AO430" s="41" t="n">
        <v>0</v>
      </c>
      <c r="AP430" s="41" t="n">
        <v>0</v>
      </c>
      <c r="AQ430" s="41" t="n">
        <v>0</v>
      </c>
      <c r="AR430" s="41" t="n">
        <v>0</v>
      </c>
      <c r="AS430" s="41" t="n">
        <v>0</v>
      </c>
      <c r="AT430" s="41" t="n">
        <v>2</v>
      </c>
    </row>
    <row r="431" customFormat="false" ht="12" hidden="false" customHeight="true" outlineLevel="0" collapsed="false">
      <c r="A431" s="35" t="s">
        <v>631</v>
      </c>
      <c r="B431" s="35" t="s">
        <v>632</v>
      </c>
      <c r="C431" s="44" t="s">
        <v>92</v>
      </c>
      <c r="D431" s="35" t="n">
        <v>4</v>
      </c>
      <c r="E431" s="41" t="n">
        <v>0</v>
      </c>
      <c r="F431" s="41" t="n">
        <v>0</v>
      </c>
      <c r="G431" s="41" t="n">
        <v>0</v>
      </c>
      <c r="H431" s="41" t="n">
        <v>0</v>
      </c>
      <c r="I431" s="41" t="n">
        <v>0</v>
      </c>
      <c r="J431" s="41" t="n">
        <v>0</v>
      </c>
      <c r="K431" s="41" t="n">
        <v>0</v>
      </c>
      <c r="L431" s="41" t="n">
        <v>0</v>
      </c>
      <c r="M431" s="41" t="n">
        <v>0</v>
      </c>
      <c r="N431" s="41" t="n">
        <v>0</v>
      </c>
      <c r="O431" s="41" t="n">
        <v>0</v>
      </c>
      <c r="P431" s="41" t="n">
        <v>0</v>
      </c>
      <c r="Q431" s="41" t="n">
        <v>0</v>
      </c>
      <c r="R431" s="41" t="n">
        <v>0</v>
      </c>
      <c r="S431" s="41" t="n">
        <v>0</v>
      </c>
      <c r="T431" s="41" t="n">
        <v>0</v>
      </c>
      <c r="U431" s="41" t="n">
        <v>0</v>
      </c>
      <c r="V431" s="41" t="n">
        <v>0</v>
      </c>
      <c r="W431" s="41" t="n">
        <v>0</v>
      </c>
      <c r="X431" s="41" t="n">
        <v>0</v>
      </c>
      <c r="Y431" s="41" t="n">
        <v>0</v>
      </c>
      <c r="Z431" s="41" t="n">
        <v>0</v>
      </c>
      <c r="AA431" s="41" t="n">
        <v>0</v>
      </c>
      <c r="AB431" s="41" t="n">
        <v>0</v>
      </c>
      <c r="AC431" s="41" t="n">
        <v>0</v>
      </c>
      <c r="AD431" s="41" t="n">
        <v>0</v>
      </c>
      <c r="AE431" s="41" t="n">
        <v>0</v>
      </c>
      <c r="AF431" s="41" t="n">
        <v>0</v>
      </c>
      <c r="AG431" s="41" t="n">
        <v>0</v>
      </c>
      <c r="AH431" s="41" t="n">
        <v>0</v>
      </c>
      <c r="AI431" s="41" t="n">
        <v>0</v>
      </c>
      <c r="AJ431" s="41" t="n">
        <v>0</v>
      </c>
      <c r="AK431" s="41" t="n">
        <v>0</v>
      </c>
      <c r="AL431" s="41" t="n">
        <v>0</v>
      </c>
      <c r="AM431" s="41" t="n">
        <v>0</v>
      </c>
      <c r="AN431" s="41" t="n">
        <v>0</v>
      </c>
      <c r="AO431" s="41" t="n">
        <v>0</v>
      </c>
      <c r="AP431" s="41" t="n">
        <v>0</v>
      </c>
      <c r="AQ431" s="41" t="n">
        <v>0</v>
      </c>
      <c r="AR431" s="41" t="n">
        <v>0</v>
      </c>
      <c r="AS431" s="41" t="n">
        <v>0</v>
      </c>
      <c r="AT431" s="41" t="n">
        <v>0</v>
      </c>
    </row>
    <row r="432" customFormat="false" ht="12" hidden="false" customHeight="true" outlineLevel="0" collapsed="false">
      <c r="A432" s="35" t="s">
        <v>633</v>
      </c>
      <c r="B432" s="35" t="s">
        <v>166</v>
      </c>
      <c r="C432" s="44" t="s">
        <v>92</v>
      </c>
      <c r="D432" s="35" t="n">
        <v>6</v>
      </c>
      <c r="E432" s="41" t="n">
        <v>0</v>
      </c>
      <c r="F432" s="41" t="n">
        <v>0</v>
      </c>
      <c r="G432" s="41" t="n">
        <v>0</v>
      </c>
      <c r="H432" s="41" t="n">
        <v>0</v>
      </c>
      <c r="I432" s="41" t="n">
        <v>0</v>
      </c>
      <c r="J432" s="41" t="n">
        <v>0</v>
      </c>
      <c r="K432" s="41" t="n">
        <v>0</v>
      </c>
      <c r="L432" s="41" t="n">
        <v>0</v>
      </c>
      <c r="M432" s="41" t="n">
        <v>0</v>
      </c>
      <c r="N432" s="41" t="n">
        <v>0</v>
      </c>
      <c r="O432" s="41" t="n">
        <v>0</v>
      </c>
      <c r="P432" s="41" t="n">
        <v>0</v>
      </c>
      <c r="Q432" s="41" t="n">
        <v>0</v>
      </c>
      <c r="R432" s="41" t="n">
        <v>0</v>
      </c>
      <c r="S432" s="41" t="n">
        <v>0</v>
      </c>
      <c r="T432" s="41" t="n">
        <v>0</v>
      </c>
      <c r="U432" s="41" t="n">
        <v>0</v>
      </c>
      <c r="V432" s="41" t="n">
        <v>0</v>
      </c>
      <c r="W432" s="41" t="n">
        <v>0</v>
      </c>
      <c r="X432" s="41" t="n">
        <v>0</v>
      </c>
      <c r="Y432" s="41" t="n">
        <v>0</v>
      </c>
      <c r="Z432" s="41" t="n">
        <v>0</v>
      </c>
      <c r="AA432" s="41" t="n">
        <v>0</v>
      </c>
      <c r="AB432" s="41" t="n">
        <v>0</v>
      </c>
      <c r="AC432" s="41" t="n">
        <v>0</v>
      </c>
      <c r="AD432" s="41" t="n">
        <v>0</v>
      </c>
      <c r="AE432" s="41" t="n">
        <v>0</v>
      </c>
      <c r="AF432" s="41" t="n">
        <v>0</v>
      </c>
      <c r="AG432" s="41" t="n">
        <v>0</v>
      </c>
      <c r="AH432" s="41" t="n">
        <v>0</v>
      </c>
      <c r="AI432" s="41" t="n">
        <v>0</v>
      </c>
      <c r="AJ432" s="41" t="n">
        <v>0</v>
      </c>
      <c r="AK432" s="41" t="n">
        <v>0</v>
      </c>
      <c r="AL432" s="41" t="n">
        <v>0</v>
      </c>
      <c r="AM432" s="41" t="n">
        <v>0</v>
      </c>
      <c r="AN432" s="41" t="n">
        <v>0</v>
      </c>
      <c r="AO432" s="41" t="n">
        <v>0</v>
      </c>
      <c r="AP432" s="41" t="n">
        <v>0</v>
      </c>
      <c r="AQ432" s="41" t="n">
        <v>0</v>
      </c>
      <c r="AR432" s="41" t="n">
        <v>0</v>
      </c>
      <c r="AS432" s="41" t="n">
        <v>0</v>
      </c>
      <c r="AT432" s="41" t="n">
        <v>0</v>
      </c>
    </row>
    <row r="433" customFormat="false" ht="12" hidden="false" customHeight="true" outlineLevel="0" collapsed="false">
      <c r="A433" s="35" t="s">
        <v>634</v>
      </c>
      <c r="B433" s="35" t="s">
        <v>168</v>
      </c>
      <c r="C433" s="44" t="s">
        <v>92</v>
      </c>
      <c r="D433" s="35" t="n">
        <v>6</v>
      </c>
      <c r="E433" s="41" t="n">
        <v>0</v>
      </c>
      <c r="F433" s="41" t="n">
        <v>0</v>
      </c>
      <c r="G433" s="41" t="n">
        <v>0</v>
      </c>
      <c r="H433" s="41" t="n">
        <v>0</v>
      </c>
      <c r="I433" s="41" t="n">
        <v>0</v>
      </c>
      <c r="J433" s="41" t="n">
        <v>0</v>
      </c>
      <c r="K433" s="41" t="n">
        <v>0</v>
      </c>
      <c r="L433" s="41" t="n">
        <v>0</v>
      </c>
      <c r="M433" s="41" t="n">
        <v>0</v>
      </c>
      <c r="N433" s="41" t="n">
        <v>0</v>
      </c>
      <c r="O433" s="41" t="n">
        <v>0</v>
      </c>
      <c r="P433" s="41" t="n">
        <v>0</v>
      </c>
      <c r="Q433" s="41" t="n">
        <v>0</v>
      </c>
      <c r="R433" s="41" t="n">
        <v>0</v>
      </c>
      <c r="S433" s="41" t="n">
        <v>0</v>
      </c>
      <c r="T433" s="41" t="n">
        <v>0</v>
      </c>
      <c r="U433" s="41" t="n">
        <v>0</v>
      </c>
      <c r="V433" s="41" t="n">
        <v>0</v>
      </c>
      <c r="W433" s="41" t="n">
        <v>0</v>
      </c>
      <c r="X433" s="41" t="n">
        <v>0</v>
      </c>
      <c r="Y433" s="41" t="n">
        <v>0</v>
      </c>
      <c r="Z433" s="41" t="n">
        <v>0</v>
      </c>
      <c r="AA433" s="41" t="n">
        <v>0</v>
      </c>
      <c r="AB433" s="41" t="n">
        <v>0</v>
      </c>
      <c r="AC433" s="41" t="n">
        <v>0</v>
      </c>
      <c r="AD433" s="41" t="n">
        <v>0</v>
      </c>
      <c r="AE433" s="41" t="n">
        <v>0</v>
      </c>
      <c r="AF433" s="41" t="n">
        <v>0</v>
      </c>
      <c r="AG433" s="41" t="n">
        <v>0</v>
      </c>
      <c r="AH433" s="41" t="n">
        <v>0</v>
      </c>
      <c r="AI433" s="41" t="n">
        <v>0</v>
      </c>
      <c r="AJ433" s="41" t="n">
        <v>0</v>
      </c>
      <c r="AK433" s="41" t="n">
        <v>0</v>
      </c>
      <c r="AL433" s="41" t="n">
        <v>0</v>
      </c>
      <c r="AM433" s="41" t="n">
        <v>0</v>
      </c>
      <c r="AN433" s="41" t="n">
        <v>0</v>
      </c>
      <c r="AO433" s="41" t="n">
        <v>0</v>
      </c>
      <c r="AP433" s="41" t="n">
        <v>0</v>
      </c>
      <c r="AQ433" s="41" t="n">
        <v>0</v>
      </c>
      <c r="AR433" s="41" t="n">
        <v>0</v>
      </c>
      <c r="AS433" s="41" t="n">
        <v>0</v>
      </c>
      <c r="AT433" s="41" t="n">
        <v>0</v>
      </c>
    </row>
    <row r="434" customFormat="false" ht="12" hidden="false" customHeight="true" outlineLevel="0" collapsed="false">
      <c r="A434" s="35" t="s">
        <v>635</v>
      </c>
      <c r="B434" s="35" t="s">
        <v>170</v>
      </c>
      <c r="C434" s="44" t="s">
        <v>92</v>
      </c>
      <c r="D434" s="35" t="n">
        <v>6</v>
      </c>
      <c r="E434" s="41" t="n">
        <v>0</v>
      </c>
      <c r="F434" s="41" t="n">
        <v>0</v>
      </c>
      <c r="G434" s="41" t="n">
        <v>0</v>
      </c>
      <c r="H434" s="41" t="n">
        <v>0</v>
      </c>
      <c r="I434" s="41" t="n">
        <v>0</v>
      </c>
      <c r="J434" s="41" t="n">
        <v>0</v>
      </c>
      <c r="K434" s="41" t="n">
        <v>0</v>
      </c>
      <c r="L434" s="41" t="n">
        <v>0</v>
      </c>
      <c r="M434" s="41" t="n">
        <v>0</v>
      </c>
      <c r="N434" s="41" t="n">
        <v>0</v>
      </c>
      <c r="O434" s="41" t="n">
        <v>0</v>
      </c>
      <c r="P434" s="41" t="n">
        <v>0</v>
      </c>
      <c r="Q434" s="41" t="n">
        <v>0</v>
      </c>
      <c r="R434" s="41" t="n">
        <v>0</v>
      </c>
      <c r="S434" s="41" t="n">
        <v>0</v>
      </c>
      <c r="T434" s="41" t="n">
        <v>0</v>
      </c>
      <c r="U434" s="41" t="n">
        <v>0</v>
      </c>
      <c r="V434" s="41" t="n">
        <v>0</v>
      </c>
      <c r="W434" s="41" t="n">
        <v>0</v>
      </c>
      <c r="X434" s="41" t="n">
        <v>0</v>
      </c>
      <c r="Y434" s="41" t="n">
        <v>0</v>
      </c>
      <c r="Z434" s="41" t="n">
        <v>0</v>
      </c>
      <c r="AA434" s="41" t="n">
        <v>0</v>
      </c>
      <c r="AB434" s="41" t="n">
        <v>0</v>
      </c>
      <c r="AC434" s="41" t="n">
        <v>0</v>
      </c>
      <c r="AD434" s="41" t="n">
        <v>0</v>
      </c>
      <c r="AE434" s="41" t="n">
        <v>0</v>
      </c>
      <c r="AF434" s="41" t="n">
        <v>0</v>
      </c>
      <c r="AG434" s="41" t="n">
        <v>0</v>
      </c>
      <c r="AH434" s="41" t="n">
        <v>0</v>
      </c>
      <c r="AI434" s="41" t="n">
        <v>0</v>
      </c>
      <c r="AJ434" s="41" t="n">
        <v>0</v>
      </c>
      <c r="AK434" s="41" t="n">
        <v>0</v>
      </c>
      <c r="AL434" s="41" t="n">
        <v>0</v>
      </c>
      <c r="AM434" s="41" t="n">
        <v>0</v>
      </c>
      <c r="AN434" s="41" t="n">
        <v>0</v>
      </c>
      <c r="AO434" s="41" t="n">
        <v>0</v>
      </c>
      <c r="AP434" s="41" t="n">
        <v>0</v>
      </c>
      <c r="AQ434" s="41" t="n">
        <v>0</v>
      </c>
      <c r="AR434" s="41" t="n">
        <v>0</v>
      </c>
      <c r="AS434" s="41" t="n">
        <v>0</v>
      </c>
      <c r="AT434" s="41" t="n">
        <v>0</v>
      </c>
    </row>
    <row r="435" customFormat="false" ht="12" hidden="false" customHeight="true" outlineLevel="0" collapsed="false">
      <c r="A435" s="35" t="s">
        <v>636</v>
      </c>
      <c r="B435" s="35" t="s">
        <v>172</v>
      </c>
      <c r="C435" s="44" t="s">
        <v>92</v>
      </c>
      <c r="D435" s="35" t="n">
        <v>6</v>
      </c>
      <c r="E435" s="41" t="n">
        <v>0</v>
      </c>
      <c r="F435" s="41" t="n">
        <v>0</v>
      </c>
      <c r="G435" s="41" t="n">
        <v>0</v>
      </c>
      <c r="H435" s="41" t="n">
        <v>0</v>
      </c>
      <c r="I435" s="41" t="n">
        <v>0</v>
      </c>
      <c r="J435" s="41" t="n">
        <v>0</v>
      </c>
      <c r="K435" s="41" t="n">
        <v>0</v>
      </c>
      <c r="L435" s="41" t="n">
        <v>0</v>
      </c>
      <c r="M435" s="41" t="n">
        <v>0</v>
      </c>
      <c r="N435" s="41" t="n">
        <v>0</v>
      </c>
      <c r="O435" s="41" t="n">
        <v>0</v>
      </c>
      <c r="P435" s="41" t="n">
        <v>0</v>
      </c>
      <c r="Q435" s="41" t="n">
        <v>0</v>
      </c>
      <c r="R435" s="41" t="n">
        <v>0</v>
      </c>
      <c r="S435" s="41" t="n">
        <v>0</v>
      </c>
      <c r="T435" s="41" t="n">
        <v>0</v>
      </c>
      <c r="U435" s="41" t="n">
        <v>0</v>
      </c>
      <c r="V435" s="41" t="n">
        <v>0</v>
      </c>
      <c r="W435" s="41" t="n">
        <v>0</v>
      </c>
      <c r="X435" s="41" t="n">
        <v>0</v>
      </c>
      <c r="Y435" s="41" t="n">
        <v>0</v>
      </c>
      <c r="Z435" s="41" t="n">
        <v>0</v>
      </c>
      <c r="AA435" s="41" t="n">
        <v>0</v>
      </c>
      <c r="AB435" s="41" t="n">
        <v>0</v>
      </c>
      <c r="AC435" s="41" t="n">
        <v>0</v>
      </c>
      <c r="AD435" s="41" t="n">
        <v>0</v>
      </c>
      <c r="AE435" s="41" t="n">
        <v>0</v>
      </c>
      <c r="AF435" s="41" t="n">
        <v>0</v>
      </c>
      <c r="AG435" s="41" t="n">
        <v>0</v>
      </c>
      <c r="AH435" s="41" t="n">
        <v>0</v>
      </c>
      <c r="AI435" s="41" t="n">
        <v>0</v>
      </c>
      <c r="AJ435" s="41" t="n">
        <v>0</v>
      </c>
      <c r="AK435" s="41" t="n">
        <v>0</v>
      </c>
      <c r="AL435" s="41" t="n">
        <v>0</v>
      </c>
      <c r="AM435" s="41" t="n">
        <v>0</v>
      </c>
      <c r="AN435" s="41" t="n">
        <v>0</v>
      </c>
      <c r="AO435" s="41" t="n">
        <v>0</v>
      </c>
      <c r="AP435" s="41" t="n">
        <v>0</v>
      </c>
      <c r="AQ435" s="41" t="n">
        <v>0</v>
      </c>
      <c r="AR435" s="41" t="n">
        <v>0</v>
      </c>
      <c r="AS435" s="41" t="n">
        <v>0</v>
      </c>
      <c r="AT435" s="41" t="n">
        <v>0</v>
      </c>
    </row>
    <row r="436" customFormat="false" ht="12" hidden="false" customHeight="true" outlineLevel="0" collapsed="false">
      <c r="A436" s="35" t="s">
        <v>637</v>
      </c>
      <c r="B436" s="35" t="s">
        <v>174</v>
      </c>
      <c r="C436" s="44" t="s">
        <v>92</v>
      </c>
      <c r="D436" s="35" t="n">
        <v>6</v>
      </c>
      <c r="E436" s="41" t="n">
        <v>0</v>
      </c>
      <c r="F436" s="41" t="n">
        <v>0</v>
      </c>
      <c r="G436" s="41" t="n">
        <v>0</v>
      </c>
      <c r="H436" s="41" t="n">
        <v>0</v>
      </c>
      <c r="I436" s="41" t="n">
        <v>0</v>
      </c>
      <c r="J436" s="41" t="n">
        <v>0</v>
      </c>
      <c r="K436" s="41" t="n">
        <v>0</v>
      </c>
      <c r="L436" s="41" t="n">
        <v>0</v>
      </c>
      <c r="M436" s="41" t="n">
        <v>0</v>
      </c>
      <c r="N436" s="41" t="n">
        <v>0</v>
      </c>
      <c r="O436" s="41" t="n">
        <v>0</v>
      </c>
      <c r="P436" s="41" t="n">
        <v>0</v>
      </c>
      <c r="Q436" s="41" t="n">
        <v>0</v>
      </c>
      <c r="R436" s="41" t="n">
        <v>0</v>
      </c>
      <c r="S436" s="41" t="n">
        <v>0</v>
      </c>
      <c r="T436" s="41" t="n">
        <v>0</v>
      </c>
      <c r="U436" s="41" t="n">
        <v>0</v>
      </c>
      <c r="V436" s="41" t="n">
        <v>0</v>
      </c>
      <c r="W436" s="41" t="n">
        <v>0</v>
      </c>
      <c r="X436" s="41" t="n">
        <v>0</v>
      </c>
      <c r="Y436" s="41" t="n">
        <v>0</v>
      </c>
      <c r="Z436" s="41" t="n">
        <v>0</v>
      </c>
      <c r="AA436" s="41" t="n">
        <v>0</v>
      </c>
      <c r="AB436" s="41" t="n">
        <v>0</v>
      </c>
      <c r="AC436" s="41" t="n">
        <v>0</v>
      </c>
      <c r="AD436" s="41" t="n">
        <v>0</v>
      </c>
      <c r="AE436" s="41" t="n">
        <v>0</v>
      </c>
      <c r="AF436" s="41" t="n">
        <v>0</v>
      </c>
      <c r="AG436" s="41" t="n">
        <v>0</v>
      </c>
      <c r="AH436" s="41" t="n">
        <v>0</v>
      </c>
      <c r="AI436" s="41" t="n">
        <v>0</v>
      </c>
      <c r="AJ436" s="41" t="n">
        <v>0</v>
      </c>
      <c r="AK436" s="41" t="n">
        <v>0</v>
      </c>
      <c r="AL436" s="41" t="n">
        <v>0</v>
      </c>
      <c r="AM436" s="41" t="n">
        <v>0</v>
      </c>
      <c r="AN436" s="41" t="n">
        <v>0</v>
      </c>
      <c r="AO436" s="41" t="n">
        <v>0</v>
      </c>
      <c r="AP436" s="41" t="n">
        <v>0</v>
      </c>
      <c r="AQ436" s="41" t="n">
        <v>0</v>
      </c>
      <c r="AR436" s="41" t="n">
        <v>0</v>
      </c>
      <c r="AS436" s="41" t="n">
        <v>0</v>
      </c>
      <c r="AT436" s="41" t="n">
        <v>0</v>
      </c>
    </row>
    <row r="437" customFormat="false" ht="12" hidden="false" customHeight="true" outlineLevel="0" collapsed="false">
      <c r="A437" s="35" t="s">
        <v>638</v>
      </c>
      <c r="B437" s="35" t="s">
        <v>639</v>
      </c>
      <c r="C437" s="44" t="s">
        <v>92</v>
      </c>
      <c r="D437" s="35" t="n">
        <v>4</v>
      </c>
      <c r="E437" s="41" t="n">
        <v>0</v>
      </c>
      <c r="F437" s="41" t="n">
        <v>0</v>
      </c>
      <c r="G437" s="41" t="n">
        <v>0</v>
      </c>
      <c r="H437" s="41" t="n">
        <v>0</v>
      </c>
      <c r="I437" s="41" t="n">
        <v>0</v>
      </c>
      <c r="J437" s="41" t="n">
        <v>0</v>
      </c>
      <c r="K437" s="41" t="n">
        <v>0</v>
      </c>
      <c r="L437" s="41" t="n">
        <v>0</v>
      </c>
      <c r="M437" s="41" t="n">
        <v>0</v>
      </c>
      <c r="N437" s="41" t="n">
        <v>0</v>
      </c>
      <c r="O437" s="41" t="n">
        <v>0</v>
      </c>
      <c r="P437" s="41" t="n">
        <v>0</v>
      </c>
      <c r="Q437" s="41" t="n">
        <v>0</v>
      </c>
      <c r="R437" s="41" t="n">
        <v>0</v>
      </c>
      <c r="S437" s="41" t="n">
        <v>0</v>
      </c>
      <c r="T437" s="41" t="n">
        <v>0</v>
      </c>
      <c r="U437" s="41" t="n">
        <v>0</v>
      </c>
      <c r="V437" s="41" t="n">
        <v>0</v>
      </c>
      <c r="W437" s="41" t="n">
        <v>0</v>
      </c>
      <c r="X437" s="41" t="n">
        <v>0</v>
      </c>
      <c r="Y437" s="41" t="n">
        <v>0</v>
      </c>
      <c r="Z437" s="41" t="n">
        <v>0</v>
      </c>
      <c r="AA437" s="41" t="n">
        <v>0</v>
      </c>
      <c r="AB437" s="41" t="n">
        <v>0</v>
      </c>
      <c r="AC437" s="41" t="n">
        <v>0</v>
      </c>
      <c r="AD437" s="41" t="n">
        <v>0</v>
      </c>
      <c r="AE437" s="41" t="n">
        <v>0</v>
      </c>
      <c r="AF437" s="41" t="n">
        <v>0</v>
      </c>
      <c r="AG437" s="41" t="n">
        <v>0</v>
      </c>
      <c r="AH437" s="41" t="n">
        <v>0</v>
      </c>
      <c r="AI437" s="41" t="n">
        <v>0</v>
      </c>
      <c r="AJ437" s="41" t="n">
        <v>0</v>
      </c>
      <c r="AK437" s="41" t="n">
        <v>0</v>
      </c>
      <c r="AL437" s="41" t="n">
        <v>0</v>
      </c>
      <c r="AM437" s="41" t="n">
        <v>0</v>
      </c>
      <c r="AN437" s="41" t="n">
        <v>0</v>
      </c>
      <c r="AO437" s="41" t="n">
        <v>0</v>
      </c>
      <c r="AP437" s="41" t="n">
        <v>0</v>
      </c>
      <c r="AQ437" s="41" t="n">
        <v>0</v>
      </c>
      <c r="AR437" s="41" t="n">
        <v>0</v>
      </c>
      <c r="AS437" s="41" t="n">
        <v>0</v>
      </c>
      <c r="AT437" s="41" t="n">
        <v>0</v>
      </c>
    </row>
    <row r="438" customFormat="false" ht="12" hidden="false" customHeight="true" outlineLevel="0" collapsed="false">
      <c r="A438" s="35" t="s">
        <v>640</v>
      </c>
      <c r="B438" s="35" t="s">
        <v>166</v>
      </c>
      <c r="C438" s="44" t="s">
        <v>92</v>
      </c>
      <c r="D438" s="35" t="n">
        <v>6</v>
      </c>
      <c r="E438" s="41" t="n">
        <v>0</v>
      </c>
      <c r="F438" s="41" t="n">
        <v>0</v>
      </c>
      <c r="G438" s="41" t="n">
        <v>0</v>
      </c>
      <c r="H438" s="41" t="n">
        <v>0</v>
      </c>
      <c r="I438" s="41" t="n">
        <v>0</v>
      </c>
      <c r="J438" s="41" t="n">
        <v>0</v>
      </c>
      <c r="K438" s="41" t="n">
        <v>0</v>
      </c>
      <c r="L438" s="41" t="n">
        <v>0</v>
      </c>
      <c r="M438" s="41" t="n">
        <v>0</v>
      </c>
      <c r="N438" s="41" t="n">
        <v>0</v>
      </c>
      <c r="O438" s="41" t="n">
        <v>0</v>
      </c>
      <c r="P438" s="41" t="n">
        <v>0</v>
      </c>
      <c r="Q438" s="41" t="n">
        <v>0</v>
      </c>
      <c r="R438" s="41" t="n">
        <v>0</v>
      </c>
      <c r="S438" s="41" t="n">
        <v>0</v>
      </c>
      <c r="T438" s="41" t="n">
        <v>0</v>
      </c>
      <c r="U438" s="41" t="n">
        <v>0</v>
      </c>
      <c r="V438" s="41" t="n">
        <v>0</v>
      </c>
      <c r="W438" s="41" t="n">
        <v>0</v>
      </c>
      <c r="X438" s="41" t="n">
        <v>0</v>
      </c>
      <c r="Y438" s="41" t="n">
        <v>0</v>
      </c>
      <c r="Z438" s="41" t="n">
        <v>0</v>
      </c>
      <c r="AA438" s="41" t="n">
        <v>0</v>
      </c>
      <c r="AB438" s="41" t="n">
        <v>0</v>
      </c>
      <c r="AC438" s="41" t="n">
        <v>0</v>
      </c>
      <c r="AD438" s="41" t="n">
        <v>0</v>
      </c>
      <c r="AE438" s="41" t="n">
        <v>0</v>
      </c>
      <c r="AF438" s="41" t="n">
        <v>0</v>
      </c>
      <c r="AG438" s="41" t="n">
        <v>0</v>
      </c>
      <c r="AH438" s="41" t="n">
        <v>0</v>
      </c>
      <c r="AI438" s="41" t="n">
        <v>0</v>
      </c>
      <c r="AJ438" s="41" t="n">
        <v>0</v>
      </c>
      <c r="AK438" s="41" t="n">
        <v>0</v>
      </c>
      <c r="AL438" s="41" t="n">
        <v>0</v>
      </c>
      <c r="AM438" s="41" t="n">
        <v>0</v>
      </c>
      <c r="AN438" s="41" t="n">
        <v>0</v>
      </c>
      <c r="AO438" s="41" t="n">
        <v>0</v>
      </c>
      <c r="AP438" s="41" t="n">
        <v>0</v>
      </c>
      <c r="AQ438" s="41" t="n">
        <v>0</v>
      </c>
      <c r="AR438" s="41" t="n">
        <v>0</v>
      </c>
      <c r="AS438" s="41" t="n">
        <v>0</v>
      </c>
      <c r="AT438" s="41" t="n">
        <v>0</v>
      </c>
    </row>
    <row r="439" customFormat="false" ht="12" hidden="false" customHeight="true" outlineLevel="0" collapsed="false">
      <c r="A439" s="35" t="s">
        <v>641</v>
      </c>
      <c r="B439" s="35" t="s">
        <v>168</v>
      </c>
      <c r="C439" s="44" t="s">
        <v>92</v>
      </c>
      <c r="D439" s="35" t="n">
        <v>6</v>
      </c>
      <c r="E439" s="41" t="n">
        <v>0</v>
      </c>
      <c r="F439" s="41" t="n">
        <v>0</v>
      </c>
      <c r="G439" s="41" t="n">
        <v>0</v>
      </c>
      <c r="H439" s="41" t="n">
        <v>0</v>
      </c>
      <c r="I439" s="41" t="n">
        <v>0</v>
      </c>
      <c r="J439" s="41" t="n">
        <v>0</v>
      </c>
      <c r="K439" s="41" t="n">
        <v>0</v>
      </c>
      <c r="L439" s="41" t="n">
        <v>0</v>
      </c>
      <c r="M439" s="41" t="n">
        <v>0</v>
      </c>
      <c r="N439" s="41" t="n">
        <v>0</v>
      </c>
      <c r="O439" s="41" t="n">
        <v>0</v>
      </c>
      <c r="P439" s="41" t="n">
        <v>0</v>
      </c>
      <c r="Q439" s="41" t="n">
        <v>0</v>
      </c>
      <c r="R439" s="41" t="n">
        <v>0</v>
      </c>
      <c r="S439" s="41" t="n">
        <v>0</v>
      </c>
      <c r="T439" s="41" t="n">
        <v>0</v>
      </c>
      <c r="U439" s="41" t="n">
        <v>0</v>
      </c>
      <c r="V439" s="41" t="n">
        <v>0</v>
      </c>
      <c r="W439" s="41" t="n">
        <v>0</v>
      </c>
      <c r="X439" s="41" t="n">
        <v>0</v>
      </c>
      <c r="Y439" s="41" t="n">
        <v>0</v>
      </c>
      <c r="Z439" s="41" t="n">
        <v>0</v>
      </c>
      <c r="AA439" s="41" t="n">
        <v>0</v>
      </c>
      <c r="AB439" s="41" t="n">
        <v>0</v>
      </c>
      <c r="AC439" s="41" t="n">
        <v>0</v>
      </c>
      <c r="AD439" s="41" t="n">
        <v>0</v>
      </c>
      <c r="AE439" s="41" t="n">
        <v>0</v>
      </c>
      <c r="AF439" s="41" t="n">
        <v>0</v>
      </c>
      <c r="AG439" s="41" t="n">
        <v>0</v>
      </c>
      <c r="AH439" s="41" t="n">
        <v>0</v>
      </c>
      <c r="AI439" s="41" t="n">
        <v>0</v>
      </c>
      <c r="AJ439" s="41" t="n">
        <v>0</v>
      </c>
      <c r="AK439" s="41" t="n">
        <v>0</v>
      </c>
      <c r="AL439" s="41" t="n">
        <v>0</v>
      </c>
      <c r="AM439" s="41" t="n">
        <v>0</v>
      </c>
      <c r="AN439" s="41" t="n">
        <v>0</v>
      </c>
      <c r="AO439" s="41" t="n">
        <v>0</v>
      </c>
      <c r="AP439" s="41" t="n">
        <v>0</v>
      </c>
      <c r="AQ439" s="41" t="n">
        <v>0</v>
      </c>
      <c r="AR439" s="41" t="n">
        <v>0</v>
      </c>
      <c r="AS439" s="41" t="n">
        <v>0</v>
      </c>
      <c r="AT439" s="41" t="n">
        <v>0</v>
      </c>
    </row>
    <row r="440" customFormat="false" ht="12" hidden="false" customHeight="true" outlineLevel="0" collapsed="false">
      <c r="A440" s="35" t="s">
        <v>642</v>
      </c>
      <c r="B440" s="35" t="s">
        <v>170</v>
      </c>
      <c r="C440" s="44" t="s">
        <v>92</v>
      </c>
      <c r="D440" s="35" t="n">
        <v>6</v>
      </c>
      <c r="E440" s="41" t="n">
        <v>0</v>
      </c>
      <c r="F440" s="41" t="n">
        <v>0</v>
      </c>
      <c r="G440" s="41" t="n">
        <v>0</v>
      </c>
      <c r="H440" s="41" t="n">
        <v>0</v>
      </c>
      <c r="I440" s="41" t="n">
        <v>0</v>
      </c>
      <c r="J440" s="41" t="n">
        <v>0</v>
      </c>
      <c r="K440" s="41" t="n">
        <v>0</v>
      </c>
      <c r="L440" s="41" t="n">
        <v>0</v>
      </c>
      <c r="M440" s="41" t="n">
        <v>0</v>
      </c>
      <c r="N440" s="41" t="n">
        <v>0</v>
      </c>
      <c r="O440" s="41" t="n">
        <v>0</v>
      </c>
      <c r="P440" s="41" t="n">
        <v>0</v>
      </c>
      <c r="Q440" s="41" t="n">
        <v>0</v>
      </c>
      <c r="R440" s="41" t="n">
        <v>0</v>
      </c>
      <c r="S440" s="41" t="n">
        <v>0</v>
      </c>
      <c r="T440" s="41" t="n">
        <v>0</v>
      </c>
      <c r="U440" s="41" t="n">
        <v>0</v>
      </c>
      <c r="V440" s="41" t="n">
        <v>0</v>
      </c>
      <c r="W440" s="41" t="n">
        <v>0</v>
      </c>
      <c r="X440" s="41" t="n">
        <v>0</v>
      </c>
      <c r="Y440" s="41" t="n">
        <v>0</v>
      </c>
      <c r="Z440" s="41" t="n">
        <v>0</v>
      </c>
      <c r="AA440" s="41" t="n">
        <v>0</v>
      </c>
      <c r="AB440" s="41" t="n">
        <v>0</v>
      </c>
      <c r="AC440" s="41" t="n">
        <v>0</v>
      </c>
      <c r="AD440" s="41" t="n">
        <v>0</v>
      </c>
      <c r="AE440" s="41" t="n">
        <v>0</v>
      </c>
      <c r="AF440" s="41" t="n">
        <v>0</v>
      </c>
      <c r="AG440" s="41" t="n">
        <v>0</v>
      </c>
      <c r="AH440" s="41" t="n">
        <v>0</v>
      </c>
      <c r="AI440" s="41" t="n">
        <v>0</v>
      </c>
      <c r="AJ440" s="41" t="n">
        <v>0</v>
      </c>
      <c r="AK440" s="41" t="n">
        <v>0</v>
      </c>
      <c r="AL440" s="41" t="n">
        <v>0</v>
      </c>
      <c r="AM440" s="41" t="n">
        <v>0</v>
      </c>
      <c r="AN440" s="41" t="n">
        <v>0</v>
      </c>
      <c r="AO440" s="41" t="n">
        <v>0</v>
      </c>
      <c r="AP440" s="41" t="n">
        <v>0</v>
      </c>
      <c r="AQ440" s="41" t="n">
        <v>0</v>
      </c>
      <c r="AR440" s="41" t="n">
        <v>0</v>
      </c>
      <c r="AS440" s="41" t="n">
        <v>0</v>
      </c>
      <c r="AT440" s="41" t="n">
        <v>0</v>
      </c>
    </row>
    <row r="441" customFormat="false" ht="12" hidden="false" customHeight="true" outlineLevel="0" collapsed="false">
      <c r="A441" s="35" t="s">
        <v>643</v>
      </c>
      <c r="B441" s="35" t="s">
        <v>172</v>
      </c>
      <c r="C441" s="44" t="s">
        <v>92</v>
      </c>
      <c r="D441" s="35" t="n">
        <v>6</v>
      </c>
      <c r="E441" s="41" t="n">
        <v>0</v>
      </c>
      <c r="F441" s="41" t="n">
        <v>0</v>
      </c>
      <c r="G441" s="41" t="n">
        <v>0</v>
      </c>
      <c r="H441" s="41" t="n">
        <v>0</v>
      </c>
      <c r="I441" s="41" t="n">
        <v>0</v>
      </c>
      <c r="J441" s="41" t="n">
        <v>0</v>
      </c>
      <c r="K441" s="41" t="n">
        <v>0</v>
      </c>
      <c r="L441" s="41" t="n">
        <v>0</v>
      </c>
      <c r="M441" s="41" t="n">
        <v>0</v>
      </c>
      <c r="N441" s="41" t="n">
        <v>0</v>
      </c>
      <c r="O441" s="41" t="n">
        <v>0</v>
      </c>
      <c r="P441" s="41" t="n">
        <v>0</v>
      </c>
      <c r="Q441" s="41" t="n">
        <v>0</v>
      </c>
      <c r="R441" s="41" t="n">
        <v>0</v>
      </c>
      <c r="S441" s="41" t="n">
        <v>0</v>
      </c>
      <c r="T441" s="41" t="n">
        <v>0</v>
      </c>
      <c r="U441" s="41" t="n">
        <v>0</v>
      </c>
      <c r="V441" s="41" t="n">
        <v>0</v>
      </c>
      <c r="W441" s="41" t="n">
        <v>0</v>
      </c>
      <c r="X441" s="41" t="n">
        <v>0</v>
      </c>
      <c r="Y441" s="41" t="n">
        <v>0</v>
      </c>
      <c r="Z441" s="41" t="n">
        <v>0</v>
      </c>
      <c r="AA441" s="41" t="n">
        <v>0</v>
      </c>
      <c r="AB441" s="41" t="n">
        <v>0</v>
      </c>
      <c r="AC441" s="41" t="n">
        <v>0</v>
      </c>
      <c r="AD441" s="41" t="n">
        <v>0</v>
      </c>
      <c r="AE441" s="41" t="n">
        <v>0</v>
      </c>
      <c r="AF441" s="41" t="n">
        <v>0</v>
      </c>
      <c r="AG441" s="41" t="n">
        <v>0</v>
      </c>
      <c r="AH441" s="41" t="n">
        <v>0</v>
      </c>
      <c r="AI441" s="41" t="n">
        <v>0</v>
      </c>
      <c r="AJ441" s="41" t="n">
        <v>0</v>
      </c>
      <c r="AK441" s="41" t="n">
        <v>0</v>
      </c>
      <c r="AL441" s="41" t="n">
        <v>0</v>
      </c>
      <c r="AM441" s="41" t="n">
        <v>0</v>
      </c>
      <c r="AN441" s="41" t="n">
        <v>0</v>
      </c>
      <c r="AO441" s="41" t="n">
        <v>0</v>
      </c>
      <c r="AP441" s="41" t="n">
        <v>0</v>
      </c>
      <c r="AQ441" s="41" t="n">
        <v>0</v>
      </c>
      <c r="AR441" s="41" t="n">
        <v>0</v>
      </c>
      <c r="AS441" s="41" t="n">
        <v>0</v>
      </c>
      <c r="AT441" s="41" t="n">
        <v>0</v>
      </c>
    </row>
    <row r="442" customFormat="false" ht="12" hidden="false" customHeight="true" outlineLevel="0" collapsed="false">
      <c r="A442" s="35" t="s">
        <v>644</v>
      </c>
      <c r="B442" s="35" t="s">
        <v>174</v>
      </c>
      <c r="C442" s="44" t="s">
        <v>92</v>
      </c>
      <c r="D442" s="35" t="n">
        <v>6</v>
      </c>
      <c r="E442" s="41" t="n">
        <v>0</v>
      </c>
      <c r="F442" s="41" t="n">
        <v>0</v>
      </c>
      <c r="G442" s="41" t="n">
        <v>0</v>
      </c>
      <c r="H442" s="41" t="n">
        <v>0</v>
      </c>
      <c r="I442" s="41" t="n">
        <v>0</v>
      </c>
      <c r="J442" s="41" t="n">
        <v>0</v>
      </c>
      <c r="K442" s="41" t="n">
        <v>0</v>
      </c>
      <c r="L442" s="41" t="n">
        <v>0</v>
      </c>
      <c r="M442" s="41" t="n">
        <v>0</v>
      </c>
      <c r="N442" s="41" t="n">
        <v>0</v>
      </c>
      <c r="O442" s="41" t="n">
        <v>0</v>
      </c>
      <c r="P442" s="41" t="n">
        <v>0</v>
      </c>
      <c r="Q442" s="41" t="n">
        <v>0</v>
      </c>
      <c r="R442" s="41" t="n">
        <v>0</v>
      </c>
      <c r="S442" s="41" t="n">
        <v>0</v>
      </c>
      <c r="T442" s="41" t="n">
        <v>0</v>
      </c>
      <c r="U442" s="41" t="n">
        <v>0</v>
      </c>
      <c r="V442" s="41" t="n">
        <v>0</v>
      </c>
      <c r="W442" s="41" t="n">
        <v>0</v>
      </c>
      <c r="X442" s="41" t="n">
        <v>0</v>
      </c>
      <c r="Y442" s="41" t="n">
        <v>0</v>
      </c>
      <c r="Z442" s="41" t="n">
        <v>0</v>
      </c>
      <c r="AA442" s="41" t="n">
        <v>0</v>
      </c>
      <c r="AB442" s="41" t="n">
        <v>0</v>
      </c>
      <c r="AC442" s="41" t="n">
        <v>0</v>
      </c>
      <c r="AD442" s="41" t="n">
        <v>0</v>
      </c>
      <c r="AE442" s="41" t="n">
        <v>0</v>
      </c>
      <c r="AF442" s="41" t="n">
        <v>0</v>
      </c>
      <c r="AG442" s="41" t="n">
        <v>0</v>
      </c>
      <c r="AH442" s="41" t="n">
        <v>0</v>
      </c>
      <c r="AI442" s="41" t="n">
        <v>0</v>
      </c>
      <c r="AJ442" s="41" t="n">
        <v>0</v>
      </c>
      <c r="AK442" s="41" t="n">
        <v>0</v>
      </c>
      <c r="AL442" s="41" t="n">
        <v>0</v>
      </c>
      <c r="AM442" s="41" t="n">
        <v>0</v>
      </c>
      <c r="AN442" s="41" t="n">
        <v>0</v>
      </c>
      <c r="AO442" s="41" t="n">
        <v>0</v>
      </c>
      <c r="AP442" s="41" t="n">
        <v>0</v>
      </c>
      <c r="AQ442" s="41" t="n">
        <v>0</v>
      </c>
      <c r="AR442" s="41" t="n">
        <v>0</v>
      </c>
      <c r="AS442" s="41" t="n">
        <v>0</v>
      </c>
      <c r="AT442" s="41" t="n">
        <v>0</v>
      </c>
    </row>
    <row r="443" customFormat="false" ht="12" hidden="false" customHeight="true" outlineLevel="0" collapsed="false">
      <c r="A443" s="35" t="s">
        <v>645</v>
      </c>
      <c r="B443" s="35" t="s">
        <v>646</v>
      </c>
      <c r="C443" s="44" t="s">
        <v>92</v>
      </c>
      <c r="D443" s="35" t="n">
        <v>4</v>
      </c>
      <c r="E443" s="41" t="n">
        <v>-9596123.53</v>
      </c>
      <c r="F443" s="41" t="n">
        <v>-28441601.03</v>
      </c>
      <c r="G443" s="41" t="n">
        <v>-86352200.7</v>
      </c>
      <c r="H443" s="41" t="n">
        <v>-9498083.51</v>
      </c>
      <c r="I443" s="41" t="n">
        <v>-9592119.19</v>
      </c>
      <c r="J443" s="41" t="n">
        <v>-86838009.61</v>
      </c>
      <c r="K443" s="41" t="n">
        <v>-27286209.18</v>
      </c>
      <c r="L443" s="41" t="n">
        <v>-35318280.69</v>
      </c>
      <c r="M443" s="41" t="n">
        <v>-26226074.62</v>
      </c>
      <c r="N443" s="41" t="n">
        <v>-5258335.24</v>
      </c>
      <c r="O443" s="41" t="n">
        <v>-38790376.79</v>
      </c>
      <c r="P443" s="41" t="n">
        <v>-10269918.47</v>
      </c>
      <c r="Q443" s="41" t="n">
        <v>-7535662.06</v>
      </c>
      <c r="R443" s="41" t="n">
        <v>-48016869.19</v>
      </c>
      <c r="S443" s="41" t="n">
        <v>-6329562.26</v>
      </c>
      <c r="T443" s="41" t="n">
        <v>-55380972.53</v>
      </c>
      <c r="U443" s="41" t="n">
        <v>-15808079.37</v>
      </c>
      <c r="V443" s="41" t="n">
        <v>-5698142.73</v>
      </c>
      <c r="W443" s="41" t="n">
        <v>-9571997.77</v>
      </c>
      <c r="X443" s="41" t="n">
        <v>-17641378.41</v>
      </c>
      <c r="Y443" s="41" t="n">
        <v>-16741946.64</v>
      </c>
      <c r="Z443" s="41" t="n">
        <v>-40594043.41</v>
      </c>
      <c r="AA443" s="41" t="n">
        <v>-14101804.33</v>
      </c>
      <c r="AB443" s="41" t="n">
        <v>-162026753.58</v>
      </c>
      <c r="AC443" s="41" t="n">
        <v>-164971089.81</v>
      </c>
      <c r="AD443" s="41" t="n">
        <v>-17579626.44</v>
      </c>
      <c r="AE443" s="41" t="n">
        <v>-5171247.58</v>
      </c>
      <c r="AF443" s="41" t="n">
        <v>-2948464.62</v>
      </c>
      <c r="AG443" s="41" t="n">
        <v>-49249231.26</v>
      </c>
      <c r="AH443" s="41" t="n">
        <v>-14480214.21</v>
      </c>
      <c r="AI443" s="41" t="n">
        <v>-50094627.72</v>
      </c>
      <c r="AJ443" s="41" t="n">
        <v>-5056350.74</v>
      </c>
      <c r="AK443" s="41" t="n">
        <v>-6146438.8</v>
      </c>
      <c r="AL443" s="41" t="n">
        <v>-5292703.81</v>
      </c>
      <c r="AM443" s="41" t="n">
        <v>-22752549.95</v>
      </c>
      <c r="AN443" s="41" t="n">
        <v>-73750303.07</v>
      </c>
      <c r="AO443" s="41" t="n">
        <v>-26836622.76</v>
      </c>
      <c r="AP443" s="41" t="n">
        <v>-12999228.56</v>
      </c>
      <c r="AQ443" s="41" t="n">
        <v>-26450703.21</v>
      </c>
      <c r="AR443" s="41" t="n">
        <v>-33644942.35</v>
      </c>
      <c r="AS443" s="41" t="n">
        <v>-6634339.06</v>
      </c>
      <c r="AT443" s="41" t="n">
        <v>-1296973228.79</v>
      </c>
    </row>
    <row r="444" customFormat="false" ht="12" hidden="false" customHeight="true" outlineLevel="0" collapsed="false">
      <c r="A444" s="35" t="s">
        <v>647</v>
      </c>
      <c r="B444" s="35" t="s">
        <v>648</v>
      </c>
      <c r="C444" s="44" t="s">
        <v>92</v>
      </c>
      <c r="D444" s="35" t="n">
        <v>6</v>
      </c>
      <c r="E444" s="41" t="n">
        <v>-132274.62</v>
      </c>
      <c r="F444" s="41" t="n">
        <v>-10116.95</v>
      </c>
      <c r="G444" s="41" t="n">
        <v>-34429.18</v>
      </c>
      <c r="H444" s="41" t="n">
        <v>0</v>
      </c>
      <c r="I444" s="41" t="n">
        <v>-249910.31</v>
      </c>
      <c r="J444" s="41" t="n">
        <v>0</v>
      </c>
      <c r="K444" s="41" t="n">
        <v>-3072.21</v>
      </c>
      <c r="L444" s="41" t="n">
        <v>-7567.17</v>
      </c>
      <c r="M444" s="41" t="n">
        <v>-42728.84</v>
      </c>
      <c r="N444" s="41" t="n">
        <v>0</v>
      </c>
      <c r="O444" s="41" t="n">
        <v>0</v>
      </c>
      <c r="P444" s="41" t="n">
        <v>-40260.3</v>
      </c>
      <c r="Q444" s="41" t="n">
        <v>-3996.77</v>
      </c>
      <c r="R444" s="41" t="n">
        <v>-1010769.84</v>
      </c>
      <c r="S444" s="41" t="n">
        <v>0</v>
      </c>
      <c r="T444" s="41" t="n">
        <v>-236113.01</v>
      </c>
      <c r="U444" s="41" t="n">
        <v>0</v>
      </c>
      <c r="V444" s="41" t="n">
        <v>0</v>
      </c>
      <c r="W444" s="41" t="n">
        <v>0</v>
      </c>
      <c r="X444" s="41" t="n">
        <v>-236792.7</v>
      </c>
      <c r="Y444" s="41" t="n">
        <v>0</v>
      </c>
      <c r="Z444" s="41" t="n">
        <v>-423160.77</v>
      </c>
      <c r="AA444" s="41" t="n">
        <v>0</v>
      </c>
      <c r="AB444" s="41" t="n">
        <v>-651823.38</v>
      </c>
      <c r="AC444" s="41" t="n">
        <v>-4082899.78</v>
      </c>
      <c r="AD444" s="41" t="n">
        <v>0</v>
      </c>
      <c r="AE444" s="41" t="n">
        <v>-6614.01</v>
      </c>
      <c r="AF444" s="41" t="n">
        <v>0</v>
      </c>
      <c r="AG444" s="41" t="n">
        <v>-631258.05</v>
      </c>
      <c r="AH444" s="41" t="n">
        <v>-10017.49</v>
      </c>
      <c r="AI444" s="41" t="n">
        <v>-927885.48</v>
      </c>
      <c r="AJ444" s="41" t="n">
        <v>-134718.13</v>
      </c>
      <c r="AK444" s="41" t="n">
        <v>-5</v>
      </c>
      <c r="AL444" s="41" t="n">
        <v>0</v>
      </c>
      <c r="AM444" s="41" t="n">
        <v>-185941.11</v>
      </c>
      <c r="AN444" s="41" t="n">
        <v>-57541.91</v>
      </c>
      <c r="AO444" s="41" t="n">
        <v>0</v>
      </c>
      <c r="AP444" s="41" t="n">
        <v>-50896.54</v>
      </c>
      <c r="AQ444" s="41" t="n">
        <v>0</v>
      </c>
      <c r="AR444" s="41" t="n">
        <v>-1964992.58</v>
      </c>
      <c r="AS444" s="41" t="n">
        <v>0</v>
      </c>
      <c r="AT444" s="41" t="n">
        <v>-11135786.13</v>
      </c>
    </row>
    <row r="445" customFormat="false" ht="12" hidden="false" customHeight="true" outlineLevel="0" collapsed="false">
      <c r="A445" s="35" t="s">
        <v>649</v>
      </c>
      <c r="B445" s="35" t="s">
        <v>650</v>
      </c>
      <c r="C445" s="44" t="s">
        <v>92</v>
      </c>
      <c r="D445" s="35" t="n">
        <v>6</v>
      </c>
      <c r="E445" s="41" t="n">
        <v>-2214490.85</v>
      </c>
      <c r="F445" s="41" t="n">
        <v>-9949236.5</v>
      </c>
      <c r="G445" s="41" t="n">
        <v>-39613196.69</v>
      </c>
      <c r="H445" s="41" t="n">
        <v>-1424874.78</v>
      </c>
      <c r="I445" s="41" t="n">
        <v>-6890847.79</v>
      </c>
      <c r="J445" s="41" t="n">
        <v>-9091251.58</v>
      </c>
      <c r="K445" s="41" t="n">
        <v>-4396512.44</v>
      </c>
      <c r="L445" s="41" t="n">
        <v>-21460125.77</v>
      </c>
      <c r="M445" s="41" t="n">
        <v>-10317022.12</v>
      </c>
      <c r="N445" s="41" t="n">
        <v>-1372982.05</v>
      </c>
      <c r="O445" s="41" t="n">
        <v>-5220724.98</v>
      </c>
      <c r="P445" s="41" t="n">
        <v>-3978103.32</v>
      </c>
      <c r="Q445" s="41" t="n">
        <v>-4436598.8</v>
      </c>
      <c r="R445" s="41" t="n">
        <v>-27435836</v>
      </c>
      <c r="S445" s="41" t="n">
        <v>-3617490.09</v>
      </c>
      <c r="T445" s="41" t="n">
        <v>-13270315.18</v>
      </c>
      <c r="U445" s="41" t="n">
        <v>-4523283.36</v>
      </c>
      <c r="V445" s="41" t="n">
        <v>-2553326.98</v>
      </c>
      <c r="W445" s="41" t="n">
        <v>-5998351.75</v>
      </c>
      <c r="X445" s="41" t="n">
        <v>-8417489.76</v>
      </c>
      <c r="Y445" s="41" t="n">
        <v>-5764393.62</v>
      </c>
      <c r="Z445" s="41" t="n">
        <v>-8912592.37</v>
      </c>
      <c r="AA445" s="41" t="n">
        <v>-1759741.23</v>
      </c>
      <c r="AB445" s="41" t="n">
        <v>-55793335.93</v>
      </c>
      <c r="AC445" s="41" t="n">
        <v>-92000708.15</v>
      </c>
      <c r="AD445" s="41" t="n">
        <v>-1447557.75</v>
      </c>
      <c r="AE445" s="41" t="n">
        <v>-1866226.73</v>
      </c>
      <c r="AF445" s="41" t="n">
        <v>-638434.94</v>
      </c>
      <c r="AG445" s="41" t="n">
        <v>-12938079.01</v>
      </c>
      <c r="AH445" s="41" t="n">
        <v>-2914527.55</v>
      </c>
      <c r="AI445" s="41" t="n">
        <v>-10242564.3</v>
      </c>
      <c r="AJ445" s="41" t="n">
        <v>-1079645.24</v>
      </c>
      <c r="AK445" s="41" t="n">
        <v>-3260979.37</v>
      </c>
      <c r="AL445" s="41" t="n">
        <v>-1395422.51</v>
      </c>
      <c r="AM445" s="41" t="n">
        <v>-2349271.86</v>
      </c>
      <c r="AN445" s="41" t="n">
        <v>-15062199.54</v>
      </c>
      <c r="AO445" s="41" t="n">
        <v>-7583635.04</v>
      </c>
      <c r="AP445" s="41" t="n">
        <v>-6383408.28</v>
      </c>
      <c r="AQ445" s="41" t="n">
        <v>-11162338.76</v>
      </c>
      <c r="AR445" s="41" t="n">
        <v>-7461792.04</v>
      </c>
      <c r="AS445" s="41" t="n">
        <v>-922191.91</v>
      </c>
      <c r="AT445" s="41" t="n">
        <v>-437121106.92</v>
      </c>
    </row>
    <row r="446" customFormat="false" ht="12" hidden="false" customHeight="true" outlineLevel="0" collapsed="false">
      <c r="A446" s="35" t="s">
        <v>651</v>
      </c>
      <c r="B446" s="35" t="s">
        <v>652</v>
      </c>
      <c r="C446" s="44" t="s">
        <v>92</v>
      </c>
      <c r="D446" s="35" t="n">
        <v>6</v>
      </c>
      <c r="E446" s="41" t="n">
        <v>-155474.51</v>
      </c>
      <c r="F446" s="41" t="n">
        <v>-277165.62</v>
      </c>
      <c r="G446" s="41" t="n">
        <v>-1861044.47</v>
      </c>
      <c r="H446" s="41" t="n">
        <v>-13475.16</v>
      </c>
      <c r="I446" s="41" t="n">
        <v>0</v>
      </c>
      <c r="J446" s="41" t="n">
        <v>-2205.3</v>
      </c>
      <c r="K446" s="41" t="n">
        <v>-162942.01</v>
      </c>
      <c r="L446" s="41" t="n">
        <v>-2802066.82</v>
      </c>
      <c r="M446" s="41" t="n">
        <v>-1802373.74</v>
      </c>
      <c r="N446" s="41" t="n">
        <v>-54020.58</v>
      </c>
      <c r="O446" s="41" t="n">
        <v>-378957.07</v>
      </c>
      <c r="P446" s="41" t="n">
        <v>-34141.07</v>
      </c>
      <c r="Q446" s="41" t="n">
        <v>-112505.08</v>
      </c>
      <c r="R446" s="41" t="n">
        <v>-1731812.3</v>
      </c>
      <c r="S446" s="41" t="n">
        <v>-31027.92</v>
      </c>
      <c r="T446" s="41" t="n">
        <v>-347595.97</v>
      </c>
      <c r="U446" s="41" t="n">
        <v>-241354.8</v>
      </c>
      <c r="V446" s="41" t="n">
        <v>-24013.97</v>
      </c>
      <c r="W446" s="41" t="n">
        <v>0</v>
      </c>
      <c r="X446" s="41" t="n">
        <v>-676269.77</v>
      </c>
      <c r="Y446" s="41" t="n">
        <v>-94653.73</v>
      </c>
      <c r="Z446" s="41" t="n">
        <v>-519432.87</v>
      </c>
      <c r="AA446" s="41" t="n">
        <v>-1521.65</v>
      </c>
      <c r="AB446" s="41" t="n">
        <v>-2146591.34</v>
      </c>
      <c r="AC446" s="41" t="n">
        <v>-22770287.8</v>
      </c>
      <c r="AD446" s="41" t="n">
        <v>0</v>
      </c>
      <c r="AE446" s="41" t="n">
        <v>-16247.79</v>
      </c>
      <c r="AF446" s="41" t="n">
        <v>-75.68</v>
      </c>
      <c r="AG446" s="41" t="n">
        <v>-1242861.1</v>
      </c>
      <c r="AH446" s="41" t="n">
        <v>-761978.5</v>
      </c>
      <c r="AI446" s="41" t="n">
        <v>-1529558.64</v>
      </c>
      <c r="AJ446" s="41" t="n">
        <v>-289113.3</v>
      </c>
      <c r="AK446" s="41" t="n">
        <v>-49731.56</v>
      </c>
      <c r="AL446" s="41" t="n">
        <v>-4411.76</v>
      </c>
      <c r="AM446" s="41" t="n">
        <v>-708053.67</v>
      </c>
      <c r="AN446" s="41" t="n">
        <v>-903179.66</v>
      </c>
      <c r="AO446" s="41" t="n">
        <v>-327382.92</v>
      </c>
      <c r="AP446" s="41" t="n">
        <v>-64309.9</v>
      </c>
      <c r="AQ446" s="41" t="n">
        <v>-952765.06</v>
      </c>
      <c r="AR446" s="41" t="n">
        <v>-635.3</v>
      </c>
      <c r="AS446" s="41" t="n">
        <v>-4645.02</v>
      </c>
      <c r="AT446" s="41" t="n">
        <v>-43095883.41</v>
      </c>
    </row>
    <row r="447" customFormat="false" ht="12" hidden="false" customHeight="true" outlineLevel="0" collapsed="false">
      <c r="A447" s="35" t="s">
        <v>653</v>
      </c>
      <c r="B447" s="35" t="s">
        <v>654</v>
      </c>
      <c r="C447" s="44" t="s">
        <v>92</v>
      </c>
      <c r="D447" s="35" t="n">
        <v>6</v>
      </c>
      <c r="E447" s="41" t="n">
        <v>-5006627.94</v>
      </c>
      <c r="F447" s="41" t="n">
        <v>-11759103.38</v>
      </c>
      <c r="G447" s="41" t="n">
        <v>-19400248.13</v>
      </c>
      <c r="H447" s="41" t="n">
        <v>-6950503.63</v>
      </c>
      <c r="I447" s="41" t="n">
        <v>-2009976.6</v>
      </c>
      <c r="J447" s="41" t="n">
        <v>-53664784.22</v>
      </c>
      <c r="K447" s="41" t="n">
        <v>-18290807</v>
      </c>
      <c r="L447" s="41" t="n">
        <v>-9341935.12</v>
      </c>
      <c r="M447" s="41" t="n">
        <v>-11368303.67</v>
      </c>
      <c r="N447" s="41" t="n">
        <v>-3484352.67</v>
      </c>
      <c r="O447" s="41" t="n">
        <v>-28457315.18</v>
      </c>
      <c r="P447" s="41" t="n">
        <v>-5633972.21</v>
      </c>
      <c r="Q447" s="41" t="n">
        <v>-2570899.87</v>
      </c>
      <c r="R447" s="41" t="n">
        <v>-8089029.27</v>
      </c>
      <c r="S447" s="41" t="n">
        <v>-1692880.53</v>
      </c>
      <c r="T447" s="41" t="n">
        <v>-23096660.14</v>
      </c>
      <c r="U447" s="41" t="n">
        <v>-9750485.97</v>
      </c>
      <c r="V447" s="41" t="n">
        <v>-2768920.67</v>
      </c>
      <c r="W447" s="41" t="n">
        <v>-2673.85</v>
      </c>
      <c r="X447" s="41" t="n">
        <v>-5327873.35</v>
      </c>
      <c r="Y447" s="41" t="n">
        <v>-6848001.53</v>
      </c>
      <c r="Z447" s="41" t="n">
        <v>-28345346.26</v>
      </c>
      <c r="AA447" s="41" t="n">
        <v>-8739792.8</v>
      </c>
      <c r="AB447" s="41" t="n">
        <v>-20275595.99</v>
      </c>
      <c r="AC447" s="41" t="n">
        <v>-20327957.96</v>
      </c>
      <c r="AD447" s="41" t="n">
        <v>-12848513.33</v>
      </c>
      <c r="AE447" s="41" t="n">
        <v>-2157029.71</v>
      </c>
      <c r="AF447" s="41" t="n">
        <v>-2236423.48</v>
      </c>
      <c r="AG447" s="41" t="n">
        <v>-25032168.42</v>
      </c>
      <c r="AH447" s="41" t="n">
        <v>-7888009.17</v>
      </c>
      <c r="AI447" s="41" t="n">
        <v>-28480595.98</v>
      </c>
      <c r="AJ447" s="41" t="n">
        <v>-1089888.44</v>
      </c>
      <c r="AK447" s="41" t="n">
        <v>-2449369.43</v>
      </c>
      <c r="AL447" s="41" t="n">
        <v>-3022869.54</v>
      </c>
      <c r="AM447" s="41" t="n">
        <v>-13216834.86</v>
      </c>
      <c r="AN447" s="41" t="n">
        <v>-10044101.5</v>
      </c>
      <c r="AO447" s="41" t="n">
        <v>-10367593.14</v>
      </c>
      <c r="AP447" s="41" t="n">
        <v>-5910657.83</v>
      </c>
      <c r="AQ447" s="41" t="n">
        <v>-6915690.68</v>
      </c>
      <c r="AR447" s="41" t="n">
        <v>-8697463.51</v>
      </c>
      <c r="AS447" s="41" t="n">
        <v>-5152197.08</v>
      </c>
      <c r="AT447" s="41" t="n">
        <v>-458713454.04</v>
      </c>
    </row>
    <row r="448" customFormat="false" ht="12" hidden="false" customHeight="true" outlineLevel="0" collapsed="false">
      <c r="A448" s="35" t="s">
        <v>655</v>
      </c>
      <c r="B448" s="35" t="s">
        <v>656</v>
      </c>
      <c r="C448" s="44" t="s">
        <v>92</v>
      </c>
      <c r="D448" s="35" t="n">
        <v>6</v>
      </c>
      <c r="E448" s="41" t="n">
        <v>0</v>
      </c>
      <c r="F448" s="41" t="n">
        <v>0</v>
      </c>
      <c r="G448" s="41" t="n">
        <v>0</v>
      </c>
      <c r="H448" s="41" t="n">
        <v>0</v>
      </c>
      <c r="I448" s="41" t="n">
        <v>0</v>
      </c>
      <c r="J448" s="41" t="n">
        <v>0</v>
      </c>
      <c r="K448" s="41" t="n">
        <v>0</v>
      </c>
      <c r="L448" s="41" t="n">
        <v>0</v>
      </c>
      <c r="M448" s="41" t="n">
        <v>-1976.46</v>
      </c>
      <c r="N448" s="41" t="n">
        <v>0</v>
      </c>
      <c r="O448" s="41" t="n">
        <v>0</v>
      </c>
      <c r="P448" s="41" t="n">
        <v>0</v>
      </c>
      <c r="Q448" s="41" t="n">
        <v>0</v>
      </c>
      <c r="R448" s="41" t="n">
        <v>0</v>
      </c>
      <c r="S448" s="41" t="n">
        <v>0</v>
      </c>
      <c r="T448" s="41" t="n">
        <v>0</v>
      </c>
      <c r="U448" s="41" t="n">
        <v>0</v>
      </c>
      <c r="V448" s="41" t="n">
        <v>0</v>
      </c>
      <c r="W448" s="41" t="n">
        <v>0</v>
      </c>
      <c r="X448" s="41" t="n">
        <v>0</v>
      </c>
      <c r="Y448" s="41" t="n">
        <v>0</v>
      </c>
      <c r="Z448" s="41" t="n">
        <v>0</v>
      </c>
      <c r="AA448" s="41" t="n">
        <v>0</v>
      </c>
      <c r="AB448" s="41" t="n">
        <v>0</v>
      </c>
      <c r="AC448" s="41" t="n">
        <v>0</v>
      </c>
      <c r="AD448" s="41" t="n">
        <v>0</v>
      </c>
      <c r="AE448" s="41" t="n">
        <v>0</v>
      </c>
      <c r="AF448" s="41" t="n">
        <v>0</v>
      </c>
      <c r="AG448" s="41" t="n">
        <v>0</v>
      </c>
      <c r="AH448" s="41" t="n">
        <v>0</v>
      </c>
      <c r="AI448" s="41" t="n">
        <v>0</v>
      </c>
      <c r="AJ448" s="41" t="n">
        <v>0</v>
      </c>
      <c r="AK448" s="41" t="n">
        <v>0</v>
      </c>
      <c r="AL448" s="41" t="n">
        <v>0</v>
      </c>
      <c r="AM448" s="41" t="n">
        <v>0</v>
      </c>
      <c r="AN448" s="41" t="n">
        <v>0</v>
      </c>
      <c r="AO448" s="41" t="n">
        <v>0</v>
      </c>
      <c r="AP448" s="41" t="n">
        <v>0</v>
      </c>
      <c r="AQ448" s="41" t="n">
        <v>0</v>
      </c>
      <c r="AR448" s="41" t="n">
        <v>0</v>
      </c>
      <c r="AS448" s="41" t="n">
        <v>0</v>
      </c>
      <c r="AT448" s="41" t="n">
        <v>-1976.46</v>
      </c>
    </row>
    <row r="449" customFormat="false" ht="12" hidden="false" customHeight="true" outlineLevel="0" collapsed="false">
      <c r="A449" s="35" t="s">
        <v>657</v>
      </c>
      <c r="B449" s="35" t="s">
        <v>658</v>
      </c>
      <c r="C449" s="44" t="s">
        <v>92</v>
      </c>
      <c r="D449" s="35" t="n">
        <v>6</v>
      </c>
      <c r="E449" s="41" t="n">
        <v>-278600.01</v>
      </c>
      <c r="F449" s="41" t="n">
        <v>-3758815.72</v>
      </c>
      <c r="G449" s="41" t="n">
        <v>-16774117.78</v>
      </c>
      <c r="H449" s="41" t="n">
        <v>-587081.18</v>
      </c>
      <c r="I449" s="41" t="n">
        <v>-186161.01</v>
      </c>
      <c r="J449" s="41" t="n">
        <v>-1314164.53</v>
      </c>
      <c r="K449" s="41" t="n">
        <v>-52505.43</v>
      </c>
      <c r="L449" s="41" t="n">
        <v>-480792.42</v>
      </c>
      <c r="M449" s="41" t="n">
        <v>-530866.3</v>
      </c>
      <c r="N449" s="41" t="n">
        <v>0</v>
      </c>
      <c r="O449" s="41" t="n">
        <v>-15010.8</v>
      </c>
      <c r="P449" s="41" t="n">
        <v>0</v>
      </c>
      <c r="Q449" s="41" t="n">
        <v>0</v>
      </c>
      <c r="R449" s="41" t="n">
        <v>0</v>
      </c>
      <c r="S449" s="41" t="n">
        <v>0</v>
      </c>
      <c r="T449" s="41" t="n">
        <v>-4201.65</v>
      </c>
      <c r="U449" s="41" t="n">
        <v>-75816.75</v>
      </c>
      <c r="V449" s="41" t="n">
        <v>-180405.78</v>
      </c>
      <c r="W449" s="41" t="n">
        <v>-151.78</v>
      </c>
      <c r="X449" s="41" t="n">
        <v>-1155733.14</v>
      </c>
      <c r="Y449" s="41" t="n">
        <v>-369071.45</v>
      </c>
      <c r="Z449" s="41" t="n">
        <v>0</v>
      </c>
      <c r="AA449" s="41" t="n">
        <v>-850583.21</v>
      </c>
      <c r="AB449" s="41" t="n">
        <v>-9182471.73</v>
      </c>
      <c r="AC449" s="41" t="n">
        <v>-10713676.34</v>
      </c>
      <c r="AD449" s="41" t="n">
        <v>-1332921.8</v>
      </c>
      <c r="AE449" s="41" t="n">
        <v>-1121098.89</v>
      </c>
      <c r="AF449" s="41" t="n">
        <v>-73514.52</v>
      </c>
      <c r="AG449" s="41" t="n">
        <v>-3716654.25</v>
      </c>
      <c r="AH449" s="41" t="n">
        <v>-2696865.11</v>
      </c>
      <c r="AI449" s="41" t="n">
        <v>-7634807.02</v>
      </c>
      <c r="AJ449" s="41" t="n">
        <v>-59094.85</v>
      </c>
      <c r="AK449" s="41" t="n">
        <v>0</v>
      </c>
      <c r="AL449" s="41" t="n">
        <v>0</v>
      </c>
      <c r="AM449" s="41" t="n">
        <v>-2013336.33</v>
      </c>
      <c r="AN449" s="41" t="n">
        <v>-30825.28</v>
      </c>
      <c r="AO449" s="41" t="n">
        <v>-635588.8</v>
      </c>
      <c r="AP449" s="41" t="n">
        <v>0</v>
      </c>
      <c r="AQ449" s="41" t="n">
        <v>-2311042.68</v>
      </c>
      <c r="AR449" s="41" t="n">
        <v>0</v>
      </c>
      <c r="AS449" s="41" t="n">
        <v>-34959.94</v>
      </c>
      <c r="AT449" s="41" t="n">
        <v>-68170936.48</v>
      </c>
    </row>
    <row r="450" customFormat="false" ht="12" hidden="false" customHeight="true" outlineLevel="0" collapsed="false">
      <c r="A450" s="35" t="s">
        <v>659</v>
      </c>
      <c r="B450" s="35" t="s">
        <v>660</v>
      </c>
      <c r="C450" s="44" t="s">
        <v>92</v>
      </c>
      <c r="D450" s="35" t="n">
        <v>6</v>
      </c>
      <c r="E450" s="41" t="n">
        <v>-1808655.6</v>
      </c>
      <c r="F450" s="41" t="n">
        <v>-1234197.41</v>
      </c>
      <c r="G450" s="41" t="n">
        <v>-5974463.45</v>
      </c>
      <c r="H450" s="41" t="n">
        <v>-195433.21</v>
      </c>
      <c r="I450" s="41" t="n">
        <v>-206223.48</v>
      </c>
      <c r="J450" s="41" t="n">
        <v>-9250103.6</v>
      </c>
      <c r="K450" s="41" t="n">
        <v>-487332.64</v>
      </c>
      <c r="L450" s="41" t="n">
        <v>-122964.39</v>
      </c>
      <c r="M450" s="41" t="n">
        <v>-840777.26</v>
      </c>
      <c r="N450" s="41" t="n">
        <v>-346979.94</v>
      </c>
      <c r="O450" s="41" t="n">
        <v>-72321.65</v>
      </c>
      <c r="P450" s="41" t="n">
        <v>-9759.67</v>
      </c>
      <c r="Q450" s="41" t="n">
        <v>-2099.63</v>
      </c>
      <c r="R450" s="41" t="n">
        <v>0</v>
      </c>
      <c r="S450" s="41" t="n">
        <v>-15239.52</v>
      </c>
      <c r="T450" s="41" t="n">
        <v>-1155.4</v>
      </c>
      <c r="U450" s="41" t="n">
        <v>-20220.19</v>
      </c>
      <c r="V450" s="41" t="n">
        <v>-153124.42</v>
      </c>
      <c r="W450" s="41" t="n">
        <v>-4453.96</v>
      </c>
      <c r="X450" s="41" t="n">
        <v>-304948.52</v>
      </c>
      <c r="Y450" s="41" t="n">
        <v>-137644.7</v>
      </c>
      <c r="Z450" s="41" t="n">
        <v>-59146.6</v>
      </c>
      <c r="AA450" s="41" t="n">
        <v>-72683.67</v>
      </c>
      <c r="AB450" s="41" t="n">
        <v>-4898892.46</v>
      </c>
      <c r="AC450" s="41" t="n">
        <v>-1521741.25</v>
      </c>
      <c r="AD450" s="41" t="n">
        <v>-56307.39</v>
      </c>
      <c r="AE450" s="41" t="n">
        <v>-4028.45</v>
      </c>
      <c r="AF450" s="41" t="n">
        <v>-16</v>
      </c>
      <c r="AG450" s="41" t="n">
        <v>-786034.69</v>
      </c>
      <c r="AH450" s="41" t="n">
        <v>-81379.53</v>
      </c>
      <c r="AI450" s="41" t="n">
        <v>-968535.28</v>
      </c>
      <c r="AJ450" s="41" t="n">
        <v>-2167.84</v>
      </c>
      <c r="AK450" s="41" t="n">
        <v>-37342.81</v>
      </c>
      <c r="AL450" s="41" t="n">
        <v>0</v>
      </c>
      <c r="AM450" s="41" t="n">
        <v>-370809.44</v>
      </c>
      <c r="AN450" s="41" t="n">
        <v>-76100.42</v>
      </c>
      <c r="AO450" s="41" t="n">
        <v>-2275290.39</v>
      </c>
      <c r="AP450" s="41" t="n">
        <v>-68964.57</v>
      </c>
      <c r="AQ450" s="41" t="n">
        <v>-1979062.67</v>
      </c>
      <c r="AR450" s="41" t="n">
        <v>0</v>
      </c>
      <c r="AS450" s="41" t="n">
        <v>-83147.18</v>
      </c>
      <c r="AT450" s="41" t="n">
        <v>-34529749.28</v>
      </c>
    </row>
    <row r="451" customFormat="false" ht="12" hidden="false" customHeight="true" outlineLevel="0" collapsed="false">
      <c r="A451" s="35" t="s">
        <v>661</v>
      </c>
      <c r="B451" s="35" t="s">
        <v>662</v>
      </c>
      <c r="C451" s="44" t="s">
        <v>92</v>
      </c>
      <c r="D451" s="35" t="n">
        <v>6</v>
      </c>
      <c r="E451" s="41" t="n">
        <v>0</v>
      </c>
      <c r="F451" s="41" t="n">
        <v>0</v>
      </c>
      <c r="G451" s="41" t="n">
        <v>0</v>
      </c>
      <c r="H451" s="41" t="n">
        <v>0</v>
      </c>
      <c r="I451" s="41" t="n">
        <v>0</v>
      </c>
      <c r="J451" s="41" t="n">
        <v>0</v>
      </c>
      <c r="K451" s="41" t="n">
        <v>-1430.28</v>
      </c>
      <c r="L451" s="41" t="n">
        <v>0</v>
      </c>
      <c r="M451" s="41" t="n">
        <v>0</v>
      </c>
      <c r="N451" s="41" t="n">
        <v>0</v>
      </c>
      <c r="O451" s="41" t="n">
        <v>0</v>
      </c>
      <c r="P451" s="41" t="n">
        <v>0</v>
      </c>
      <c r="Q451" s="41" t="n">
        <v>-159.32</v>
      </c>
      <c r="R451" s="41" t="n">
        <v>0</v>
      </c>
      <c r="S451" s="41" t="n">
        <v>0</v>
      </c>
      <c r="T451" s="41" t="n">
        <v>0</v>
      </c>
      <c r="U451" s="41" t="n">
        <v>0</v>
      </c>
      <c r="V451" s="41" t="n">
        <v>0</v>
      </c>
      <c r="W451" s="41" t="n">
        <v>0</v>
      </c>
      <c r="X451" s="41" t="n">
        <v>0</v>
      </c>
      <c r="Y451" s="41" t="n">
        <v>0</v>
      </c>
      <c r="Z451" s="41" t="n">
        <v>0</v>
      </c>
      <c r="AA451" s="41" t="n">
        <v>0</v>
      </c>
      <c r="AB451" s="41" t="n">
        <v>0</v>
      </c>
      <c r="AC451" s="41" t="n">
        <v>0</v>
      </c>
      <c r="AD451" s="41" t="n">
        <v>0</v>
      </c>
      <c r="AE451" s="41" t="n">
        <v>-2</v>
      </c>
      <c r="AF451" s="41" t="n">
        <v>0</v>
      </c>
      <c r="AG451" s="41" t="n">
        <v>0</v>
      </c>
      <c r="AH451" s="41" t="n">
        <v>0</v>
      </c>
      <c r="AI451" s="41" t="n">
        <v>0</v>
      </c>
      <c r="AJ451" s="41" t="n">
        <v>0</v>
      </c>
      <c r="AK451" s="41" t="n">
        <v>0</v>
      </c>
      <c r="AL451" s="41" t="n">
        <v>0</v>
      </c>
      <c r="AM451" s="41" t="n">
        <v>0</v>
      </c>
      <c r="AN451" s="41" t="n">
        <v>0</v>
      </c>
      <c r="AO451" s="41" t="n">
        <v>0</v>
      </c>
      <c r="AP451" s="41" t="n">
        <v>0</v>
      </c>
      <c r="AQ451" s="41" t="n">
        <v>0</v>
      </c>
      <c r="AR451" s="41" t="n">
        <v>0</v>
      </c>
      <c r="AS451" s="41" t="n">
        <v>0</v>
      </c>
      <c r="AT451" s="41" t="n">
        <v>-1591.6</v>
      </c>
    </row>
    <row r="452" customFormat="false" ht="12" hidden="false" customHeight="true" outlineLevel="0" collapsed="false">
      <c r="A452" s="35" t="s">
        <v>663</v>
      </c>
      <c r="B452" s="35" t="s">
        <v>664</v>
      </c>
      <c r="C452" s="44" t="s">
        <v>92</v>
      </c>
      <c r="D452" s="35" t="n">
        <v>6</v>
      </c>
      <c r="E452" s="41" t="n">
        <v>0</v>
      </c>
      <c r="F452" s="41" t="n">
        <v>-1439310.57</v>
      </c>
      <c r="G452" s="41" t="n">
        <v>-2694701</v>
      </c>
      <c r="H452" s="41" t="n">
        <v>-326715.55</v>
      </c>
      <c r="I452" s="41" t="n">
        <v>0</v>
      </c>
      <c r="J452" s="41" t="n">
        <v>-9715500.38</v>
      </c>
      <c r="K452" s="41" t="n">
        <v>-3146929.56</v>
      </c>
      <c r="L452" s="41" t="n">
        <v>-1102829</v>
      </c>
      <c r="M452" s="41" t="n">
        <v>-1322026.23</v>
      </c>
      <c r="N452" s="41" t="n">
        <v>0</v>
      </c>
      <c r="O452" s="41" t="n">
        <v>-4646047.11</v>
      </c>
      <c r="P452" s="41" t="n">
        <v>0</v>
      </c>
      <c r="Q452" s="41" t="n">
        <v>-409402.59</v>
      </c>
      <c r="R452" s="41" t="n">
        <v>-3199393.76</v>
      </c>
      <c r="S452" s="41" t="n">
        <v>0</v>
      </c>
      <c r="T452" s="41" t="n">
        <v>-835831.59</v>
      </c>
      <c r="U452" s="41" t="n">
        <v>-740629.63</v>
      </c>
      <c r="V452" s="41" t="n">
        <v>0</v>
      </c>
      <c r="W452" s="41" t="n">
        <v>0</v>
      </c>
      <c r="X452" s="41" t="n">
        <v>-1513247.31</v>
      </c>
      <c r="Y452" s="41" t="n">
        <v>0</v>
      </c>
      <c r="Z452" s="41" t="n">
        <v>-2334364.54</v>
      </c>
      <c r="AA452" s="41" t="n">
        <v>-2646707.68</v>
      </c>
      <c r="AB452" s="41" t="n">
        <v>-11527635.11</v>
      </c>
      <c r="AC452" s="41" t="n">
        <v>0</v>
      </c>
      <c r="AD452" s="41" t="n">
        <v>-1894326.17</v>
      </c>
      <c r="AE452" s="41" t="n">
        <v>0</v>
      </c>
      <c r="AF452" s="41" t="n">
        <v>0</v>
      </c>
      <c r="AG452" s="41" t="n">
        <v>-4002175.74</v>
      </c>
      <c r="AH452" s="41" t="n">
        <v>-127436.86</v>
      </c>
      <c r="AI452" s="41" t="n">
        <v>-290681.02</v>
      </c>
      <c r="AJ452" s="41" t="n">
        <v>-1954073.24</v>
      </c>
      <c r="AK452" s="41" t="n">
        <v>-349010.63</v>
      </c>
      <c r="AL452" s="41" t="n">
        <v>-300000</v>
      </c>
      <c r="AM452" s="41" t="n">
        <v>-2829183.85</v>
      </c>
      <c r="AN452" s="41" t="n">
        <v>-9879275.34</v>
      </c>
      <c r="AO452" s="41" t="n">
        <v>-5647132.47</v>
      </c>
      <c r="AP452" s="41" t="n">
        <v>-465334.43</v>
      </c>
      <c r="AQ452" s="41" t="n">
        <v>-2755485.01</v>
      </c>
      <c r="AR452" s="41" t="n">
        <v>-4313697.51</v>
      </c>
      <c r="AS452" s="41" t="n">
        <v>0</v>
      </c>
      <c r="AT452" s="41" t="n">
        <v>-82409083.88</v>
      </c>
    </row>
    <row r="453" customFormat="false" ht="12" hidden="false" customHeight="true" outlineLevel="0" collapsed="false">
      <c r="A453" s="35" t="s">
        <v>665</v>
      </c>
      <c r="B453" s="35" t="s">
        <v>666</v>
      </c>
      <c r="C453" s="44" t="s">
        <v>92</v>
      </c>
      <c r="D453" s="35" t="n">
        <v>6</v>
      </c>
      <c r="E453" s="41" t="n">
        <v>0</v>
      </c>
      <c r="F453" s="41" t="n">
        <v>0</v>
      </c>
      <c r="G453" s="41" t="n">
        <v>0</v>
      </c>
      <c r="H453" s="41" t="n">
        <v>0</v>
      </c>
      <c r="I453" s="41" t="n">
        <v>0</v>
      </c>
      <c r="J453" s="41" t="n">
        <v>0</v>
      </c>
      <c r="K453" s="41" t="n">
        <v>0</v>
      </c>
      <c r="L453" s="41" t="n">
        <v>0</v>
      </c>
      <c r="M453" s="41" t="n">
        <v>0</v>
      </c>
      <c r="N453" s="41" t="n">
        <v>0</v>
      </c>
      <c r="O453" s="41" t="n">
        <v>0</v>
      </c>
      <c r="P453" s="41" t="n">
        <v>0</v>
      </c>
      <c r="Q453" s="41" t="n">
        <v>0</v>
      </c>
      <c r="R453" s="41" t="n">
        <v>0</v>
      </c>
      <c r="S453" s="41" t="n">
        <v>0</v>
      </c>
      <c r="T453" s="41" t="n">
        <v>0</v>
      </c>
      <c r="U453" s="41" t="n">
        <v>0</v>
      </c>
      <c r="V453" s="41" t="n">
        <v>0</v>
      </c>
      <c r="W453" s="41" t="n">
        <v>0</v>
      </c>
      <c r="X453" s="41" t="n">
        <v>0</v>
      </c>
      <c r="Y453" s="41" t="n">
        <v>0</v>
      </c>
      <c r="Z453" s="41" t="n">
        <v>0</v>
      </c>
      <c r="AA453" s="41" t="n">
        <v>0</v>
      </c>
      <c r="AB453" s="41" t="n">
        <v>0</v>
      </c>
      <c r="AC453" s="41" t="n">
        <v>0</v>
      </c>
      <c r="AD453" s="41" t="n">
        <v>0</v>
      </c>
      <c r="AE453" s="41" t="n">
        <v>0</v>
      </c>
      <c r="AF453" s="41" t="n">
        <v>0</v>
      </c>
      <c r="AG453" s="41" t="n">
        <v>0</v>
      </c>
      <c r="AH453" s="41" t="n">
        <v>0</v>
      </c>
      <c r="AI453" s="41" t="n">
        <v>0</v>
      </c>
      <c r="AJ453" s="41" t="n">
        <v>0</v>
      </c>
      <c r="AK453" s="41" t="n">
        <v>0</v>
      </c>
      <c r="AL453" s="41" t="n">
        <v>0</v>
      </c>
      <c r="AM453" s="41" t="n">
        <v>0</v>
      </c>
      <c r="AN453" s="41" t="n">
        <v>0</v>
      </c>
      <c r="AO453" s="41" t="n">
        <v>0</v>
      </c>
      <c r="AP453" s="41" t="n">
        <v>0</v>
      </c>
      <c r="AQ453" s="41" t="n">
        <v>0</v>
      </c>
      <c r="AR453" s="41" t="n">
        <v>0</v>
      </c>
      <c r="AS453" s="41" t="n">
        <v>0</v>
      </c>
      <c r="AT453" s="41" t="n">
        <v>0</v>
      </c>
    </row>
    <row r="454" customFormat="false" ht="12" hidden="false" customHeight="true" outlineLevel="0" collapsed="false">
      <c r="A454" s="35" t="s">
        <v>667</v>
      </c>
      <c r="B454" s="35" t="s">
        <v>668</v>
      </c>
      <c r="C454" s="44" t="s">
        <v>92</v>
      </c>
      <c r="D454" s="35" t="n">
        <v>6</v>
      </c>
      <c r="E454" s="41" t="n">
        <v>0</v>
      </c>
      <c r="F454" s="41" t="n">
        <v>-13654.88</v>
      </c>
      <c r="G454" s="41" t="n">
        <v>0</v>
      </c>
      <c r="H454" s="41" t="n">
        <v>0</v>
      </c>
      <c r="I454" s="41" t="n">
        <v>0</v>
      </c>
      <c r="J454" s="41" t="n">
        <v>0</v>
      </c>
      <c r="K454" s="41" t="n">
        <v>-1572.04</v>
      </c>
      <c r="L454" s="41" t="n">
        <v>0</v>
      </c>
      <c r="M454" s="41" t="n">
        <v>0</v>
      </c>
      <c r="N454" s="41" t="n">
        <v>0</v>
      </c>
      <c r="O454" s="41" t="n">
        <v>0</v>
      </c>
      <c r="P454" s="41" t="n">
        <v>-145687.44</v>
      </c>
      <c r="Q454" s="41" t="n">
        <v>0</v>
      </c>
      <c r="R454" s="41" t="n">
        <v>0</v>
      </c>
      <c r="S454" s="41" t="n">
        <v>-122.41</v>
      </c>
      <c r="T454" s="41" t="n">
        <v>0</v>
      </c>
      <c r="U454" s="41" t="n">
        <v>-392708.2</v>
      </c>
      <c r="V454" s="41" t="n">
        <v>0</v>
      </c>
      <c r="W454" s="41" t="n">
        <v>-2686995.84</v>
      </c>
      <c r="X454" s="41" t="n">
        <v>-9023.86</v>
      </c>
      <c r="Y454" s="41" t="n">
        <v>0</v>
      </c>
      <c r="Z454" s="41" t="n">
        <v>0</v>
      </c>
      <c r="AA454" s="41" t="n">
        <v>0</v>
      </c>
      <c r="AB454" s="41" t="n">
        <v>-1634741.69</v>
      </c>
      <c r="AC454" s="41" t="n">
        <v>0</v>
      </c>
      <c r="AD454" s="41" t="n">
        <v>0</v>
      </c>
      <c r="AE454" s="41" t="n">
        <v>0</v>
      </c>
      <c r="AF454" s="41" t="n">
        <v>0</v>
      </c>
      <c r="AG454" s="41" t="n">
        <v>0</v>
      </c>
      <c r="AH454" s="41" t="n">
        <v>0</v>
      </c>
      <c r="AI454" s="41" t="n">
        <v>0</v>
      </c>
      <c r="AJ454" s="41" t="n">
        <v>0</v>
      </c>
      <c r="AK454" s="41" t="n">
        <v>0</v>
      </c>
      <c r="AL454" s="41" t="n">
        <v>0</v>
      </c>
      <c r="AM454" s="41" t="n">
        <v>0</v>
      </c>
      <c r="AN454" s="41" t="n">
        <v>0</v>
      </c>
      <c r="AO454" s="41" t="n">
        <v>0</v>
      </c>
      <c r="AP454" s="41" t="n">
        <v>0</v>
      </c>
      <c r="AQ454" s="41" t="n">
        <v>-16190.27</v>
      </c>
      <c r="AR454" s="41" t="n">
        <v>-4075132.15</v>
      </c>
      <c r="AS454" s="41" t="n">
        <v>0</v>
      </c>
      <c r="AT454" s="41" t="n">
        <v>-8975828.78</v>
      </c>
    </row>
    <row r="455" customFormat="false" ht="12" hidden="false" customHeight="true" outlineLevel="0" collapsed="false">
      <c r="A455" s="35" t="s">
        <v>669</v>
      </c>
      <c r="B455" s="35" t="s">
        <v>670</v>
      </c>
      <c r="C455" s="44" t="s">
        <v>92</v>
      </c>
      <c r="D455" s="35" t="n">
        <v>6</v>
      </c>
      <c r="E455" s="41" t="n">
        <v>0</v>
      </c>
      <c r="F455" s="41" t="n">
        <v>0</v>
      </c>
      <c r="G455" s="41" t="n">
        <v>0</v>
      </c>
      <c r="H455" s="41" t="n">
        <v>0</v>
      </c>
      <c r="I455" s="41" t="n">
        <v>-49000</v>
      </c>
      <c r="J455" s="41" t="n">
        <v>-3800000</v>
      </c>
      <c r="K455" s="41" t="n">
        <v>-743105.57</v>
      </c>
      <c r="L455" s="41" t="n">
        <v>0</v>
      </c>
      <c r="M455" s="41" t="n">
        <v>0</v>
      </c>
      <c r="N455" s="41" t="n">
        <v>0</v>
      </c>
      <c r="O455" s="41" t="n">
        <v>0</v>
      </c>
      <c r="P455" s="41" t="n">
        <v>-427994.46</v>
      </c>
      <c r="Q455" s="41" t="n">
        <v>0</v>
      </c>
      <c r="R455" s="41" t="n">
        <v>-6550028.02</v>
      </c>
      <c r="S455" s="41" t="n">
        <v>-972801.79</v>
      </c>
      <c r="T455" s="41" t="n">
        <v>-17589099.59</v>
      </c>
      <c r="U455" s="41" t="n">
        <v>-63580.47</v>
      </c>
      <c r="V455" s="41" t="n">
        <v>-18350.91</v>
      </c>
      <c r="W455" s="41" t="n">
        <v>-879370.59</v>
      </c>
      <c r="X455" s="41" t="n">
        <v>0</v>
      </c>
      <c r="Y455" s="41" t="n">
        <v>-3528181.61</v>
      </c>
      <c r="Z455" s="41" t="n">
        <v>0</v>
      </c>
      <c r="AA455" s="41" t="n">
        <v>-30774.09</v>
      </c>
      <c r="AB455" s="41" t="n">
        <v>-55915665.95</v>
      </c>
      <c r="AC455" s="41" t="n">
        <v>-13553818.53</v>
      </c>
      <c r="AD455" s="41" t="n">
        <v>0</v>
      </c>
      <c r="AE455" s="41" t="n">
        <v>0</v>
      </c>
      <c r="AF455" s="41" t="n">
        <v>0</v>
      </c>
      <c r="AG455" s="41" t="n">
        <v>-900000</v>
      </c>
      <c r="AH455" s="41" t="n">
        <v>0</v>
      </c>
      <c r="AI455" s="41" t="n">
        <v>-20000</v>
      </c>
      <c r="AJ455" s="41" t="n">
        <v>-447649.7</v>
      </c>
      <c r="AK455" s="41" t="n">
        <v>0</v>
      </c>
      <c r="AL455" s="41" t="n">
        <v>-570000</v>
      </c>
      <c r="AM455" s="41" t="n">
        <v>-1079118.83</v>
      </c>
      <c r="AN455" s="41" t="n">
        <v>-37697079.42</v>
      </c>
      <c r="AO455" s="41" t="n">
        <v>0</v>
      </c>
      <c r="AP455" s="41" t="n">
        <v>-55657.01</v>
      </c>
      <c r="AQ455" s="41" t="n">
        <v>-358128.08</v>
      </c>
      <c r="AR455" s="41" t="n">
        <v>-7131229.26</v>
      </c>
      <c r="AS455" s="41" t="n">
        <v>-437197.93</v>
      </c>
      <c r="AT455" s="41" t="n">
        <v>-152817831.81</v>
      </c>
    </row>
    <row r="456" customFormat="false" ht="12" hidden="false" customHeight="true" outlineLevel="0" collapsed="false">
      <c r="A456" s="35" t="s">
        <v>671</v>
      </c>
      <c r="B456" s="35" t="s">
        <v>672</v>
      </c>
      <c r="C456" s="44" t="s">
        <v>92</v>
      </c>
      <c r="D456" s="35" t="n">
        <v>2</v>
      </c>
      <c r="E456" s="41" t="n">
        <v>3942355.04</v>
      </c>
      <c r="F456" s="41" t="n">
        <v>4224261.49</v>
      </c>
      <c r="G456" s="41" t="n">
        <v>22896272.21</v>
      </c>
      <c r="H456" s="41" t="n">
        <v>1481551.41</v>
      </c>
      <c r="I456" s="41" t="n">
        <v>2412274.43</v>
      </c>
      <c r="J456" s="41" t="n">
        <v>106971483.12</v>
      </c>
      <c r="K456" s="41" t="n">
        <v>4950030.14</v>
      </c>
      <c r="L456" s="41" t="n">
        <v>110224881.62</v>
      </c>
      <c r="M456" s="41" t="n">
        <v>7164274.92</v>
      </c>
      <c r="N456" s="41" t="n">
        <v>2675366.33</v>
      </c>
      <c r="O456" s="41" t="n">
        <v>7669545.21</v>
      </c>
      <c r="P456" s="41" t="n">
        <v>2248310.92</v>
      </c>
      <c r="Q456" s="41" t="n">
        <v>1691746</v>
      </c>
      <c r="R456" s="41" t="n">
        <v>6175889.09</v>
      </c>
      <c r="S456" s="41" t="n">
        <v>1059651.91</v>
      </c>
      <c r="T456" s="41" t="n">
        <v>7414693.33</v>
      </c>
      <c r="U456" s="41" t="n">
        <v>3075482.16</v>
      </c>
      <c r="V456" s="41" t="n">
        <v>1607103.92</v>
      </c>
      <c r="W456" s="41" t="n">
        <v>8094765.61</v>
      </c>
      <c r="X456" s="41" t="n">
        <v>3738127.24</v>
      </c>
      <c r="Y456" s="41" t="n">
        <v>2190979.68</v>
      </c>
      <c r="Z456" s="41" t="n">
        <v>6653809.55</v>
      </c>
      <c r="AA456" s="41" t="n">
        <v>3240176.92</v>
      </c>
      <c r="AB456" s="41" t="n">
        <v>27308210.32</v>
      </c>
      <c r="AC456" s="41" t="n">
        <v>44219380.02</v>
      </c>
      <c r="AD456" s="41" t="n">
        <v>5597378.38</v>
      </c>
      <c r="AE456" s="41" t="n">
        <v>1548525.65</v>
      </c>
      <c r="AF456" s="41" t="n">
        <v>1821017.54</v>
      </c>
      <c r="AG456" s="41" t="n">
        <v>10202150.59</v>
      </c>
      <c r="AH456" s="41" t="n">
        <v>2951860.81</v>
      </c>
      <c r="AI456" s="41" t="n">
        <v>23946406.84</v>
      </c>
      <c r="AJ456" s="41" t="n">
        <v>10950915.34</v>
      </c>
      <c r="AK456" s="41" t="n">
        <v>3103701.33</v>
      </c>
      <c r="AL456" s="41" t="n">
        <v>41014364.61</v>
      </c>
      <c r="AM456" s="41" t="n">
        <v>2730112.76</v>
      </c>
      <c r="AN456" s="41" t="n">
        <v>13480343.98</v>
      </c>
      <c r="AO456" s="41" t="n">
        <v>2740348.73</v>
      </c>
      <c r="AP456" s="41" t="n">
        <v>26154808.42</v>
      </c>
      <c r="AQ456" s="41" t="n">
        <v>4366729.97</v>
      </c>
      <c r="AR456" s="41" t="n">
        <v>3713593.28</v>
      </c>
      <c r="AS456" s="41" t="n">
        <v>1746844.99</v>
      </c>
      <c r="AT456" s="41" t="n">
        <v>549399725.81</v>
      </c>
    </row>
    <row r="457" customFormat="false" ht="12" hidden="false" customHeight="true" outlineLevel="0" collapsed="false">
      <c r="A457" s="35" t="s">
        <v>673</v>
      </c>
      <c r="B457" s="35" t="s">
        <v>674</v>
      </c>
      <c r="C457" s="44" t="s">
        <v>92</v>
      </c>
      <c r="D457" s="35" t="n">
        <v>4</v>
      </c>
      <c r="E457" s="41" t="n">
        <v>0</v>
      </c>
      <c r="F457" s="41" t="n">
        <v>0</v>
      </c>
      <c r="G457" s="41" t="n">
        <v>0</v>
      </c>
      <c r="H457" s="41" t="n">
        <v>0</v>
      </c>
      <c r="I457" s="41" t="n">
        <v>0</v>
      </c>
      <c r="J457" s="41" t="n">
        <v>0</v>
      </c>
      <c r="K457" s="41" t="n">
        <v>0</v>
      </c>
      <c r="L457" s="41" t="n">
        <v>0</v>
      </c>
      <c r="M457" s="41" t="n">
        <v>0</v>
      </c>
      <c r="N457" s="41" t="n">
        <v>0</v>
      </c>
      <c r="O457" s="41" t="n">
        <v>0</v>
      </c>
      <c r="P457" s="41" t="n">
        <v>0</v>
      </c>
      <c r="Q457" s="41" t="n">
        <v>0</v>
      </c>
      <c r="R457" s="41" t="n">
        <v>0</v>
      </c>
      <c r="S457" s="41" t="n">
        <v>0</v>
      </c>
      <c r="T457" s="41" t="n">
        <v>0</v>
      </c>
      <c r="U457" s="41" t="n">
        <v>0</v>
      </c>
      <c r="V457" s="41" t="n">
        <v>0</v>
      </c>
      <c r="W457" s="41" t="n">
        <v>0</v>
      </c>
      <c r="X457" s="41" t="n">
        <v>0</v>
      </c>
      <c r="Y457" s="41" t="n">
        <v>0</v>
      </c>
      <c r="Z457" s="41" t="n">
        <v>0</v>
      </c>
      <c r="AA457" s="41" t="n">
        <v>0</v>
      </c>
      <c r="AB457" s="41" t="n">
        <v>0</v>
      </c>
      <c r="AC457" s="41" t="n">
        <v>0</v>
      </c>
      <c r="AD457" s="41" t="n">
        <v>0</v>
      </c>
      <c r="AE457" s="41" t="n">
        <v>0</v>
      </c>
      <c r="AF457" s="41" t="n">
        <v>0</v>
      </c>
      <c r="AG457" s="41" t="n">
        <v>0</v>
      </c>
      <c r="AH457" s="41" t="n">
        <v>0</v>
      </c>
      <c r="AI457" s="41" t="n">
        <v>0</v>
      </c>
      <c r="AJ457" s="41" t="n">
        <v>0</v>
      </c>
      <c r="AK457" s="41" t="n">
        <v>0</v>
      </c>
      <c r="AL457" s="41" t="n">
        <v>0</v>
      </c>
      <c r="AM457" s="41" t="n">
        <v>0</v>
      </c>
      <c r="AN457" s="41" t="n">
        <v>0</v>
      </c>
      <c r="AO457" s="41" t="n">
        <v>0</v>
      </c>
      <c r="AP457" s="41" t="n">
        <v>0</v>
      </c>
      <c r="AQ457" s="41" t="n">
        <v>0</v>
      </c>
      <c r="AR457" s="41" t="n">
        <v>0</v>
      </c>
      <c r="AS457" s="41" t="n">
        <v>0</v>
      </c>
      <c r="AT457" s="41" t="n">
        <v>0</v>
      </c>
    </row>
    <row r="458" customFormat="false" ht="12" hidden="false" customHeight="true" outlineLevel="0" collapsed="false">
      <c r="A458" s="35" t="s">
        <v>675</v>
      </c>
      <c r="B458" s="35" t="s">
        <v>676</v>
      </c>
      <c r="C458" s="44" t="s">
        <v>92</v>
      </c>
      <c r="D458" s="35" t="n">
        <v>6</v>
      </c>
      <c r="E458" s="41" t="n">
        <v>0</v>
      </c>
      <c r="F458" s="41" t="n">
        <v>0</v>
      </c>
      <c r="G458" s="41" t="n">
        <v>0</v>
      </c>
      <c r="H458" s="41" t="n">
        <v>0</v>
      </c>
      <c r="I458" s="41" t="n">
        <v>0</v>
      </c>
      <c r="J458" s="41" t="n">
        <v>0</v>
      </c>
      <c r="K458" s="41" t="n">
        <v>0</v>
      </c>
      <c r="L458" s="41" t="n">
        <v>0</v>
      </c>
      <c r="M458" s="41" t="n">
        <v>0</v>
      </c>
      <c r="N458" s="41" t="n">
        <v>0</v>
      </c>
      <c r="O458" s="41" t="n">
        <v>0</v>
      </c>
      <c r="P458" s="41" t="n">
        <v>0</v>
      </c>
      <c r="Q458" s="41" t="n">
        <v>0</v>
      </c>
      <c r="R458" s="41" t="n">
        <v>0</v>
      </c>
      <c r="S458" s="41" t="n">
        <v>0</v>
      </c>
      <c r="T458" s="41" t="n">
        <v>0</v>
      </c>
      <c r="U458" s="41" t="n">
        <v>0</v>
      </c>
      <c r="V458" s="41" t="n">
        <v>0</v>
      </c>
      <c r="W458" s="41" t="n">
        <v>0</v>
      </c>
      <c r="X458" s="41" t="n">
        <v>0</v>
      </c>
      <c r="Y458" s="41" t="n">
        <v>0</v>
      </c>
      <c r="Z458" s="41" t="n">
        <v>0</v>
      </c>
      <c r="AA458" s="41" t="n">
        <v>0</v>
      </c>
      <c r="AB458" s="41" t="n">
        <v>0</v>
      </c>
      <c r="AC458" s="41" t="n">
        <v>0</v>
      </c>
      <c r="AD458" s="41" t="n">
        <v>0</v>
      </c>
      <c r="AE458" s="41" t="n">
        <v>0</v>
      </c>
      <c r="AF458" s="41" t="n">
        <v>0</v>
      </c>
      <c r="AG458" s="41" t="n">
        <v>0</v>
      </c>
      <c r="AH458" s="41" t="n">
        <v>0</v>
      </c>
      <c r="AI458" s="41" t="n">
        <v>0</v>
      </c>
      <c r="AJ458" s="41" t="n">
        <v>0</v>
      </c>
      <c r="AK458" s="41" t="n">
        <v>0</v>
      </c>
      <c r="AL458" s="41" t="n">
        <v>0</v>
      </c>
      <c r="AM458" s="41" t="n">
        <v>0</v>
      </c>
      <c r="AN458" s="41" t="n">
        <v>0</v>
      </c>
      <c r="AO458" s="41" t="n">
        <v>0</v>
      </c>
      <c r="AP458" s="41" t="n">
        <v>0</v>
      </c>
      <c r="AQ458" s="41" t="n">
        <v>0</v>
      </c>
      <c r="AR458" s="41" t="n">
        <v>0</v>
      </c>
      <c r="AS458" s="41" t="n">
        <v>0</v>
      </c>
      <c r="AT458" s="41" t="n">
        <v>0</v>
      </c>
    </row>
    <row r="459" customFormat="false" ht="12" hidden="false" customHeight="true" outlineLevel="0" collapsed="false">
      <c r="A459" s="35" t="s">
        <v>677</v>
      </c>
      <c r="B459" s="35" t="s">
        <v>136</v>
      </c>
      <c r="C459" s="44" t="s">
        <v>92</v>
      </c>
      <c r="D459" s="35" t="n">
        <v>6</v>
      </c>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row>
    <row r="460" customFormat="false" ht="12" hidden="false" customHeight="true" outlineLevel="0" collapsed="false">
      <c r="A460" s="35" t="s">
        <v>678</v>
      </c>
      <c r="B460" s="35" t="s">
        <v>679</v>
      </c>
      <c r="C460" s="44" t="s">
        <v>92</v>
      </c>
      <c r="D460" s="35" t="n">
        <v>4</v>
      </c>
      <c r="E460" s="41" t="n">
        <v>86024.29</v>
      </c>
      <c r="F460" s="41" t="n">
        <v>616401.63</v>
      </c>
      <c r="G460" s="41" t="n">
        <v>1213327.39</v>
      </c>
      <c r="H460" s="41" t="n">
        <v>309428.98</v>
      </c>
      <c r="I460" s="41" t="n">
        <v>219444.01</v>
      </c>
      <c r="J460" s="41" t="n">
        <v>1302303.4</v>
      </c>
      <c r="K460" s="41" t="n">
        <v>1430970.3</v>
      </c>
      <c r="L460" s="41" t="n">
        <v>751301.98</v>
      </c>
      <c r="M460" s="41" t="n">
        <v>568794.19</v>
      </c>
      <c r="N460" s="41" t="n">
        <v>8512.59</v>
      </c>
      <c r="O460" s="41" t="n">
        <v>779747.1</v>
      </c>
      <c r="P460" s="41" t="n">
        <v>48581.2</v>
      </c>
      <c r="Q460" s="41" t="n">
        <v>137557.71</v>
      </c>
      <c r="R460" s="41" t="n">
        <v>1181972.11</v>
      </c>
      <c r="S460" s="41" t="n">
        <v>53125.74</v>
      </c>
      <c r="T460" s="41" t="n">
        <v>2375634.73</v>
      </c>
      <c r="U460" s="41" t="n">
        <v>70860.46</v>
      </c>
      <c r="V460" s="41" t="n">
        <v>159861.3</v>
      </c>
      <c r="W460" s="41" t="n">
        <v>58442.69</v>
      </c>
      <c r="X460" s="41" t="n">
        <v>1529462.46</v>
      </c>
      <c r="Y460" s="41" t="n">
        <v>790920.12</v>
      </c>
      <c r="Z460" s="41" t="n">
        <v>646181.38</v>
      </c>
      <c r="AA460" s="41" t="n">
        <v>59226.8</v>
      </c>
      <c r="AB460" s="41" t="n">
        <v>7706980.47</v>
      </c>
      <c r="AC460" s="41" t="n">
        <v>5995712.52</v>
      </c>
      <c r="AD460" s="41" t="n">
        <v>107658.05</v>
      </c>
      <c r="AE460" s="41" t="n">
        <v>112604.15</v>
      </c>
      <c r="AF460" s="41" t="n">
        <v>157957.3</v>
      </c>
      <c r="AG460" s="41" t="n">
        <v>699255.52</v>
      </c>
      <c r="AH460" s="41" t="n">
        <v>251302.26</v>
      </c>
      <c r="AI460" s="41" t="n">
        <v>1777051.8</v>
      </c>
      <c r="AJ460" s="41" t="n">
        <v>157554.46</v>
      </c>
      <c r="AK460" s="41" t="n">
        <v>79570.86</v>
      </c>
      <c r="AL460" s="41" t="n">
        <v>0</v>
      </c>
      <c r="AM460" s="41" t="n">
        <v>780696.21</v>
      </c>
      <c r="AN460" s="41" t="n">
        <v>1155046.3</v>
      </c>
      <c r="AO460" s="41" t="n">
        <v>184580.46</v>
      </c>
      <c r="AP460" s="41" t="n">
        <v>76594.23</v>
      </c>
      <c r="AQ460" s="41" t="n">
        <v>438879.01</v>
      </c>
      <c r="AR460" s="41" t="n">
        <v>474622.77</v>
      </c>
      <c r="AS460" s="41" t="n">
        <v>439904.96</v>
      </c>
      <c r="AT460" s="41" t="n">
        <v>34994053.89</v>
      </c>
    </row>
    <row r="461" customFormat="false" ht="12" hidden="false" customHeight="true" outlineLevel="0" collapsed="false">
      <c r="A461" s="35" t="s">
        <v>680</v>
      </c>
      <c r="B461" s="35" t="s">
        <v>681</v>
      </c>
      <c r="C461" s="44" t="s">
        <v>92</v>
      </c>
      <c r="D461" s="35" t="n">
        <v>6</v>
      </c>
      <c r="E461" s="41" t="n">
        <v>0</v>
      </c>
      <c r="F461" s="41" t="n">
        <v>0</v>
      </c>
      <c r="G461" s="41" t="n">
        <v>0</v>
      </c>
      <c r="H461" s="41" t="n">
        <v>0</v>
      </c>
      <c r="I461" s="41" t="n">
        <v>0</v>
      </c>
      <c r="J461" s="41" t="n">
        <v>0</v>
      </c>
      <c r="K461" s="41" t="n">
        <v>0</v>
      </c>
      <c r="L461" s="41" t="n">
        <v>0</v>
      </c>
      <c r="M461" s="41" t="n">
        <v>0</v>
      </c>
      <c r="N461" s="41" t="n">
        <v>0</v>
      </c>
      <c r="O461" s="41" t="n">
        <v>0</v>
      </c>
      <c r="P461" s="41" t="n">
        <v>0</v>
      </c>
      <c r="Q461" s="41" t="n">
        <v>0</v>
      </c>
      <c r="R461" s="41" t="n">
        <v>0</v>
      </c>
      <c r="S461" s="41" t="n">
        <v>0</v>
      </c>
      <c r="T461" s="41" t="n">
        <v>0</v>
      </c>
      <c r="U461" s="41" t="n">
        <v>0</v>
      </c>
      <c r="V461" s="41" t="n">
        <v>0</v>
      </c>
      <c r="W461" s="41" t="n">
        <v>0</v>
      </c>
      <c r="X461" s="41" t="n">
        <v>0</v>
      </c>
      <c r="Y461" s="41" t="n">
        <v>0</v>
      </c>
      <c r="Z461" s="41" t="n">
        <v>0</v>
      </c>
      <c r="AA461" s="41" t="n">
        <v>0</v>
      </c>
      <c r="AB461" s="41" t="n">
        <v>0</v>
      </c>
      <c r="AC461" s="41" t="n">
        <v>0</v>
      </c>
      <c r="AD461" s="41" t="n">
        <v>0</v>
      </c>
      <c r="AE461" s="41" t="n">
        <v>0</v>
      </c>
      <c r="AF461" s="41" t="n">
        <v>0</v>
      </c>
      <c r="AG461" s="41" t="n">
        <v>0</v>
      </c>
      <c r="AH461" s="41" t="n">
        <v>0</v>
      </c>
      <c r="AI461" s="41" t="n">
        <v>0</v>
      </c>
      <c r="AJ461" s="41" t="n">
        <v>0</v>
      </c>
      <c r="AK461" s="41" t="n">
        <v>0</v>
      </c>
      <c r="AL461" s="41" t="n">
        <v>0</v>
      </c>
      <c r="AM461" s="41" t="n">
        <v>0</v>
      </c>
      <c r="AN461" s="41" t="n">
        <v>0</v>
      </c>
      <c r="AO461" s="41" t="n">
        <v>0</v>
      </c>
      <c r="AP461" s="41" t="n">
        <v>0</v>
      </c>
      <c r="AQ461" s="41" t="n">
        <v>0</v>
      </c>
      <c r="AR461" s="41" t="n">
        <v>0</v>
      </c>
      <c r="AS461" s="41" t="n">
        <v>0</v>
      </c>
      <c r="AT461" s="41" t="n">
        <v>0</v>
      </c>
    </row>
    <row r="462" customFormat="false" ht="12" hidden="false" customHeight="true" outlineLevel="0" collapsed="false">
      <c r="A462" s="35" t="s">
        <v>682</v>
      </c>
      <c r="B462" s="35" t="s">
        <v>683</v>
      </c>
      <c r="C462" s="44" t="s">
        <v>92</v>
      </c>
      <c r="D462" s="35" t="n">
        <v>6</v>
      </c>
      <c r="E462" s="41" t="n">
        <v>86024.29</v>
      </c>
      <c r="F462" s="41" t="n">
        <v>616401.63</v>
      </c>
      <c r="G462" s="41" t="n">
        <v>1213327.39</v>
      </c>
      <c r="H462" s="41" t="n">
        <v>309428.98</v>
      </c>
      <c r="I462" s="41" t="n">
        <v>68783.75</v>
      </c>
      <c r="J462" s="41" t="n">
        <v>1302303.4</v>
      </c>
      <c r="K462" s="41" t="n">
        <v>21495.7</v>
      </c>
      <c r="L462" s="41" t="n">
        <v>498135.58</v>
      </c>
      <c r="M462" s="41" t="n">
        <v>568794.19</v>
      </c>
      <c r="N462" s="41" t="n">
        <v>0</v>
      </c>
      <c r="O462" s="41" t="n">
        <v>779747.1</v>
      </c>
      <c r="P462" s="41" t="n">
        <v>0</v>
      </c>
      <c r="Q462" s="41" t="n">
        <v>0</v>
      </c>
      <c r="R462" s="41" t="n">
        <v>1181972.11</v>
      </c>
      <c r="S462" s="41" t="n">
        <v>0</v>
      </c>
      <c r="T462" s="41" t="n">
        <v>2375634.73</v>
      </c>
      <c r="U462" s="41" t="n">
        <v>0</v>
      </c>
      <c r="V462" s="41" t="n">
        <v>159861.3</v>
      </c>
      <c r="W462" s="41" t="n">
        <v>58442.69</v>
      </c>
      <c r="X462" s="41" t="n">
        <v>1522998.72</v>
      </c>
      <c r="Y462" s="41" t="n">
        <v>180934.28</v>
      </c>
      <c r="Z462" s="41" t="n">
        <v>0</v>
      </c>
      <c r="AA462" s="41" t="n">
        <v>50246.8</v>
      </c>
      <c r="AB462" s="41" t="n">
        <v>7706008.22</v>
      </c>
      <c r="AC462" s="41" t="n">
        <v>5991457.64</v>
      </c>
      <c r="AD462" s="41" t="n">
        <v>107658.05</v>
      </c>
      <c r="AE462" s="41" t="n">
        <v>0</v>
      </c>
      <c r="AF462" s="41" t="n">
        <v>0</v>
      </c>
      <c r="AG462" s="41" t="n">
        <v>699255.52</v>
      </c>
      <c r="AH462" s="41" t="n">
        <v>251302.26</v>
      </c>
      <c r="AI462" s="41" t="n">
        <v>1713786.31</v>
      </c>
      <c r="AJ462" s="41" t="n">
        <v>157554.46</v>
      </c>
      <c r="AK462" s="41" t="n">
        <v>0</v>
      </c>
      <c r="AL462" s="41" t="n">
        <v>0</v>
      </c>
      <c r="AM462" s="41" t="n">
        <v>780696.21</v>
      </c>
      <c r="AN462" s="41" t="n">
        <v>0</v>
      </c>
      <c r="AO462" s="41" t="n">
        <v>184580.46</v>
      </c>
      <c r="AP462" s="41" t="n">
        <v>49229.69</v>
      </c>
      <c r="AQ462" s="41" t="n">
        <v>438879.01</v>
      </c>
      <c r="AR462" s="41" t="n">
        <v>0</v>
      </c>
      <c r="AS462" s="41" t="n">
        <v>241989.86</v>
      </c>
      <c r="AT462" s="41" t="n">
        <v>29316930.33</v>
      </c>
    </row>
    <row r="463" customFormat="false" ht="12" hidden="false" customHeight="true" outlineLevel="0" collapsed="false">
      <c r="A463" s="35" t="s">
        <v>684</v>
      </c>
      <c r="B463" s="35" t="s">
        <v>685</v>
      </c>
      <c r="C463" s="44" t="s">
        <v>92</v>
      </c>
      <c r="D463" s="35" t="n">
        <v>6</v>
      </c>
      <c r="E463" s="41" t="n">
        <v>0</v>
      </c>
      <c r="F463" s="41" t="n">
        <v>0</v>
      </c>
      <c r="G463" s="41" t="n">
        <v>0</v>
      </c>
      <c r="H463" s="41" t="n">
        <v>0</v>
      </c>
      <c r="I463" s="41" t="n">
        <v>147899.78</v>
      </c>
      <c r="J463" s="41" t="n">
        <v>0</v>
      </c>
      <c r="K463" s="41" t="n">
        <v>1409474.6</v>
      </c>
      <c r="L463" s="41" t="n">
        <v>0</v>
      </c>
      <c r="M463" s="41" t="n">
        <v>0</v>
      </c>
      <c r="N463" s="41" t="n">
        <v>8512.59</v>
      </c>
      <c r="O463" s="41" t="n">
        <v>0</v>
      </c>
      <c r="P463" s="41" t="n">
        <v>48581.2</v>
      </c>
      <c r="Q463" s="41" t="n">
        <v>137557.71</v>
      </c>
      <c r="R463" s="41" t="n">
        <v>0</v>
      </c>
      <c r="S463" s="41" t="n">
        <v>53125.74</v>
      </c>
      <c r="T463" s="41" t="n">
        <v>0</v>
      </c>
      <c r="U463" s="41" t="n">
        <v>70860.46</v>
      </c>
      <c r="V463" s="41" t="n">
        <v>0</v>
      </c>
      <c r="W463" s="41" t="n">
        <v>0</v>
      </c>
      <c r="X463" s="41" t="n">
        <v>6463.74</v>
      </c>
      <c r="Y463" s="41" t="n">
        <v>609447.47</v>
      </c>
      <c r="Z463" s="41" t="n">
        <v>646181.38</v>
      </c>
      <c r="AA463" s="41" t="n">
        <v>8980</v>
      </c>
      <c r="AB463" s="41" t="n">
        <v>972.25</v>
      </c>
      <c r="AC463" s="41" t="n">
        <v>0</v>
      </c>
      <c r="AD463" s="41" t="n">
        <v>0</v>
      </c>
      <c r="AE463" s="41" t="n">
        <v>112379.69</v>
      </c>
      <c r="AF463" s="41" t="n">
        <v>157952.3</v>
      </c>
      <c r="AG463" s="41" t="n">
        <v>0</v>
      </c>
      <c r="AH463" s="41" t="n">
        <v>0</v>
      </c>
      <c r="AI463" s="41" t="n">
        <v>34270.7</v>
      </c>
      <c r="AJ463" s="41" t="n">
        <v>0</v>
      </c>
      <c r="AK463" s="41" t="n">
        <v>79570.86</v>
      </c>
      <c r="AL463" s="41" t="n">
        <v>0</v>
      </c>
      <c r="AM463" s="41" t="n">
        <v>0</v>
      </c>
      <c r="AN463" s="41" t="n">
        <v>1155046.3</v>
      </c>
      <c r="AO463" s="41" t="n">
        <v>0</v>
      </c>
      <c r="AP463" s="41" t="n">
        <v>27364.54</v>
      </c>
      <c r="AQ463" s="41" t="n">
        <v>0</v>
      </c>
      <c r="AR463" s="41" t="n">
        <v>474622.77</v>
      </c>
      <c r="AS463" s="41" t="n">
        <v>197915.1</v>
      </c>
      <c r="AT463" s="41" t="n">
        <v>5387179.18</v>
      </c>
    </row>
    <row r="464" customFormat="false" ht="12" hidden="false" customHeight="true" outlineLevel="0" collapsed="false">
      <c r="A464" s="35" t="s">
        <v>686</v>
      </c>
      <c r="B464" s="35" t="s">
        <v>238</v>
      </c>
      <c r="C464" s="44" t="s">
        <v>92</v>
      </c>
      <c r="D464" s="35" t="n">
        <v>6</v>
      </c>
      <c r="E464" s="41" t="n">
        <v>0</v>
      </c>
      <c r="F464" s="41" t="n">
        <v>0</v>
      </c>
      <c r="G464" s="41" t="n">
        <v>0</v>
      </c>
      <c r="H464" s="41" t="n">
        <v>0</v>
      </c>
      <c r="I464" s="41" t="n">
        <v>2760.48</v>
      </c>
      <c r="J464" s="41" t="n">
        <v>0</v>
      </c>
      <c r="K464" s="41" t="n">
        <v>0</v>
      </c>
      <c r="L464" s="41" t="n">
        <v>253166.4</v>
      </c>
      <c r="M464" s="41" t="n">
        <v>0</v>
      </c>
      <c r="N464" s="41" t="n">
        <v>0</v>
      </c>
      <c r="O464" s="41" t="n">
        <v>0</v>
      </c>
      <c r="P464" s="41" t="n">
        <v>0</v>
      </c>
      <c r="Q464" s="41" t="n">
        <v>0</v>
      </c>
      <c r="R464" s="41" t="n">
        <v>0</v>
      </c>
      <c r="S464" s="41" t="n">
        <v>0</v>
      </c>
      <c r="T464" s="41" t="n">
        <v>0</v>
      </c>
      <c r="U464" s="41" t="n">
        <v>0</v>
      </c>
      <c r="V464" s="41" t="n">
        <v>0</v>
      </c>
      <c r="W464" s="41" t="n">
        <v>0</v>
      </c>
      <c r="X464" s="41" t="n">
        <v>0</v>
      </c>
      <c r="Y464" s="41" t="n">
        <v>538.37</v>
      </c>
      <c r="Z464" s="41" t="n">
        <v>0</v>
      </c>
      <c r="AA464" s="41" t="n">
        <v>0</v>
      </c>
      <c r="AB464" s="41" t="n">
        <v>0</v>
      </c>
      <c r="AC464" s="41" t="n">
        <v>4254.88</v>
      </c>
      <c r="AD464" s="41" t="n">
        <v>0</v>
      </c>
      <c r="AE464" s="41" t="n">
        <v>224.46</v>
      </c>
      <c r="AF464" s="41" t="n">
        <v>5</v>
      </c>
      <c r="AG464" s="41" t="n">
        <v>0</v>
      </c>
      <c r="AH464" s="41" t="n">
        <v>0</v>
      </c>
      <c r="AI464" s="41" t="n">
        <v>28994.79</v>
      </c>
      <c r="AJ464" s="41" t="n">
        <v>0</v>
      </c>
      <c r="AK464" s="41" t="n">
        <v>0</v>
      </c>
      <c r="AL464" s="41" t="n">
        <v>0</v>
      </c>
      <c r="AM464" s="41" t="n">
        <v>0</v>
      </c>
      <c r="AN464" s="41" t="n">
        <v>0</v>
      </c>
      <c r="AO464" s="41" t="n">
        <v>0</v>
      </c>
      <c r="AP464" s="41" t="n">
        <v>0</v>
      </c>
      <c r="AQ464" s="41" t="n">
        <v>0</v>
      </c>
      <c r="AR464" s="41" t="n">
        <v>0</v>
      </c>
      <c r="AS464" s="41" t="n">
        <v>0</v>
      </c>
      <c r="AT464" s="41" t="n">
        <v>289944.38</v>
      </c>
    </row>
    <row r="465" customFormat="false" ht="12" hidden="false" customHeight="true" outlineLevel="0" collapsed="false">
      <c r="A465" s="35" t="s">
        <v>687</v>
      </c>
      <c r="B465" s="35" t="s">
        <v>688</v>
      </c>
      <c r="C465" s="44" t="s">
        <v>92</v>
      </c>
      <c r="D465" s="35" t="n">
        <v>4</v>
      </c>
      <c r="E465" s="41" t="n">
        <v>1830152.5</v>
      </c>
      <c r="F465" s="41" t="n">
        <v>3529956.31</v>
      </c>
      <c r="G465" s="41" t="n">
        <v>20795883.36</v>
      </c>
      <c r="H465" s="41" t="n">
        <v>1117186.28</v>
      </c>
      <c r="I465" s="41" t="n">
        <v>1925620.05</v>
      </c>
      <c r="J465" s="41" t="n">
        <v>96671097.57</v>
      </c>
      <c r="K465" s="41" t="n">
        <v>2989087.47</v>
      </c>
      <c r="L465" s="41" t="n">
        <v>36022021.42</v>
      </c>
      <c r="M465" s="41" t="n">
        <v>6267633.58</v>
      </c>
      <c r="N465" s="41" t="n">
        <v>2302643.97</v>
      </c>
      <c r="O465" s="41" t="n">
        <v>5389588.09</v>
      </c>
      <c r="P465" s="41" t="n">
        <v>1620755.96</v>
      </c>
      <c r="Q465" s="41" t="n">
        <v>1465566.97</v>
      </c>
      <c r="R465" s="41" t="n">
        <v>3833871.62</v>
      </c>
      <c r="S465" s="41" t="n">
        <v>1140342.84</v>
      </c>
      <c r="T465" s="41" t="n">
        <v>3971366.05</v>
      </c>
      <c r="U465" s="41" t="n">
        <v>2591553.35</v>
      </c>
      <c r="V465" s="41" t="n">
        <v>1177837.59</v>
      </c>
      <c r="W465" s="41" t="n">
        <v>317473.7</v>
      </c>
      <c r="X465" s="41" t="n">
        <v>2067690.86</v>
      </c>
      <c r="Y465" s="41" t="n">
        <v>1379519.31</v>
      </c>
      <c r="Z465" s="41" t="n">
        <v>5334581.94</v>
      </c>
      <c r="AA465" s="41" t="n">
        <v>2661119.37</v>
      </c>
      <c r="AB465" s="41" t="n">
        <v>10438065.31</v>
      </c>
      <c r="AC465" s="41" t="n">
        <v>22870995.74</v>
      </c>
      <c r="AD465" s="41" t="n">
        <v>4002350.59</v>
      </c>
      <c r="AE465" s="41" t="n">
        <v>1279775.51</v>
      </c>
      <c r="AF465" s="41" t="n">
        <v>1149127.43</v>
      </c>
      <c r="AG465" s="41" t="n">
        <v>8737379.8</v>
      </c>
      <c r="AH465" s="41" t="n">
        <v>2384201.79</v>
      </c>
      <c r="AI465" s="41" t="n">
        <v>16640825.65</v>
      </c>
      <c r="AJ465" s="41" t="n">
        <v>3414987.07</v>
      </c>
      <c r="AK465" s="41" t="n">
        <v>1887541.49</v>
      </c>
      <c r="AL465" s="41" t="n">
        <v>25036192.32</v>
      </c>
      <c r="AM465" s="41" t="n">
        <v>3193053.19</v>
      </c>
      <c r="AN465" s="41" t="n">
        <v>3943608.32</v>
      </c>
      <c r="AO465" s="41" t="n">
        <v>2459241.69</v>
      </c>
      <c r="AP465" s="41" t="n">
        <v>13374843.82</v>
      </c>
      <c r="AQ465" s="41" t="n">
        <v>3829343.15</v>
      </c>
      <c r="AR465" s="41" t="n">
        <v>2557080.25</v>
      </c>
      <c r="AS465" s="41" t="n">
        <v>1260319.2</v>
      </c>
      <c r="AT465" s="41" t="n">
        <v>334861482.48</v>
      </c>
    </row>
    <row r="466" customFormat="false" ht="12" hidden="false" customHeight="true" outlineLevel="0" collapsed="false">
      <c r="A466" s="35" t="s">
        <v>689</v>
      </c>
      <c r="B466" s="35" t="s">
        <v>690</v>
      </c>
      <c r="C466" s="44" t="s">
        <v>92</v>
      </c>
      <c r="D466" s="35" t="n">
        <v>6</v>
      </c>
      <c r="E466" s="41" t="n">
        <v>27928.21</v>
      </c>
      <c r="F466" s="41" t="n">
        <v>10621.01</v>
      </c>
      <c r="G466" s="41" t="n">
        <v>4164.47</v>
      </c>
      <c r="H466" s="41" t="n">
        <v>1431.89</v>
      </c>
      <c r="I466" s="41" t="n">
        <v>34026.82</v>
      </c>
      <c r="J466" s="41" t="n">
        <v>0</v>
      </c>
      <c r="K466" s="41" t="n">
        <v>1850.18</v>
      </c>
      <c r="L466" s="41" t="n">
        <v>3530.25</v>
      </c>
      <c r="M466" s="41" t="n">
        <v>40351.35</v>
      </c>
      <c r="N466" s="41" t="n">
        <v>0</v>
      </c>
      <c r="O466" s="41" t="n">
        <v>0</v>
      </c>
      <c r="P466" s="41" t="n">
        <v>3558.68</v>
      </c>
      <c r="Q466" s="41" t="n">
        <v>3769.75</v>
      </c>
      <c r="R466" s="41" t="n">
        <v>96066.92</v>
      </c>
      <c r="S466" s="41" t="n">
        <v>0</v>
      </c>
      <c r="T466" s="41" t="n">
        <v>106144.14</v>
      </c>
      <c r="U466" s="41" t="n">
        <v>0</v>
      </c>
      <c r="V466" s="41" t="n">
        <v>0</v>
      </c>
      <c r="W466" s="41" t="n">
        <v>0</v>
      </c>
      <c r="X466" s="41" t="n">
        <v>65549.3</v>
      </c>
      <c r="Y466" s="41" t="n">
        <v>0</v>
      </c>
      <c r="Z466" s="41" t="n">
        <v>180848.58</v>
      </c>
      <c r="AA466" s="41" t="n">
        <v>0</v>
      </c>
      <c r="AB466" s="41" t="n">
        <v>80522.92</v>
      </c>
      <c r="AC466" s="41" t="n">
        <v>3231999.05</v>
      </c>
      <c r="AD466" s="41" t="n">
        <v>0</v>
      </c>
      <c r="AE466" s="41" t="n">
        <v>1311.64</v>
      </c>
      <c r="AF466" s="41" t="n">
        <v>0</v>
      </c>
      <c r="AG466" s="41" t="n">
        <v>66276.91</v>
      </c>
      <c r="AH466" s="41" t="n">
        <v>6012.77</v>
      </c>
      <c r="AI466" s="41" t="n">
        <v>328558.44</v>
      </c>
      <c r="AJ466" s="41" t="n">
        <v>21214.03</v>
      </c>
      <c r="AK466" s="41" t="n">
        <v>0</v>
      </c>
      <c r="AL466" s="41" t="n">
        <v>0</v>
      </c>
      <c r="AM466" s="41" t="n">
        <v>48072.02</v>
      </c>
      <c r="AN466" s="41" t="n">
        <v>31056.74</v>
      </c>
      <c r="AO466" s="41" t="n">
        <v>0</v>
      </c>
      <c r="AP466" s="41" t="n">
        <v>558506.93</v>
      </c>
      <c r="AQ466" s="41" t="n">
        <v>0</v>
      </c>
      <c r="AR466" s="41" t="n">
        <v>144032.97</v>
      </c>
      <c r="AS466" s="41" t="n">
        <v>0</v>
      </c>
      <c r="AT466" s="41" t="n">
        <v>5097405.97</v>
      </c>
    </row>
    <row r="467" customFormat="false" ht="12" hidden="false" customHeight="true" outlineLevel="0" collapsed="false">
      <c r="A467" s="35" t="s">
        <v>691</v>
      </c>
      <c r="B467" s="35" t="s">
        <v>692</v>
      </c>
      <c r="C467" s="44" t="s">
        <v>92</v>
      </c>
      <c r="D467" s="35" t="n">
        <v>6</v>
      </c>
      <c r="E467" s="41" t="n">
        <v>817233.35</v>
      </c>
      <c r="F467" s="41" t="n">
        <v>1702370.39</v>
      </c>
      <c r="G467" s="41" t="n">
        <v>10264771.9</v>
      </c>
      <c r="H467" s="41" t="n">
        <v>325384.93</v>
      </c>
      <c r="I467" s="41" t="n">
        <v>1659548.5</v>
      </c>
      <c r="J467" s="41" t="n">
        <v>8308555.61</v>
      </c>
      <c r="K467" s="41" t="n">
        <v>1134703.72</v>
      </c>
      <c r="L467" s="41" t="n">
        <v>27919088.65</v>
      </c>
      <c r="M467" s="41" t="n">
        <v>2567121.81</v>
      </c>
      <c r="N467" s="41" t="n">
        <v>697096.84</v>
      </c>
      <c r="O467" s="41" t="n">
        <v>1609034.82</v>
      </c>
      <c r="P467" s="41" t="n">
        <v>766873.97</v>
      </c>
      <c r="Q467" s="41" t="n">
        <v>983597.83</v>
      </c>
      <c r="R467" s="41" t="n">
        <v>2615712.03</v>
      </c>
      <c r="S467" s="41" t="n">
        <v>755732.12</v>
      </c>
      <c r="T467" s="41" t="n">
        <v>1651795.63</v>
      </c>
      <c r="U467" s="41" t="n">
        <v>988189.83</v>
      </c>
      <c r="V467" s="41" t="n">
        <v>456135.54</v>
      </c>
      <c r="W467" s="41" t="n">
        <v>316987.65</v>
      </c>
      <c r="X467" s="41" t="n">
        <v>968058.27</v>
      </c>
      <c r="Y467" s="41" t="n">
        <v>837668.9</v>
      </c>
      <c r="Z467" s="41" t="n">
        <v>1455659.38</v>
      </c>
      <c r="AA467" s="41" t="n">
        <v>635217.8</v>
      </c>
      <c r="AB467" s="41" t="n">
        <v>6892271.73</v>
      </c>
      <c r="AC467" s="41" t="n">
        <v>13057806.53</v>
      </c>
      <c r="AD467" s="41" t="n">
        <v>944625.01</v>
      </c>
      <c r="AE467" s="41" t="n">
        <v>673533.85</v>
      </c>
      <c r="AF467" s="41" t="n">
        <v>227259.18</v>
      </c>
      <c r="AG467" s="41" t="n">
        <v>3761503.37</v>
      </c>
      <c r="AH467" s="41" t="n">
        <v>703391.22</v>
      </c>
      <c r="AI467" s="41" t="n">
        <v>2215746.34</v>
      </c>
      <c r="AJ467" s="41" t="n">
        <v>1731092.87</v>
      </c>
      <c r="AK467" s="41" t="n">
        <v>1117862</v>
      </c>
      <c r="AL467" s="41" t="n">
        <v>5580897.11</v>
      </c>
      <c r="AM467" s="41" t="n">
        <v>563966.52</v>
      </c>
      <c r="AN467" s="41" t="n">
        <v>2222801.68</v>
      </c>
      <c r="AO467" s="41" t="n">
        <v>1134346.44</v>
      </c>
      <c r="AP467" s="41" t="n">
        <v>6589291.56</v>
      </c>
      <c r="AQ467" s="41" t="n">
        <v>1838225.08</v>
      </c>
      <c r="AR467" s="41" t="n">
        <v>1552774.21</v>
      </c>
      <c r="AS467" s="41" t="n">
        <v>218835.32</v>
      </c>
      <c r="AT467" s="41" t="n">
        <v>120462769.49</v>
      </c>
    </row>
    <row r="468" customFormat="false" ht="12" hidden="false" customHeight="true" outlineLevel="0" collapsed="false">
      <c r="A468" s="35" t="s">
        <v>693</v>
      </c>
      <c r="B468" s="35" t="s">
        <v>694</v>
      </c>
      <c r="C468" s="44" t="s">
        <v>92</v>
      </c>
      <c r="D468" s="35" t="n">
        <v>6</v>
      </c>
      <c r="E468" s="41" t="n">
        <v>252117.14</v>
      </c>
      <c r="F468" s="41" t="n">
        <v>42032.92</v>
      </c>
      <c r="G468" s="41" t="n">
        <v>1463514.31</v>
      </c>
      <c r="H468" s="41" t="n">
        <v>9664.01</v>
      </c>
      <c r="I468" s="41" t="n">
        <v>0</v>
      </c>
      <c r="J468" s="41" t="n">
        <v>8145.04</v>
      </c>
      <c r="K468" s="41" t="n">
        <v>35038.95</v>
      </c>
      <c r="L468" s="41" t="n">
        <v>1114445.51</v>
      </c>
      <c r="M468" s="41" t="n">
        <v>1116945.67</v>
      </c>
      <c r="N468" s="41" t="n">
        <v>47521.36</v>
      </c>
      <c r="O468" s="41" t="n">
        <v>39534.37</v>
      </c>
      <c r="P468" s="41" t="n">
        <v>11562.99</v>
      </c>
      <c r="Q468" s="41" t="n">
        <v>70205.86</v>
      </c>
      <c r="R468" s="41" t="n">
        <v>481399.23</v>
      </c>
      <c r="S468" s="41" t="n">
        <v>16650.8</v>
      </c>
      <c r="T468" s="41" t="n">
        <v>81975.62</v>
      </c>
      <c r="U468" s="41" t="n">
        <v>123144.76</v>
      </c>
      <c r="V468" s="41" t="n">
        <v>11522.55</v>
      </c>
      <c r="W468" s="41" t="n">
        <v>0</v>
      </c>
      <c r="X468" s="41" t="n">
        <v>382000.91</v>
      </c>
      <c r="Y468" s="41" t="n">
        <v>23438.7</v>
      </c>
      <c r="Z468" s="41" t="n">
        <v>124390.91</v>
      </c>
      <c r="AA468" s="41" t="n">
        <v>5354.84</v>
      </c>
      <c r="AB468" s="41" t="n">
        <v>449093.56</v>
      </c>
      <c r="AC468" s="41" t="n">
        <v>3492619.94</v>
      </c>
      <c r="AD468" s="41" t="n">
        <v>0</v>
      </c>
      <c r="AE468" s="41" t="n">
        <v>36239.25</v>
      </c>
      <c r="AF468" s="41" t="n">
        <v>181.39</v>
      </c>
      <c r="AG468" s="41" t="n">
        <v>832185.2</v>
      </c>
      <c r="AH468" s="41" t="n">
        <v>190399.52</v>
      </c>
      <c r="AI468" s="41" t="n">
        <v>1579578.31</v>
      </c>
      <c r="AJ468" s="41" t="n">
        <v>474482.01</v>
      </c>
      <c r="AK468" s="41" t="n">
        <v>30548.79</v>
      </c>
      <c r="AL468" s="41" t="n">
        <v>32457.8</v>
      </c>
      <c r="AM468" s="41" t="n">
        <v>306984.63</v>
      </c>
      <c r="AN468" s="41" t="n">
        <v>161080.12</v>
      </c>
      <c r="AO468" s="41" t="n">
        <v>148360.04</v>
      </c>
      <c r="AP468" s="41" t="n">
        <v>39608.54</v>
      </c>
      <c r="AQ468" s="41" t="n">
        <v>493089.44</v>
      </c>
      <c r="AR468" s="41" t="n">
        <v>416.2</v>
      </c>
      <c r="AS468" s="41" t="n">
        <v>2424.48</v>
      </c>
      <c r="AT468" s="41" t="n">
        <v>13730355.67</v>
      </c>
    </row>
    <row r="469" customFormat="false" ht="12" hidden="false" customHeight="true" outlineLevel="0" collapsed="false">
      <c r="A469" s="35" t="s">
        <v>695</v>
      </c>
      <c r="B469" s="35" t="s">
        <v>696</v>
      </c>
      <c r="C469" s="44" t="s">
        <v>92</v>
      </c>
      <c r="D469" s="35" t="n">
        <v>6</v>
      </c>
      <c r="E469" s="41" t="n">
        <v>538078.82</v>
      </c>
      <c r="F469" s="41" t="n">
        <v>1418271.24</v>
      </c>
      <c r="G469" s="41" t="n">
        <v>2867670.93</v>
      </c>
      <c r="H469" s="41" t="n">
        <v>720919.65</v>
      </c>
      <c r="I469" s="41" t="n">
        <v>214759.26</v>
      </c>
      <c r="J469" s="41" t="n">
        <v>65046550.61</v>
      </c>
      <c r="K469" s="41" t="n">
        <v>1807424.22</v>
      </c>
      <c r="L469" s="41" t="n">
        <v>6497585.89</v>
      </c>
      <c r="M469" s="41" t="n">
        <v>2506937.07</v>
      </c>
      <c r="N469" s="41" t="n">
        <v>1551172.21</v>
      </c>
      <c r="O469" s="41" t="n">
        <v>3731483.95</v>
      </c>
      <c r="P469" s="41" t="n">
        <v>838716.12</v>
      </c>
      <c r="Q469" s="41" t="n">
        <v>407588.07</v>
      </c>
      <c r="R469" s="41" t="n">
        <v>640693.44</v>
      </c>
      <c r="S469" s="41" t="n">
        <v>367635.04</v>
      </c>
      <c r="T469" s="41" t="n">
        <v>2131109.4</v>
      </c>
      <c r="U469" s="41" t="n">
        <v>1476873.09</v>
      </c>
      <c r="V469" s="41" t="n">
        <v>693172.23</v>
      </c>
      <c r="W469" s="41" t="n">
        <v>260.26</v>
      </c>
      <c r="X469" s="41" t="n">
        <v>493045.26</v>
      </c>
      <c r="Y469" s="41" t="n">
        <v>507076.43</v>
      </c>
      <c r="Z469" s="41" t="n">
        <v>3570948.01</v>
      </c>
      <c r="AA469" s="41" t="n">
        <v>1920639.61</v>
      </c>
      <c r="AB469" s="41" t="n">
        <v>2560580.85</v>
      </c>
      <c r="AC469" s="41" t="n">
        <v>2699127.58</v>
      </c>
      <c r="AD469" s="41" t="n">
        <v>2782490.15</v>
      </c>
      <c r="AE469" s="41" t="n">
        <v>457036.87</v>
      </c>
      <c r="AF469" s="41" t="n">
        <v>910430.5</v>
      </c>
      <c r="AG469" s="41" t="n">
        <v>3644549.19</v>
      </c>
      <c r="AH469" s="41" t="n">
        <v>1121605.62</v>
      </c>
      <c r="AI469" s="41" t="n">
        <v>11972722.03</v>
      </c>
      <c r="AJ469" s="41" t="n">
        <v>1162589.33</v>
      </c>
      <c r="AK469" s="41" t="n">
        <v>725556.87</v>
      </c>
      <c r="AL469" s="41" t="n">
        <v>19422352.1</v>
      </c>
      <c r="AM469" s="41" t="n">
        <v>2246788.79</v>
      </c>
      <c r="AN469" s="41" t="n">
        <v>1521500.85</v>
      </c>
      <c r="AO469" s="41" t="n">
        <v>1135218.86</v>
      </c>
      <c r="AP469" s="41" t="n">
        <v>3581500.84</v>
      </c>
      <c r="AQ469" s="41" t="n">
        <v>1201810.01</v>
      </c>
      <c r="AR469" s="41" t="n">
        <v>859856.87</v>
      </c>
      <c r="AS469" s="41" t="n">
        <v>1030468.33</v>
      </c>
      <c r="AT469" s="41" t="n">
        <v>158984796.45</v>
      </c>
    </row>
    <row r="470" customFormat="false" ht="12" hidden="false" customHeight="true" outlineLevel="0" collapsed="false">
      <c r="A470" s="35" t="s">
        <v>697</v>
      </c>
      <c r="B470" s="35" t="s">
        <v>698</v>
      </c>
      <c r="C470" s="44" t="s">
        <v>92</v>
      </c>
      <c r="D470" s="35" t="n">
        <v>6</v>
      </c>
      <c r="E470" s="41" t="n">
        <v>0</v>
      </c>
      <c r="F470" s="41" t="n">
        <v>0</v>
      </c>
      <c r="G470" s="41" t="n">
        <v>0</v>
      </c>
      <c r="H470" s="41" t="n">
        <v>0</v>
      </c>
      <c r="I470" s="41" t="n">
        <v>0</v>
      </c>
      <c r="J470" s="41" t="n">
        <v>0</v>
      </c>
      <c r="K470" s="41" t="n">
        <v>0</v>
      </c>
      <c r="L470" s="41" t="n">
        <v>0</v>
      </c>
      <c r="M470" s="41" t="n">
        <v>968.28</v>
      </c>
      <c r="N470" s="41" t="n">
        <v>0</v>
      </c>
      <c r="O470" s="41" t="n">
        <v>0</v>
      </c>
      <c r="P470" s="41" t="n">
        <v>0</v>
      </c>
      <c r="Q470" s="41" t="n">
        <v>0</v>
      </c>
      <c r="R470" s="41" t="n">
        <v>0</v>
      </c>
      <c r="S470" s="41" t="n">
        <v>0</v>
      </c>
      <c r="T470" s="41" t="n">
        <v>0</v>
      </c>
      <c r="U470" s="41" t="n">
        <v>0</v>
      </c>
      <c r="V470" s="41" t="n">
        <v>0</v>
      </c>
      <c r="W470" s="41" t="n">
        <v>0</v>
      </c>
      <c r="X470" s="41" t="n">
        <v>0</v>
      </c>
      <c r="Y470" s="41" t="n">
        <v>0</v>
      </c>
      <c r="Z470" s="41" t="n">
        <v>0</v>
      </c>
      <c r="AA470" s="41" t="n">
        <v>0</v>
      </c>
      <c r="AB470" s="41" t="n">
        <v>0</v>
      </c>
      <c r="AC470" s="41" t="n">
        <v>0</v>
      </c>
      <c r="AD470" s="41" t="n">
        <v>0</v>
      </c>
      <c r="AE470" s="41" t="n">
        <v>0</v>
      </c>
      <c r="AF470" s="41" t="n">
        <v>0</v>
      </c>
      <c r="AG470" s="41" t="n">
        <v>0</v>
      </c>
      <c r="AH470" s="41" t="n">
        <v>0</v>
      </c>
      <c r="AI470" s="41" t="n">
        <v>0</v>
      </c>
      <c r="AJ470" s="41" t="n">
        <v>0</v>
      </c>
      <c r="AK470" s="41" t="n">
        <v>0</v>
      </c>
      <c r="AL470" s="41" t="n">
        <v>0</v>
      </c>
      <c r="AM470" s="41" t="n">
        <v>0</v>
      </c>
      <c r="AN470" s="41" t="n">
        <v>0</v>
      </c>
      <c r="AO470" s="41" t="n">
        <v>0</v>
      </c>
      <c r="AP470" s="41" t="n">
        <v>0</v>
      </c>
      <c r="AQ470" s="41" t="n">
        <v>0</v>
      </c>
      <c r="AR470" s="41" t="n">
        <v>0</v>
      </c>
      <c r="AS470" s="41" t="n">
        <v>0</v>
      </c>
      <c r="AT470" s="41" t="n">
        <v>968.28</v>
      </c>
    </row>
    <row r="471" customFormat="false" ht="12" hidden="false" customHeight="true" outlineLevel="0" collapsed="false">
      <c r="A471" s="35" t="s">
        <v>699</v>
      </c>
      <c r="B471" s="35" t="s">
        <v>700</v>
      </c>
      <c r="C471" s="44" t="s">
        <v>92</v>
      </c>
      <c r="D471" s="35" t="n">
        <v>6</v>
      </c>
      <c r="E471" s="41" t="n">
        <v>0</v>
      </c>
      <c r="F471" s="41" t="n">
        <v>0</v>
      </c>
      <c r="G471" s="41" t="n">
        <v>0</v>
      </c>
      <c r="H471" s="41" t="n">
        <v>0</v>
      </c>
      <c r="I471" s="41" t="n">
        <v>0</v>
      </c>
      <c r="J471" s="41" t="n">
        <v>0</v>
      </c>
      <c r="K471" s="41" t="n">
        <v>633.5</v>
      </c>
      <c r="L471" s="41" t="n">
        <v>0</v>
      </c>
      <c r="M471" s="41" t="n">
        <v>0</v>
      </c>
      <c r="N471" s="41" t="n">
        <v>0</v>
      </c>
      <c r="O471" s="41" t="n">
        <v>0</v>
      </c>
      <c r="P471" s="41" t="n">
        <v>0</v>
      </c>
      <c r="Q471" s="41" t="n">
        <v>56.59</v>
      </c>
      <c r="R471" s="41" t="n">
        <v>0</v>
      </c>
      <c r="S471" s="41" t="n">
        <v>0</v>
      </c>
      <c r="T471" s="41" t="n">
        <v>0</v>
      </c>
      <c r="U471" s="41" t="n">
        <v>0</v>
      </c>
      <c r="V471" s="41" t="n">
        <v>0</v>
      </c>
      <c r="W471" s="41" t="n">
        <v>0</v>
      </c>
      <c r="X471" s="41" t="n">
        <v>0</v>
      </c>
      <c r="Y471" s="41" t="n">
        <v>0</v>
      </c>
      <c r="Z471" s="41" t="n">
        <v>0</v>
      </c>
      <c r="AA471" s="41" t="n">
        <v>0</v>
      </c>
      <c r="AB471" s="41" t="n">
        <v>0</v>
      </c>
      <c r="AC471" s="41" t="n">
        <v>0</v>
      </c>
      <c r="AD471" s="41" t="n">
        <v>0</v>
      </c>
      <c r="AE471" s="41" t="n">
        <v>0</v>
      </c>
      <c r="AF471" s="41" t="n">
        <v>0</v>
      </c>
      <c r="AG471" s="41" t="n">
        <v>0</v>
      </c>
      <c r="AH471" s="41" t="n">
        <v>0</v>
      </c>
      <c r="AI471" s="41" t="n">
        <v>0</v>
      </c>
      <c r="AJ471" s="41" t="n">
        <v>0</v>
      </c>
      <c r="AK471" s="41" t="n">
        <v>0</v>
      </c>
      <c r="AL471" s="41" t="n">
        <v>0</v>
      </c>
      <c r="AM471" s="41" t="n">
        <v>0</v>
      </c>
      <c r="AN471" s="41" t="n">
        <v>0</v>
      </c>
      <c r="AO471" s="41" t="n">
        <v>0</v>
      </c>
      <c r="AP471" s="41" t="n">
        <v>0</v>
      </c>
      <c r="AQ471" s="41" t="n">
        <v>0</v>
      </c>
      <c r="AR471" s="41" t="n">
        <v>0</v>
      </c>
      <c r="AS471" s="41" t="n">
        <v>0</v>
      </c>
      <c r="AT471" s="41" t="n">
        <v>690.09</v>
      </c>
    </row>
    <row r="472" customFormat="false" ht="12" hidden="false" customHeight="true" outlineLevel="0" collapsed="false">
      <c r="A472" s="35" t="s">
        <v>701</v>
      </c>
      <c r="B472" s="35" t="s">
        <v>702</v>
      </c>
      <c r="C472" s="44" t="s">
        <v>92</v>
      </c>
      <c r="D472" s="35" t="n">
        <v>6</v>
      </c>
      <c r="E472" s="41" t="n">
        <v>11526.16</v>
      </c>
      <c r="F472" s="41" t="n">
        <v>221103.58</v>
      </c>
      <c r="G472" s="41" t="n">
        <v>4425295.79</v>
      </c>
      <c r="H472" s="41" t="n">
        <v>49689.56</v>
      </c>
      <c r="I472" s="41" t="n">
        <v>11365.14</v>
      </c>
      <c r="J472" s="41" t="n">
        <v>7341009.59</v>
      </c>
      <c r="K472" s="41" t="n">
        <v>4795.89</v>
      </c>
      <c r="L472" s="41" t="n">
        <v>484876.05</v>
      </c>
      <c r="M472" s="41" t="n">
        <v>11061.47</v>
      </c>
      <c r="N472" s="41" t="n">
        <v>0</v>
      </c>
      <c r="O472" s="41" t="n">
        <v>5900.98</v>
      </c>
      <c r="P472" s="41" t="n">
        <v>0</v>
      </c>
      <c r="Q472" s="41" t="n">
        <v>0</v>
      </c>
      <c r="R472" s="41" t="n">
        <v>0</v>
      </c>
      <c r="S472" s="41" t="n">
        <v>0</v>
      </c>
      <c r="T472" s="41" t="n">
        <v>0</v>
      </c>
      <c r="U472" s="41" t="n">
        <v>1340.63</v>
      </c>
      <c r="V472" s="41" t="n">
        <v>14436.74</v>
      </c>
      <c r="W472" s="41" t="n">
        <v>16.21</v>
      </c>
      <c r="X472" s="41" t="n">
        <v>124618.22</v>
      </c>
      <c r="Y472" s="41" t="n">
        <v>9772.15</v>
      </c>
      <c r="Z472" s="41" t="n">
        <v>0</v>
      </c>
      <c r="AA472" s="41" t="n">
        <v>85651.54</v>
      </c>
      <c r="AB472" s="41" t="n">
        <v>347621.77</v>
      </c>
      <c r="AC472" s="41" t="n">
        <v>350864.89</v>
      </c>
      <c r="AD472" s="41" t="n">
        <v>260589.08</v>
      </c>
      <c r="AE472" s="41" t="n">
        <v>111025.24</v>
      </c>
      <c r="AF472" s="41" t="n">
        <v>11256.36</v>
      </c>
      <c r="AG472" s="41" t="n">
        <v>373883.93</v>
      </c>
      <c r="AH472" s="41" t="n">
        <v>311575.11</v>
      </c>
      <c r="AI472" s="41" t="n">
        <v>508414.82</v>
      </c>
      <c r="AJ472" s="41" t="n">
        <v>23231.81</v>
      </c>
      <c r="AK472" s="41" t="n">
        <v>13551.51</v>
      </c>
      <c r="AL472" s="41" t="n">
        <v>166.68</v>
      </c>
      <c r="AM472" s="41" t="n">
        <v>24186.78</v>
      </c>
      <c r="AN472" s="41" t="n">
        <v>2032.91</v>
      </c>
      <c r="AO472" s="41" t="n">
        <v>12001.63</v>
      </c>
      <c r="AP472" s="41" t="n">
        <v>1084362.21</v>
      </c>
      <c r="AQ472" s="41" t="n">
        <v>204857.43</v>
      </c>
      <c r="AR472" s="41" t="n">
        <v>0</v>
      </c>
      <c r="AS472" s="41" t="n">
        <v>2456.75</v>
      </c>
      <c r="AT472" s="41" t="n">
        <v>16444538.61</v>
      </c>
    </row>
    <row r="473" customFormat="false" ht="12" hidden="false" customHeight="true" outlineLevel="0" collapsed="false">
      <c r="A473" s="35" t="s">
        <v>703</v>
      </c>
      <c r="B473" s="35" t="s">
        <v>704</v>
      </c>
      <c r="C473" s="44" t="s">
        <v>92</v>
      </c>
      <c r="D473" s="35" t="n">
        <v>6</v>
      </c>
      <c r="E473" s="41" t="n">
        <v>183268.82</v>
      </c>
      <c r="F473" s="41" t="n">
        <v>135557.17</v>
      </c>
      <c r="G473" s="41" t="n">
        <v>1770465.96</v>
      </c>
      <c r="H473" s="41" t="n">
        <v>10096.24</v>
      </c>
      <c r="I473" s="41" t="n">
        <v>5920.33</v>
      </c>
      <c r="J473" s="41" t="n">
        <v>15966836.72</v>
      </c>
      <c r="K473" s="41" t="n">
        <v>4641.01</v>
      </c>
      <c r="L473" s="41" t="n">
        <v>2495.07</v>
      </c>
      <c r="M473" s="41" t="n">
        <v>24247.93</v>
      </c>
      <c r="N473" s="41" t="n">
        <v>6853.56</v>
      </c>
      <c r="O473" s="41" t="n">
        <v>3633.97</v>
      </c>
      <c r="P473" s="41" t="n">
        <v>44.2</v>
      </c>
      <c r="Q473" s="41" t="n">
        <v>348.87</v>
      </c>
      <c r="R473" s="41" t="n">
        <v>0</v>
      </c>
      <c r="S473" s="41" t="n">
        <v>324.88</v>
      </c>
      <c r="T473" s="41" t="n">
        <v>341.26</v>
      </c>
      <c r="U473" s="41" t="n">
        <v>2005.04</v>
      </c>
      <c r="V473" s="41" t="n">
        <v>2570.53</v>
      </c>
      <c r="W473" s="41" t="n">
        <v>209.58</v>
      </c>
      <c r="X473" s="41" t="n">
        <v>34418.9</v>
      </c>
      <c r="Y473" s="41" t="n">
        <v>1563.13</v>
      </c>
      <c r="Z473" s="41" t="n">
        <v>2735.06</v>
      </c>
      <c r="AA473" s="41" t="n">
        <v>14255.58</v>
      </c>
      <c r="AB473" s="41" t="n">
        <v>107974.48</v>
      </c>
      <c r="AC473" s="41" t="n">
        <v>38577.75</v>
      </c>
      <c r="AD473" s="41" t="n">
        <v>14646.35</v>
      </c>
      <c r="AE473" s="41" t="n">
        <v>628.66</v>
      </c>
      <c r="AF473" s="41" t="n">
        <v>0</v>
      </c>
      <c r="AG473" s="41" t="n">
        <v>58981.2</v>
      </c>
      <c r="AH473" s="41" t="n">
        <v>51217.55</v>
      </c>
      <c r="AI473" s="41" t="n">
        <v>35805.71</v>
      </c>
      <c r="AJ473" s="41" t="n">
        <v>2377.02</v>
      </c>
      <c r="AK473" s="41" t="n">
        <v>22.32</v>
      </c>
      <c r="AL473" s="41" t="n">
        <v>318.63</v>
      </c>
      <c r="AM473" s="41" t="n">
        <v>3054.45</v>
      </c>
      <c r="AN473" s="41" t="n">
        <v>5136.02</v>
      </c>
      <c r="AO473" s="41" t="n">
        <v>29314.72</v>
      </c>
      <c r="AP473" s="41" t="n">
        <v>1521573.74</v>
      </c>
      <c r="AQ473" s="41" t="n">
        <v>91361.19</v>
      </c>
      <c r="AR473" s="41" t="n">
        <v>0</v>
      </c>
      <c r="AS473" s="41" t="n">
        <v>6134.32</v>
      </c>
      <c r="AT473" s="41" t="n">
        <v>20139957.92</v>
      </c>
    </row>
    <row r="474" customFormat="false" ht="12" hidden="false" customHeight="true" outlineLevel="0" collapsed="false">
      <c r="A474" s="35" t="s">
        <v>705</v>
      </c>
      <c r="B474" s="35" t="s">
        <v>706</v>
      </c>
      <c r="C474" s="44" t="s">
        <v>92</v>
      </c>
      <c r="D474" s="35" t="n">
        <v>4</v>
      </c>
      <c r="E474" s="41" t="n">
        <v>0</v>
      </c>
      <c r="F474" s="41" t="n">
        <v>0</v>
      </c>
      <c r="G474" s="41" t="n">
        <v>0</v>
      </c>
      <c r="H474" s="41" t="n">
        <v>0</v>
      </c>
      <c r="I474" s="41" t="n">
        <v>0</v>
      </c>
      <c r="J474" s="41" t="n">
        <v>0</v>
      </c>
      <c r="K474" s="41" t="n">
        <v>0</v>
      </c>
      <c r="L474" s="41" t="n">
        <v>2049843.44</v>
      </c>
      <c r="M474" s="41" t="n">
        <v>0</v>
      </c>
      <c r="N474" s="41" t="n">
        <v>0</v>
      </c>
      <c r="O474" s="41" t="n">
        <v>0</v>
      </c>
      <c r="P474" s="41" t="n">
        <v>0</v>
      </c>
      <c r="Q474" s="41" t="n">
        <v>75629.99</v>
      </c>
      <c r="R474" s="41" t="n">
        <v>0</v>
      </c>
      <c r="S474" s="41" t="n">
        <v>0</v>
      </c>
      <c r="T474" s="41" t="n">
        <v>79859.32</v>
      </c>
      <c r="U474" s="41" t="n">
        <v>0</v>
      </c>
      <c r="V474" s="41" t="n">
        <v>0</v>
      </c>
      <c r="W474" s="41" t="n">
        <v>0</v>
      </c>
      <c r="X474" s="41" t="n">
        <v>0</v>
      </c>
      <c r="Y474" s="41" t="n">
        <v>0</v>
      </c>
      <c r="Z474" s="41" t="n">
        <v>0</v>
      </c>
      <c r="AA474" s="41" t="n">
        <v>0</v>
      </c>
      <c r="AB474" s="41" t="n">
        <v>0</v>
      </c>
      <c r="AC474" s="41" t="n">
        <v>0</v>
      </c>
      <c r="AD474" s="41" t="n">
        <v>0</v>
      </c>
      <c r="AE474" s="41" t="n">
        <v>0</v>
      </c>
      <c r="AF474" s="41" t="n">
        <v>0</v>
      </c>
      <c r="AG474" s="41" t="n">
        <v>0</v>
      </c>
      <c r="AH474" s="41" t="n">
        <v>0</v>
      </c>
      <c r="AI474" s="41" t="n">
        <v>39983.89</v>
      </c>
      <c r="AJ474" s="41" t="n">
        <v>0</v>
      </c>
      <c r="AK474" s="41" t="n">
        <v>0</v>
      </c>
      <c r="AL474" s="41" t="n">
        <v>0</v>
      </c>
      <c r="AM474" s="41" t="n">
        <v>0</v>
      </c>
      <c r="AN474" s="41" t="n">
        <v>0</v>
      </c>
      <c r="AO474" s="41" t="n">
        <v>0</v>
      </c>
      <c r="AP474" s="41" t="n">
        <v>0</v>
      </c>
      <c r="AQ474" s="41" t="n">
        <v>0</v>
      </c>
      <c r="AR474" s="41" t="n">
        <v>0</v>
      </c>
      <c r="AS474" s="41" t="n">
        <v>0</v>
      </c>
      <c r="AT474" s="41" t="n">
        <v>2245316.64</v>
      </c>
    </row>
    <row r="475" customFormat="false" ht="12" hidden="false" customHeight="true" outlineLevel="0" collapsed="false">
      <c r="A475" s="35" t="s">
        <v>707</v>
      </c>
      <c r="B475" s="35" t="s">
        <v>708</v>
      </c>
      <c r="C475" s="44" t="s">
        <v>92</v>
      </c>
      <c r="D475" s="35" t="n">
        <v>4</v>
      </c>
      <c r="E475" s="41" t="n">
        <v>0</v>
      </c>
      <c r="F475" s="41" t="n">
        <v>0</v>
      </c>
      <c r="G475" s="41" t="n">
        <v>0</v>
      </c>
      <c r="H475" s="41" t="n">
        <v>0</v>
      </c>
      <c r="I475" s="41" t="n">
        <v>0</v>
      </c>
      <c r="J475" s="41" t="n">
        <v>0</v>
      </c>
      <c r="K475" s="41" t="n">
        <v>0</v>
      </c>
      <c r="L475" s="41" t="n">
        <v>0</v>
      </c>
      <c r="M475" s="41" t="n">
        <v>0</v>
      </c>
      <c r="N475" s="41" t="n">
        <v>0</v>
      </c>
      <c r="O475" s="41" t="n">
        <v>0</v>
      </c>
      <c r="P475" s="41" t="n">
        <v>0</v>
      </c>
      <c r="Q475" s="41" t="n">
        <v>0</v>
      </c>
      <c r="R475" s="41" t="n">
        <v>0</v>
      </c>
      <c r="S475" s="41" t="n">
        <v>0</v>
      </c>
      <c r="T475" s="41" t="n">
        <v>0</v>
      </c>
      <c r="U475" s="41" t="n">
        <v>0</v>
      </c>
      <c r="V475" s="41" t="n">
        <v>0</v>
      </c>
      <c r="W475" s="41" t="n">
        <v>0</v>
      </c>
      <c r="X475" s="41" t="n">
        <v>0</v>
      </c>
      <c r="Y475" s="41" t="n">
        <v>0</v>
      </c>
      <c r="Z475" s="41" t="n">
        <v>0</v>
      </c>
      <c r="AA475" s="41" t="n">
        <v>0</v>
      </c>
      <c r="AB475" s="41" t="n">
        <v>0</v>
      </c>
      <c r="AC475" s="41" t="n">
        <v>0</v>
      </c>
      <c r="AD475" s="41" t="n">
        <v>0</v>
      </c>
      <c r="AE475" s="41" t="n">
        <v>0</v>
      </c>
      <c r="AF475" s="41" t="n">
        <v>0</v>
      </c>
      <c r="AG475" s="41" t="n">
        <v>0</v>
      </c>
      <c r="AH475" s="41" t="n">
        <v>0</v>
      </c>
      <c r="AI475" s="41" t="n">
        <v>0</v>
      </c>
      <c r="AJ475" s="41" t="n">
        <v>0</v>
      </c>
      <c r="AK475" s="41" t="n">
        <v>0</v>
      </c>
      <c r="AL475" s="41" t="n">
        <v>0</v>
      </c>
      <c r="AM475" s="41" t="n">
        <v>0</v>
      </c>
      <c r="AN475" s="41" t="n">
        <v>0</v>
      </c>
      <c r="AO475" s="41" t="n">
        <v>0</v>
      </c>
      <c r="AP475" s="41" t="n">
        <v>0</v>
      </c>
      <c r="AQ475" s="41" t="n">
        <v>0</v>
      </c>
      <c r="AR475" s="41" t="n">
        <v>0</v>
      </c>
      <c r="AS475" s="41" t="n">
        <v>0</v>
      </c>
      <c r="AT475" s="41" t="n">
        <v>0</v>
      </c>
    </row>
    <row r="476" customFormat="false" ht="12" hidden="false" customHeight="true" outlineLevel="0" collapsed="false">
      <c r="A476" s="35" t="s">
        <v>709</v>
      </c>
      <c r="B476" s="35" t="s">
        <v>710</v>
      </c>
      <c r="C476" s="44" t="s">
        <v>92</v>
      </c>
      <c r="D476" s="35" t="n">
        <v>6</v>
      </c>
      <c r="E476" s="41" t="n">
        <v>0</v>
      </c>
      <c r="F476" s="41" t="n">
        <v>0</v>
      </c>
      <c r="G476" s="41" t="n">
        <v>0</v>
      </c>
      <c r="H476" s="41" t="n">
        <v>0</v>
      </c>
      <c r="I476" s="41" t="n">
        <v>0</v>
      </c>
      <c r="J476" s="41" t="n">
        <v>0</v>
      </c>
      <c r="K476" s="41" t="n">
        <v>0</v>
      </c>
      <c r="L476" s="41" t="n">
        <v>0</v>
      </c>
      <c r="M476" s="41" t="n">
        <v>0</v>
      </c>
      <c r="N476" s="41" t="n">
        <v>0</v>
      </c>
      <c r="O476" s="41" t="n">
        <v>0</v>
      </c>
      <c r="P476" s="41" t="n">
        <v>0</v>
      </c>
      <c r="Q476" s="41" t="n">
        <v>0</v>
      </c>
      <c r="R476" s="41" t="n">
        <v>0</v>
      </c>
      <c r="S476" s="41" t="n">
        <v>0</v>
      </c>
      <c r="T476" s="41" t="n">
        <v>0</v>
      </c>
      <c r="U476" s="41" t="n">
        <v>0</v>
      </c>
      <c r="V476" s="41" t="n">
        <v>0</v>
      </c>
      <c r="W476" s="41" t="n">
        <v>0</v>
      </c>
      <c r="X476" s="41" t="n">
        <v>0</v>
      </c>
      <c r="Y476" s="41" t="n">
        <v>0</v>
      </c>
      <c r="Z476" s="41" t="n">
        <v>0</v>
      </c>
      <c r="AA476" s="41" t="n">
        <v>0</v>
      </c>
      <c r="AB476" s="41" t="n">
        <v>0</v>
      </c>
      <c r="AC476" s="41" t="n">
        <v>0</v>
      </c>
      <c r="AD476" s="41" t="n">
        <v>0</v>
      </c>
      <c r="AE476" s="41" t="n">
        <v>0</v>
      </c>
      <c r="AF476" s="41" t="n">
        <v>0</v>
      </c>
      <c r="AG476" s="41" t="n">
        <v>0</v>
      </c>
      <c r="AH476" s="41" t="n">
        <v>0</v>
      </c>
      <c r="AI476" s="41" t="n">
        <v>0</v>
      </c>
      <c r="AJ476" s="41" t="n">
        <v>0</v>
      </c>
      <c r="AK476" s="41" t="n">
        <v>0</v>
      </c>
      <c r="AL476" s="41" t="n">
        <v>0</v>
      </c>
      <c r="AM476" s="41" t="n">
        <v>0</v>
      </c>
      <c r="AN476" s="41" t="n">
        <v>0</v>
      </c>
      <c r="AO476" s="41" t="n">
        <v>0</v>
      </c>
      <c r="AP476" s="41" t="n">
        <v>0</v>
      </c>
      <c r="AQ476" s="41" t="n">
        <v>0</v>
      </c>
      <c r="AR476" s="41" t="n">
        <v>0</v>
      </c>
      <c r="AS476" s="41" t="n">
        <v>0</v>
      </c>
      <c r="AT476" s="41" t="n">
        <v>0</v>
      </c>
    </row>
    <row r="477" customFormat="false" ht="12" hidden="false" customHeight="true" outlineLevel="0" collapsed="false">
      <c r="A477" s="35" t="s">
        <v>711</v>
      </c>
      <c r="B477" s="35" t="s">
        <v>712</v>
      </c>
      <c r="C477" s="44" t="s">
        <v>92</v>
      </c>
      <c r="D477" s="35" t="n">
        <v>6</v>
      </c>
      <c r="E477" s="41" t="n">
        <v>0</v>
      </c>
      <c r="F477" s="41" t="n">
        <v>0</v>
      </c>
      <c r="G477" s="41" t="n">
        <v>0</v>
      </c>
      <c r="H477" s="41" t="n">
        <v>0</v>
      </c>
      <c r="I477" s="41" t="n">
        <v>0</v>
      </c>
      <c r="J477" s="41" t="n">
        <v>0</v>
      </c>
      <c r="K477" s="41" t="n">
        <v>0</v>
      </c>
      <c r="L477" s="41" t="n">
        <v>0</v>
      </c>
      <c r="M477" s="41" t="n">
        <v>0</v>
      </c>
      <c r="N477" s="41" t="n">
        <v>0</v>
      </c>
      <c r="O477" s="41" t="n">
        <v>0</v>
      </c>
      <c r="P477" s="41" t="n">
        <v>0</v>
      </c>
      <c r="Q477" s="41" t="n">
        <v>0</v>
      </c>
      <c r="R477" s="41" t="n">
        <v>0</v>
      </c>
      <c r="S477" s="41" t="n">
        <v>0</v>
      </c>
      <c r="T477" s="41" t="n">
        <v>0</v>
      </c>
      <c r="U477" s="41" t="n">
        <v>0</v>
      </c>
      <c r="V477" s="41" t="n">
        <v>0</v>
      </c>
      <c r="W477" s="41" t="n">
        <v>0</v>
      </c>
      <c r="X477" s="41" t="n">
        <v>0</v>
      </c>
      <c r="Y477" s="41" t="n">
        <v>0</v>
      </c>
      <c r="Z477" s="41" t="n">
        <v>0</v>
      </c>
      <c r="AA477" s="41" t="n">
        <v>0</v>
      </c>
      <c r="AB477" s="41" t="n">
        <v>0</v>
      </c>
      <c r="AC477" s="41" t="n">
        <v>0</v>
      </c>
      <c r="AD477" s="41" t="n">
        <v>0</v>
      </c>
      <c r="AE477" s="41" t="n">
        <v>0</v>
      </c>
      <c r="AF477" s="41" t="n">
        <v>0</v>
      </c>
      <c r="AG477" s="41" t="n">
        <v>0</v>
      </c>
      <c r="AH477" s="41" t="n">
        <v>0</v>
      </c>
      <c r="AI477" s="41" t="n">
        <v>0</v>
      </c>
      <c r="AJ477" s="41" t="n">
        <v>0</v>
      </c>
      <c r="AK477" s="41" t="n">
        <v>0</v>
      </c>
      <c r="AL477" s="41" t="n">
        <v>0</v>
      </c>
      <c r="AM477" s="41" t="n">
        <v>0</v>
      </c>
      <c r="AN477" s="41" t="n">
        <v>0</v>
      </c>
      <c r="AO477" s="41" t="n">
        <v>0</v>
      </c>
      <c r="AP477" s="41" t="n">
        <v>0</v>
      </c>
      <c r="AQ477" s="41" t="n">
        <v>0</v>
      </c>
      <c r="AR477" s="41" t="n">
        <v>0</v>
      </c>
      <c r="AS477" s="41" t="n">
        <v>0</v>
      </c>
      <c r="AT477" s="41" t="n">
        <v>0</v>
      </c>
    </row>
    <row r="478" customFormat="false" ht="12" hidden="false" customHeight="true" outlineLevel="0" collapsed="false">
      <c r="A478" s="35" t="s">
        <v>713</v>
      </c>
      <c r="B478" s="35" t="s">
        <v>714</v>
      </c>
      <c r="C478" s="44" t="s">
        <v>92</v>
      </c>
      <c r="D478" s="35" t="n">
        <v>4</v>
      </c>
      <c r="E478" s="41" t="n">
        <v>0</v>
      </c>
      <c r="F478" s="41" t="n">
        <v>0</v>
      </c>
      <c r="G478" s="41" t="n">
        <v>0</v>
      </c>
      <c r="H478" s="41" t="n">
        <v>0</v>
      </c>
      <c r="I478" s="41" t="n">
        <v>0</v>
      </c>
      <c r="J478" s="41" t="n">
        <v>0</v>
      </c>
      <c r="K478" s="41" t="n">
        <v>0</v>
      </c>
      <c r="L478" s="41" t="n">
        <v>0</v>
      </c>
      <c r="M478" s="41" t="n">
        <v>0</v>
      </c>
      <c r="N478" s="41" t="n">
        <v>0</v>
      </c>
      <c r="O478" s="41" t="n">
        <v>0</v>
      </c>
      <c r="P478" s="41" t="n">
        <v>0</v>
      </c>
      <c r="Q478" s="41" t="n">
        <v>0</v>
      </c>
      <c r="R478" s="41" t="n">
        <v>0</v>
      </c>
      <c r="S478" s="41" t="n">
        <v>0</v>
      </c>
      <c r="T478" s="41" t="n">
        <v>0</v>
      </c>
      <c r="U478" s="41" t="n">
        <v>0</v>
      </c>
      <c r="V478" s="41" t="n">
        <v>0</v>
      </c>
      <c r="W478" s="41" t="n">
        <v>0</v>
      </c>
      <c r="X478" s="41" t="n">
        <v>0</v>
      </c>
      <c r="Y478" s="41" t="n">
        <v>0</v>
      </c>
      <c r="Z478" s="41" t="n">
        <v>0</v>
      </c>
      <c r="AA478" s="41" t="n">
        <v>0</v>
      </c>
      <c r="AB478" s="41" t="n">
        <v>134.56</v>
      </c>
      <c r="AC478" s="41" t="n">
        <v>0</v>
      </c>
      <c r="AD478" s="41" t="n">
        <v>0</v>
      </c>
      <c r="AE478" s="41" t="n">
        <v>0</v>
      </c>
      <c r="AF478" s="41" t="n">
        <v>0</v>
      </c>
      <c r="AG478" s="41" t="n">
        <v>0</v>
      </c>
      <c r="AH478" s="41" t="n">
        <v>0</v>
      </c>
      <c r="AI478" s="41" t="n">
        <v>0</v>
      </c>
      <c r="AJ478" s="41" t="n">
        <v>0</v>
      </c>
      <c r="AK478" s="41" t="n">
        <v>0</v>
      </c>
      <c r="AL478" s="41" t="n">
        <v>0</v>
      </c>
      <c r="AM478" s="41" t="n">
        <v>0</v>
      </c>
      <c r="AN478" s="41" t="n">
        <v>0</v>
      </c>
      <c r="AO478" s="41" t="n">
        <v>0</v>
      </c>
      <c r="AP478" s="41" t="n">
        <v>0</v>
      </c>
      <c r="AQ478" s="41" t="n">
        <v>0</v>
      </c>
      <c r="AR478" s="41" t="n">
        <v>0</v>
      </c>
      <c r="AS478" s="41" t="n">
        <v>0</v>
      </c>
      <c r="AT478" s="41" t="n">
        <v>134.56</v>
      </c>
    </row>
    <row r="479" customFormat="false" ht="12" hidden="false" customHeight="true" outlineLevel="0" collapsed="false">
      <c r="A479" s="35" t="s">
        <v>715</v>
      </c>
      <c r="B479" s="35" t="s">
        <v>716</v>
      </c>
      <c r="C479" s="44" t="s">
        <v>92</v>
      </c>
      <c r="D479" s="35" t="n">
        <v>4</v>
      </c>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row>
    <row r="480" customFormat="false" ht="12" hidden="false" customHeight="true" outlineLevel="0" collapsed="false">
      <c r="A480" s="35" t="s">
        <v>717</v>
      </c>
      <c r="B480" s="35" t="s">
        <v>718</v>
      </c>
      <c r="C480" s="44" t="s">
        <v>92</v>
      </c>
      <c r="D480" s="35" t="n">
        <v>6</v>
      </c>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row>
    <row r="481" customFormat="false" ht="12" hidden="false" customHeight="true" outlineLevel="0" collapsed="false">
      <c r="A481" s="35" t="s">
        <v>719</v>
      </c>
      <c r="B481" s="35" t="s">
        <v>720</v>
      </c>
      <c r="C481" s="44" t="s">
        <v>92</v>
      </c>
      <c r="D481" s="35" t="n">
        <v>6</v>
      </c>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row>
    <row r="482" customFormat="false" ht="12" hidden="false" customHeight="true" outlineLevel="0" collapsed="false">
      <c r="A482" s="35" t="s">
        <v>721</v>
      </c>
      <c r="B482" s="35" t="s">
        <v>722</v>
      </c>
      <c r="C482" s="44" t="s">
        <v>92</v>
      </c>
      <c r="D482" s="35" t="n">
        <v>6</v>
      </c>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row>
    <row r="483" customFormat="false" ht="12" hidden="false" customHeight="true" outlineLevel="0" collapsed="false">
      <c r="A483" s="35" t="s">
        <v>723</v>
      </c>
      <c r="B483" s="35" t="s">
        <v>724</v>
      </c>
      <c r="C483" s="44" t="s">
        <v>92</v>
      </c>
      <c r="D483" s="35" t="n">
        <v>4</v>
      </c>
      <c r="E483" s="41" t="n">
        <v>0</v>
      </c>
      <c r="F483" s="41" t="n">
        <v>0</v>
      </c>
      <c r="G483" s="41" t="n">
        <v>0</v>
      </c>
      <c r="H483" s="41" t="n">
        <v>0</v>
      </c>
      <c r="I483" s="41" t="n">
        <v>0</v>
      </c>
      <c r="J483" s="41" t="n">
        <v>0</v>
      </c>
      <c r="K483" s="41" t="n">
        <v>0</v>
      </c>
      <c r="L483" s="41" t="n">
        <v>0</v>
      </c>
      <c r="M483" s="41" t="n">
        <v>0</v>
      </c>
      <c r="N483" s="41" t="n">
        <v>0</v>
      </c>
      <c r="O483" s="41" t="n">
        <v>0</v>
      </c>
      <c r="P483" s="41" t="n">
        <v>0</v>
      </c>
      <c r="Q483" s="41" t="n">
        <v>0</v>
      </c>
      <c r="R483" s="41" t="n">
        <v>0</v>
      </c>
      <c r="S483" s="41" t="n">
        <v>0</v>
      </c>
      <c r="T483" s="41" t="n">
        <v>0</v>
      </c>
      <c r="U483" s="41" t="n">
        <v>0</v>
      </c>
      <c r="V483" s="41" t="n">
        <v>0</v>
      </c>
      <c r="W483" s="41" t="n">
        <v>0</v>
      </c>
      <c r="X483" s="41" t="n">
        <v>0</v>
      </c>
      <c r="Y483" s="41" t="n">
        <v>0</v>
      </c>
      <c r="Z483" s="41" t="n">
        <v>0</v>
      </c>
      <c r="AA483" s="41" t="n">
        <v>0</v>
      </c>
      <c r="AB483" s="41" t="n">
        <v>0</v>
      </c>
      <c r="AC483" s="41" t="n">
        <v>0</v>
      </c>
      <c r="AD483" s="41" t="n">
        <v>0</v>
      </c>
      <c r="AE483" s="41" t="n">
        <v>0</v>
      </c>
      <c r="AF483" s="41" t="n">
        <v>0</v>
      </c>
      <c r="AG483" s="41" t="n">
        <v>0</v>
      </c>
      <c r="AH483" s="41" t="n">
        <v>0</v>
      </c>
      <c r="AI483" s="41" t="n">
        <v>0</v>
      </c>
      <c r="AJ483" s="41" t="n">
        <v>0</v>
      </c>
      <c r="AK483" s="41" t="n">
        <v>0</v>
      </c>
      <c r="AL483" s="41" t="n">
        <v>0</v>
      </c>
      <c r="AM483" s="41" t="n">
        <v>0</v>
      </c>
      <c r="AN483" s="41" t="n">
        <v>0</v>
      </c>
      <c r="AO483" s="41" t="n">
        <v>0</v>
      </c>
      <c r="AP483" s="41" t="n">
        <v>0</v>
      </c>
      <c r="AQ483" s="41" t="n">
        <v>0</v>
      </c>
      <c r="AR483" s="41" t="n">
        <v>0</v>
      </c>
      <c r="AS483" s="41" t="n">
        <v>0</v>
      </c>
      <c r="AT483" s="41" t="n">
        <v>0</v>
      </c>
    </row>
    <row r="484" customFormat="false" ht="12" hidden="false" customHeight="true" outlineLevel="0" collapsed="false">
      <c r="A484" s="35" t="s">
        <v>725</v>
      </c>
      <c r="B484" s="35" t="s">
        <v>726</v>
      </c>
      <c r="C484" s="44" t="s">
        <v>92</v>
      </c>
      <c r="D484" s="35" t="n">
        <v>4</v>
      </c>
      <c r="E484" s="41" t="n">
        <v>0</v>
      </c>
      <c r="F484" s="41" t="n">
        <v>5</v>
      </c>
      <c r="G484" s="41" t="n">
        <v>0</v>
      </c>
      <c r="H484" s="41" t="n">
        <v>0</v>
      </c>
      <c r="I484" s="41" t="n">
        <v>0</v>
      </c>
      <c r="J484" s="41" t="n">
        <v>0</v>
      </c>
      <c r="K484" s="41" t="n">
        <v>0</v>
      </c>
      <c r="L484" s="41" t="n">
        <v>0</v>
      </c>
      <c r="M484" s="41" t="n">
        <v>0</v>
      </c>
      <c r="N484" s="41" t="n">
        <v>0</v>
      </c>
      <c r="O484" s="41" t="n">
        <v>1682213.75</v>
      </c>
      <c r="P484" s="41" t="n">
        <v>0</v>
      </c>
      <c r="Q484" s="41" t="n">
        <v>0</v>
      </c>
      <c r="R484" s="41" t="n">
        <v>0</v>
      </c>
      <c r="S484" s="41" t="n">
        <v>0</v>
      </c>
      <c r="T484" s="41" t="n">
        <v>3166761.14</v>
      </c>
      <c r="U484" s="41" t="n">
        <v>0</v>
      </c>
      <c r="V484" s="41" t="n">
        <v>0</v>
      </c>
      <c r="W484" s="41" t="n">
        <v>0</v>
      </c>
      <c r="X484" s="41" t="n">
        <v>0</v>
      </c>
      <c r="Y484" s="41" t="n">
        <v>0</v>
      </c>
      <c r="Z484" s="41" t="n">
        <v>0</v>
      </c>
      <c r="AA484" s="41" t="n">
        <v>0</v>
      </c>
      <c r="AB484" s="41" t="n">
        <v>43317.65</v>
      </c>
      <c r="AC484" s="41" t="n">
        <v>0</v>
      </c>
      <c r="AD484" s="41" t="n">
        <v>0</v>
      </c>
      <c r="AE484" s="41" t="n">
        <v>0</v>
      </c>
      <c r="AF484" s="41" t="n">
        <v>0</v>
      </c>
      <c r="AG484" s="41" t="n">
        <v>0</v>
      </c>
      <c r="AH484" s="41" t="n">
        <v>0</v>
      </c>
      <c r="AI484" s="41" t="n">
        <v>2620737.65</v>
      </c>
      <c r="AJ484" s="41" t="n">
        <v>1</v>
      </c>
      <c r="AK484" s="41" t="n">
        <v>0</v>
      </c>
      <c r="AL484" s="41" t="n">
        <v>0</v>
      </c>
      <c r="AM484" s="41" t="n">
        <v>0</v>
      </c>
      <c r="AN484" s="41" t="n">
        <v>7755532.63</v>
      </c>
      <c r="AO484" s="41" t="n">
        <v>0</v>
      </c>
      <c r="AP484" s="41" t="n">
        <v>0</v>
      </c>
      <c r="AQ484" s="41" t="n">
        <v>0</v>
      </c>
      <c r="AR484" s="41" t="n">
        <v>1</v>
      </c>
      <c r="AS484" s="41" t="n">
        <v>0</v>
      </c>
      <c r="AT484" s="41" t="n">
        <v>15268569.82</v>
      </c>
    </row>
    <row r="485" customFormat="false" ht="12" hidden="false" customHeight="true" outlineLevel="0" collapsed="false">
      <c r="A485" s="35" t="s">
        <v>727</v>
      </c>
      <c r="B485" s="35" t="s">
        <v>728</v>
      </c>
      <c r="C485" s="44" t="s">
        <v>92</v>
      </c>
      <c r="D485" s="35" t="n">
        <v>4</v>
      </c>
      <c r="E485" s="41" t="n">
        <v>2103971.83</v>
      </c>
      <c r="F485" s="41" t="n">
        <v>159803.58</v>
      </c>
      <c r="G485" s="41" t="n">
        <v>346996.05</v>
      </c>
      <c r="H485" s="41" t="n">
        <v>256079.41</v>
      </c>
      <c r="I485" s="41" t="n">
        <v>208938.11</v>
      </c>
      <c r="J485" s="41" t="n">
        <v>1635883.04</v>
      </c>
      <c r="K485" s="41" t="n">
        <v>429861.35</v>
      </c>
      <c r="L485" s="41" t="n">
        <v>3235075.95</v>
      </c>
      <c r="M485" s="41" t="n">
        <v>335070.75</v>
      </c>
      <c r="N485" s="41" t="n">
        <v>128989.81</v>
      </c>
      <c r="O485" s="41" t="n">
        <v>1692878.17</v>
      </c>
      <c r="P485" s="41" t="n">
        <v>331633.52</v>
      </c>
      <c r="Q485" s="41" t="n">
        <v>492795.53</v>
      </c>
      <c r="R485" s="41" t="n">
        <v>1023649.35</v>
      </c>
      <c r="S485" s="41" t="n">
        <v>61567.7</v>
      </c>
      <c r="T485" s="41" t="n">
        <v>709689.7</v>
      </c>
      <c r="U485" s="41" t="n">
        <v>334130.82</v>
      </c>
      <c r="V485" s="41" t="n">
        <v>65365.83</v>
      </c>
      <c r="W485" s="41" t="n">
        <v>36892.14</v>
      </c>
      <c r="X485" s="41" t="n">
        <v>240935.24</v>
      </c>
      <c r="Y485" s="41" t="n">
        <v>75360.5</v>
      </c>
      <c r="Z485" s="41" t="n">
        <v>415178.84</v>
      </c>
      <c r="AA485" s="41" t="n">
        <v>107896.26</v>
      </c>
      <c r="AB485" s="41" t="n">
        <v>1272615.71</v>
      </c>
      <c r="AC485" s="41" t="n">
        <v>4417161.24</v>
      </c>
      <c r="AD485" s="41" t="n">
        <v>977837.06</v>
      </c>
      <c r="AE485" s="41" t="n">
        <v>65113.27</v>
      </c>
      <c r="AF485" s="41" t="n">
        <v>23114.79</v>
      </c>
      <c r="AG485" s="41" t="n">
        <v>1187388.01</v>
      </c>
      <c r="AH485" s="41" t="n">
        <v>705416.94</v>
      </c>
      <c r="AI485" s="41" t="n">
        <v>4445903.6</v>
      </c>
      <c r="AJ485" s="41" t="n">
        <v>1076400.79</v>
      </c>
      <c r="AK485" s="41" t="n">
        <v>537129.39</v>
      </c>
      <c r="AL485" s="41" t="n">
        <v>161561.48</v>
      </c>
      <c r="AM485" s="41" t="n">
        <v>148962.78</v>
      </c>
      <c r="AN485" s="41" t="n">
        <v>309084.21</v>
      </c>
      <c r="AO485" s="41" t="n">
        <v>456491.39</v>
      </c>
      <c r="AP485" s="41" t="n">
        <v>747909.38</v>
      </c>
      <c r="AQ485" s="41" t="n">
        <v>316599.89</v>
      </c>
      <c r="AR485" s="41" t="n">
        <v>286615.93</v>
      </c>
      <c r="AS485" s="41" t="n">
        <v>76821.12</v>
      </c>
      <c r="AT485" s="41" t="n">
        <v>31640770.46</v>
      </c>
    </row>
    <row r="486" customFormat="false" ht="12" hidden="false" customHeight="true" outlineLevel="0" collapsed="false">
      <c r="A486" s="35" t="s">
        <v>729</v>
      </c>
      <c r="B486" s="35" t="s">
        <v>730</v>
      </c>
      <c r="C486" s="44" t="s">
        <v>92</v>
      </c>
      <c r="D486" s="35" t="n">
        <v>6</v>
      </c>
      <c r="E486" s="41" t="n">
        <v>0</v>
      </c>
      <c r="F486" s="41" t="n">
        <v>0</v>
      </c>
      <c r="G486" s="41" t="n">
        <v>0</v>
      </c>
      <c r="H486" s="41" t="n">
        <v>0</v>
      </c>
      <c r="I486" s="41" t="n">
        <v>0</v>
      </c>
      <c r="J486" s="41" t="n">
        <v>0</v>
      </c>
      <c r="K486" s="41" t="n">
        <v>0</v>
      </c>
      <c r="L486" s="41" t="n">
        <v>0</v>
      </c>
      <c r="M486" s="41" t="n">
        <v>0</v>
      </c>
      <c r="N486" s="41" t="n">
        <v>0</v>
      </c>
      <c r="O486" s="41" t="n">
        <v>555734.94</v>
      </c>
      <c r="P486" s="41" t="n">
        <v>0</v>
      </c>
      <c r="Q486" s="41" t="n">
        <v>0</v>
      </c>
      <c r="R486" s="41" t="n">
        <v>0</v>
      </c>
      <c r="S486" s="41" t="n">
        <v>0</v>
      </c>
      <c r="T486" s="41" t="n">
        <v>0</v>
      </c>
      <c r="U486" s="41" t="n">
        <v>0</v>
      </c>
      <c r="V486" s="41" t="n">
        <v>0</v>
      </c>
      <c r="W486" s="41" t="n">
        <v>0</v>
      </c>
      <c r="X486" s="41" t="n">
        <v>0</v>
      </c>
      <c r="Y486" s="41" t="n">
        <v>0</v>
      </c>
      <c r="Z486" s="41" t="n">
        <v>0</v>
      </c>
      <c r="AA486" s="41" t="n">
        <v>0</v>
      </c>
      <c r="AB486" s="41" t="n">
        <v>0</v>
      </c>
      <c r="AC486" s="41" t="n">
        <v>0</v>
      </c>
      <c r="AD486" s="41" t="n">
        <v>0</v>
      </c>
      <c r="AE486" s="41" t="n">
        <v>0</v>
      </c>
      <c r="AF486" s="41" t="n">
        <v>0</v>
      </c>
      <c r="AG486" s="41" t="n">
        <v>0</v>
      </c>
      <c r="AH486" s="41" t="n">
        <v>0</v>
      </c>
      <c r="AI486" s="41" t="n">
        <v>2289476.49</v>
      </c>
      <c r="AJ486" s="41" t="n">
        <v>0</v>
      </c>
      <c r="AK486" s="41" t="n">
        <v>0</v>
      </c>
      <c r="AL486" s="41" t="n">
        <v>0</v>
      </c>
      <c r="AM486" s="41" t="n">
        <v>0</v>
      </c>
      <c r="AN486" s="41" t="n">
        <v>0</v>
      </c>
      <c r="AO486" s="41" t="n">
        <v>0</v>
      </c>
      <c r="AP486" s="41" t="n">
        <v>0</v>
      </c>
      <c r="AQ486" s="41" t="n">
        <v>0</v>
      </c>
      <c r="AR486" s="41" t="n">
        <v>0</v>
      </c>
      <c r="AS486" s="41" t="n">
        <v>0</v>
      </c>
      <c r="AT486" s="41" t="n">
        <v>2845211.43</v>
      </c>
    </row>
    <row r="487" customFormat="false" ht="12" hidden="false" customHeight="true" outlineLevel="0" collapsed="false">
      <c r="A487" s="35" t="s">
        <v>731</v>
      </c>
      <c r="B487" s="35" t="s">
        <v>732</v>
      </c>
      <c r="C487" s="44" t="s">
        <v>92</v>
      </c>
      <c r="D487" s="35" t="n">
        <v>6</v>
      </c>
      <c r="E487" s="41" t="n">
        <v>0</v>
      </c>
      <c r="F487" s="41" t="n">
        <v>0</v>
      </c>
      <c r="G487" s="41" t="n">
        <v>0</v>
      </c>
      <c r="H487" s="41" t="n">
        <v>0</v>
      </c>
      <c r="I487" s="41" t="n">
        <v>0</v>
      </c>
      <c r="J487" s="41" t="n">
        <v>0</v>
      </c>
      <c r="K487" s="41" t="n">
        <v>0</v>
      </c>
      <c r="L487" s="41" t="n">
        <v>0</v>
      </c>
      <c r="M487" s="41" t="n">
        <v>0</v>
      </c>
      <c r="N487" s="41" t="n">
        <v>0</v>
      </c>
      <c r="O487" s="41" t="n">
        <v>0</v>
      </c>
      <c r="P487" s="41" t="n">
        <v>0</v>
      </c>
      <c r="Q487" s="41" t="n">
        <v>0</v>
      </c>
      <c r="R487" s="41" t="n">
        <v>0</v>
      </c>
      <c r="S487" s="41" t="n">
        <v>0</v>
      </c>
      <c r="T487" s="41" t="n">
        <v>0</v>
      </c>
      <c r="U487" s="41" t="n">
        <v>0</v>
      </c>
      <c r="V487" s="41" t="n">
        <v>0</v>
      </c>
      <c r="W487" s="41" t="n">
        <v>0</v>
      </c>
      <c r="X487" s="41" t="n">
        <v>0</v>
      </c>
      <c r="Y487" s="41" t="n">
        <v>0</v>
      </c>
      <c r="Z487" s="41" t="n">
        <v>0</v>
      </c>
      <c r="AA487" s="41" t="n">
        <v>0</v>
      </c>
      <c r="AB487" s="41" t="n">
        <v>0</v>
      </c>
      <c r="AC487" s="41" t="n">
        <v>0</v>
      </c>
      <c r="AD487" s="41" t="n">
        <v>0</v>
      </c>
      <c r="AE487" s="41" t="n">
        <v>0</v>
      </c>
      <c r="AF487" s="41" t="n">
        <v>0</v>
      </c>
      <c r="AG487" s="41" t="n">
        <v>0</v>
      </c>
      <c r="AH487" s="41" t="n">
        <v>0</v>
      </c>
      <c r="AI487" s="41" t="n">
        <v>0</v>
      </c>
      <c r="AJ487" s="41" t="n">
        <v>0</v>
      </c>
      <c r="AK487" s="41" t="n">
        <v>0</v>
      </c>
      <c r="AL487" s="41" t="n">
        <v>0</v>
      </c>
      <c r="AM487" s="41" t="n">
        <v>0</v>
      </c>
      <c r="AN487" s="41" t="n">
        <v>0</v>
      </c>
      <c r="AO487" s="41" t="n">
        <v>0</v>
      </c>
      <c r="AP487" s="41" t="n">
        <v>0</v>
      </c>
      <c r="AQ487" s="41" t="n">
        <v>0</v>
      </c>
      <c r="AR487" s="41" t="n">
        <v>0</v>
      </c>
      <c r="AS487" s="41" t="n">
        <v>0</v>
      </c>
      <c r="AT487" s="41" t="n">
        <v>0</v>
      </c>
    </row>
    <row r="488" customFormat="false" ht="12" hidden="false" customHeight="true" outlineLevel="0" collapsed="false">
      <c r="A488" s="35" t="s">
        <v>733</v>
      </c>
      <c r="B488" s="35" t="s">
        <v>734</v>
      </c>
      <c r="C488" s="44" t="s">
        <v>92</v>
      </c>
      <c r="D488" s="35" t="n">
        <v>6</v>
      </c>
      <c r="E488" s="41" t="n">
        <v>0</v>
      </c>
      <c r="F488" s="41" t="n">
        <v>0</v>
      </c>
      <c r="G488" s="41" t="n">
        <v>0</v>
      </c>
      <c r="H488" s="41" t="n">
        <v>0</v>
      </c>
      <c r="I488" s="41" t="n">
        <v>0</v>
      </c>
      <c r="J488" s="41" t="n">
        <v>0</v>
      </c>
      <c r="K488" s="41" t="n">
        <v>0</v>
      </c>
      <c r="L488" s="41" t="n">
        <v>0</v>
      </c>
      <c r="M488" s="41" t="n">
        <v>0</v>
      </c>
      <c r="N488" s="41" t="n">
        <v>0</v>
      </c>
      <c r="O488" s="41" t="n">
        <v>0</v>
      </c>
      <c r="P488" s="41" t="n">
        <v>0</v>
      </c>
      <c r="Q488" s="41" t="n">
        <v>0</v>
      </c>
      <c r="R488" s="41" t="n">
        <v>0</v>
      </c>
      <c r="S488" s="41" t="n">
        <v>0</v>
      </c>
      <c r="T488" s="41" t="n">
        <v>0</v>
      </c>
      <c r="U488" s="41" t="n">
        <v>0</v>
      </c>
      <c r="V488" s="41" t="n">
        <v>0</v>
      </c>
      <c r="W488" s="41" t="n">
        <v>0</v>
      </c>
      <c r="X488" s="41" t="n">
        <v>0</v>
      </c>
      <c r="Y488" s="41" t="n">
        <v>0</v>
      </c>
      <c r="Z488" s="41" t="n">
        <v>0</v>
      </c>
      <c r="AA488" s="41" t="n">
        <v>0</v>
      </c>
      <c r="AB488" s="41" t="n">
        <v>0</v>
      </c>
      <c r="AC488" s="41" t="n">
        <v>0</v>
      </c>
      <c r="AD488" s="41" t="n">
        <v>0</v>
      </c>
      <c r="AE488" s="41" t="n">
        <v>0</v>
      </c>
      <c r="AF488" s="41" t="n">
        <v>0</v>
      </c>
      <c r="AG488" s="41" t="n">
        <v>0</v>
      </c>
      <c r="AH488" s="41" t="n">
        <v>0</v>
      </c>
      <c r="AI488" s="41" t="n">
        <v>0</v>
      </c>
      <c r="AJ488" s="41" t="n">
        <v>0</v>
      </c>
      <c r="AK488" s="41" t="n">
        <v>0</v>
      </c>
      <c r="AL488" s="41" t="n">
        <v>0</v>
      </c>
      <c r="AM488" s="41" t="n">
        <v>0</v>
      </c>
      <c r="AN488" s="41" t="n">
        <v>0</v>
      </c>
      <c r="AO488" s="41" t="n">
        <v>0</v>
      </c>
      <c r="AP488" s="41" t="n">
        <v>0</v>
      </c>
      <c r="AQ488" s="41" t="n">
        <v>0</v>
      </c>
      <c r="AR488" s="41" t="n">
        <v>0</v>
      </c>
      <c r="AS488" s="41" t="n">
        <v>0</v>
      </c>
      <c r="AT488" s="41" t="n">
        <v>0</v>
      </c>
    </row>
    <row r="489" customFormat="false" ht="12" hidden="false" customHeight="true" outlineLevel="0" collapsed="false">
      <c r="A489" s="35" t="s">
        <v>735</v>
      </c>
      <c r="B489" s="35" t="s">
        <v>736</v>
      </c>
      <c r="C489" s="44" t="s">
        <v>92</v>
      </c>
      <c r="D489" s="35" t="n">
        <v>6</v>
      </c>
      <c r="E489" s="41" t="n">
        <v>91629.77</v>
      </c>
      <c r="F489" s="41" t="n">
        <v>65959.1</v>
      </c>
      <c r="G489" s="41" t="n">
        <v>237350.99</v>
      </c>
      <c r="H489" s="41" t="n">
        <v>0</v>
      </c>
      <c r="I489" s="41" t="n">
        <v>17820.29</v>
      </c>
      <c r="J489" s="41" t="n">
        <v>0</v>
      </c>
      <c r="K489" s="41" t="n">
        <v>184909.25</v>
      </c>
      <c r="L489" s="41" t="n">
        <v>0</v>
      </c>
      <c r="M489" s="41" t="n">
        <v>198826.78</v>
      </c>
      <c r="N489" s="41" t="n">
        <v>0</v>
      </c>
      <c r="O489" s="41" t="n">
        <v>6397.89</v>
      </c>
      <c r="P489" s="41" t="n">
        <v>241415.9</v>
      </c>
      <c r="Q489" s="41" t="n">
        <v>0</v>
      </c>
      <c r="R489" s="41" t="n">
        <v>470342.54</v>
      </c>
      <c r="S489" s="41" t="n">
        <v>0</v>
      </c>
      <c r="T489" s="41" t="n">
        <v>0</v>
      </c>
      <c r="U489" s="41" t="n">
        <v>0</v>
      </c>
      <c r="V489" s="41" t="n">
        <v>0</v>
      </c>
      <c r="W489" s="41" t="n">
        <v>2834.39</v>
      </c>
      <c r="X489" s="41" t="n">
        <v>0</v>
      </c>
      <c r="Y489" s="41" t="n">
        <v>0</v>
      </c>
      <c r="Z489" s="41" t="n">
        <v>408853.69</v>
      </c>
      <c r="AA489" s="41" t="n">
        <v>0</v>
      </c>
      <c r="AB489" s="41" t="n">
        <v>0</v>
      </c>
      <c r="AC489" s="41" t="n">
        <v>3212417.78</v>
      </c>
      <c r="AD489" s="41" t="n">
        <v>0</v>
      </c>
      <c r="AE489" s="41" t="n">
        <v>0</v>
      </c>
      <c r="AF489" s="41" t="n">
        <v>0</v>
      </c>
      <c r="AG489" s="41" t="n">
        <v>234901.67</v>
      </c>
      <c r="AH489" s="41" t="n">
        <v>0</v>
      </c>
      <c r="AI489" s="41" t="n">
        <v>103836.68</v>
      </c>
      <c r="AJ489" s="41" t="n">
        <v>552935.97</v>
      </c>
      <c r="AK489" s="41" t="n">
        <v>0</v>
      </c>
      <c r="AL489" s="41" t="n">
        <v>0</v>
      </c>
      <c r="AM489" s="41" t="n">
        <v>12261.67</v>
      </c>
      <c r="AN489" s="41" t="n">
        <v>0</v>
      </c>
      <c r="AO489" s="41" t="n">
        <v>158816.64</v>
      </c>
      <c r="AP489" s="41" t="n">
        <v>0</v>
      </c>
      <c r="AQ489" s="41" t="n">
        <v>50422.03</v>
      </c>
      <c r="AR489" s="41" t="n">
        <v>57319.33</v>
      </c>
      <c r="AS489" s="41" t="n">
        <v>37108.29</v>
      </c>
      <c r="AT489" s="41" t="n">
        <v>6346360.65</v>
      </c>
    </row>
    <row r="490" customFormat="false" ht="12" hidden="false" customHeight="true" outlineLevel="0" collapsed="false">
      <c r="A490" s="35" t="s">
        <v>737</v>
      </c>
      <c r="B490" s="35" t="s">
        <v>738</v>
      </c>
      <c r="C490" s="44" t="s">
        <v>92</v>
      </c>
      <c r="D490" s="35" t="n">
        <v>6</v>
      </c>
      <c r="E490" s="41" t="n">
        <v>0</v>
      </c>
      <c r="F490" s="41" t="n">
        <v>0</v>
      </c>
      <c r="G490" s="41" t="n">
        <v>0</v>
      </c>
      <c r="H490" s="41" t="n">
        <v>0</v>
      </c>
      <c r="I490" s="41" t="n">
        <v>0</v>
      </c>
      <c r="J490" s="41" t="n">
        <v>0</v>
      </c>
      <c r="K490" s="41" t="n">
        <v>0</v>
      </c>
      <c r="L490" s="41" t="n">
        <v>0</v>
      </c>
      <c r="M490" s="41" t="n">
        <v>0</v>
      </c>
      <c r="N490" s="41" t="n">
        <v>0</v>
      </c>
      <c r="O490" s="41" t="n">
        <v>0</v>
      </c>
      <c r="P490" s="41" t="n">
        <v>0</v>
      </c>
      <c r="Q490" s="41" t="n">
        <v>0</v>
      </c>
      <c r="R490" s="41" t="n">
        <v>0</v>
      </c>
      <c r="S490" s="41" t="n">
        <v>0</v>
      </c>
      <c r="T490" s="41" t="n">
        <v>0</v>
      </c>
      <c r="U490" s="41" t="n">
        <v>0</v>
      </c>
      <c r="V490" s="41" t="n">
        <v>0</v>
      </c>
      <c r="W490" s="41" t="n">
        <v>0</v>
      </c>
      <c r="X490" s="41" t="n">
        <v>0</v>
      </c>
      <c r="Y490" s="41" t="n">
        <v>0</v>
      </c>
      <c r="Z490" s="41" t="n">
        <v>6325.15</v>
      </c>
      <c r="AA490" s="41" t="n">
        <v>0</v>
      </c>
      <c r="AB490" s="41" t="n">
        <v>0</v>
      </c>
      <c r="AC490" s="41" t="n">
        <v>553843.74</v>
      </c>
      <c r="AD490" s="41" t="n">
        <v>0</v>
      </c>
      <c r="AE490" s="41" t="n">
        <v>0</v>
      </c>
      <c r="AF490" s="41" t="n">
        <v>0</v>
      </c>
      <c r="AG490" s="41" t="n">
        <v>4154.03</v>
      </c>
      <c r="AH490" s="41" t="n">
        <v>0</v>
      </c>
      <c r="AI490" s="41" t="n">
        <v>145913.52</v>
      </c>
      <c r="AJ490" s="41" t="n">
        <v>0</v>
      </c>
      <c r="AK490" s="41" t="n">
        <v>0</v>
      </c>
      <c r="AL490" s="41" t="n">
        <v>0</v>
      </c>
      <c r="AM490" s="41" t="n">
        <v>0</v>
      </c>
      <c r="AN490" s="41" t="n">
        <v>0</v>
      </c>
      <c r="AO490" s="41" t="n">
        <v>0</v>
      </c>
      <c r="AP490" s="41" t="n">
        <v>0</v>
      </c>
      <c r="AQ490" s="41" t="n">
        <v>0</v>
      </c>
      <c r="AR490" s="41" t="n">
        <v>0</v>
      </c>
      <c r="AS490" s="41" t="n">
        <v>0</v>
      </c>
      <c r="AT490" s="41" t="n">
        <v>710236.44</v>
      </c>
    </row>
    <row r="491" customFormat="false" ht="12" hidden="false" customHeight="true" outlineLevel="0" collapsed="false">
      <c r="A491" s="35" t="s">
        <v>739</v>
      </c>
      <c r="B491" s="35" t="s">
        <v>740</v>
      </c>
      <c r="C491" s="44" t="s">
        <v>92</v>
      </c>
      <c r="D491" s="35" t="n">
        <v>6</v>
      </c>
      <c r="E491" s="41" t="n">
        <v>252664.81</v>
      </c>
      <c r="F491" s="41" t="n">
        <v>93844.48</v>
      </c>
      <c r="G491" s="41" t="n">
        <v>109645.06</v>
      </c>
      <c r="H491" s="41" t="n">
        <v>256079.41</v>
      </c>
      <c r="I491" s="41" t="n">
        <v>121401.76</v>
      </c>
      <c r="J491" s="41" t="n">
        <v>0</v>
      </c>
      <c r="K491" s="41" t="n">
        <v>244952.1</v>
      </c>
      <c r="L491" s="41" t="n">
        <v>673616.22</v>
      </c>
      <c r="M491" s="41" t="n">
        <v>0</v>
      </c>
      <c r="N491" s="41" t="n">
        <v>125077.92</v>
      </c>
      <c r="O491" s="41" t="n">
        <v>711396.88</v>
      </c>
      <c r="P491" s="41" t="n">
        <v>90217.62</v>
      </c>
      <c r="Q491" s="41" t="n">
        <v>492795.53</v>
      </c>
      <c r="R491" s="41" t="n">
        <v>520914.68</v>
      </c>
      <c r="S491" s="41" t="n">
        <v>61567.7</v>
      </c>
      <c r="T491" s="41" t="n">
        <v>709689.7</v>
      </c>
      <c r="U491" s="41" t="n">
        <v>334130.82</v>
      </c>
      <c r="V491" s="41" t="n">
        <v>65365.83</v>
      </c>
      <c r="W491" s="41" t="n">
        <v>8644.57</v>
      </c>
      <c r="X491" s="41" t="n">
        <v>240341.64</v>
      </c>
      <c r="Y491" s="41" t="n">
        <v>0</v>
      </c>
      <c r="Z491" s="41" t="n">
        <v>0</v>
      </c>
      <c r="AA491" s="41" t="n">
        <v>88418.26</v>
      </c>
      <c r="AB491" s="41" t="n">
        <v>1272615.71</v>
      </c>
      <c r="AC491" s="41" t="n">
        <v>507711.42</v>
      </c>
      <c r="AD491" s="41" t="n">
        <v>808677.05</v>
      </c>
      <c r="AE491" s="41" t="n">
        <v>17727.5</v>
      </c>
      <c r="AF491" s="41" t="n">
        <v>23114.79</v>
      </c>
      <c r="AG491" s="41" t="n">
        <v>948332.31</v>
      </c>
      <c r="AH491" s="41" t="n">
        <v>705416.94</v>
      </c>
      <c r="AI491" s="41" t="n">
        <v>535835</v>
      </c>
      <c r="AJ491" s="41" t="n">
        <v>428654.8</v>
      </c>
      <c r="AK491" s="41" t="n">
        <v>409747.4</v>
      </c>
      <c r="AL491" s="41" t="n">
        <v>161561.48</v>
      </c>
      <c r="AM491" s="41" t="n">
        <v>136701.11</v>
      </c>
      <c r="AN491" s="41" t="n">
        <v>143649.03</v>
      </c>
      <c r="AO491" s="41" t="n">
        <v>297674.75</v>
      </c>
      <c r="AP491" s="41" t="n">
        <v>747909.38</v>
      </c>
      <c r="AQ491" s="41" t="n">
        <v>266177.86</v>
      </c>
      <c r="AR491" s="41" t="n">
        <v>229296.6</v>
      </c>
      <c r="AS491" s="41" t="n">
        <v>39712.83</v>
      </c>
      <c r="AT491" s="41" t="n">
        <v>12881280.95</v>
      </c>
    </row>
    <row r="492" customFormat="false" ht="12" hidden="false" customHeight="true" outlineLevel="0" collapsed="false">
      <c r="A492" s="35" t="s">
        <v>741</v>
      </c>
      <c r="B492" s="35" t="s">
        <v>246</v>
      </c>
      <c r="C492" s="44" t="s">
        <v>92</v>
      </c>
      <c r="D492" s="35" t="n">
        <v>6</v>
      </c>
      <c r="E492" s="41" t="n">
        <v>1759677.25</v>
      </c>
      <c r="F492" s="41" t="n">
        <v>0</v>
      </c>
      <c r="G492" s="41" t="n">
        <v>0</v>
      </c>
      <c r="H492" s="41" t="n">
        <v>0</v>
      </c>
      <c r="I492" s="41" t="n">
        <v>69716.06</v>
      </c>
      <c r="J492" s="41" t="n">
        <v>1635883.04</v>
      </c>
      <c r="K492" s="41" t="n">
        <v>0</v>
      </c>
      <c r="L492" s="41" t="n">
        <v>2561459.73</v>
      </c>
      <c r="M492" s="41" t="n">
        <v>136243.97</v>
      </c>
      <c r="N492" s="41" t="n">
        <v>3911.89</v>
      </c>
      <c r="O492" s="41" t="n">
        <v>419348.46</v>
      </c>
      <c r="P492" s="41" t="n">
        <v>0</v>
      </c>
      <c r="Q492" s="41" t="n">
        <v>0</v>
      </c>
      <c r="R492" s="41" t="n">
        <v>32392.13</v>
      </c>
      <c r="S492" s="41" t="n">
        <v>0</v>
      </c>
      <c r="T492" s="41" t="n">
        <v>0</v>
      </c>
      <c r="U492" s="41" t="n">
        <v>0</v>
      </c>
      <c r="V492" s="41" t="n">
        <v>0</v>
      </c>
      <c r="W492" s="41" t="n">
        <v>25413.18</v>
      </c>
      <c r="X492" s="41" t="n">
        <v>593.6</v>
      </c>
      <c r="Y492" s="41" t="n">
        <v>75360.5</v>
      </c>
      <c r="Z492" s="41" t="n">
        <v>0</v>
      </c>
      <c r="AA492" s="41" t="n">
        <v>19478</v>
      </c>
      <c r="AB492" s="41" t="n">
        <v>0</v>
      </c>
      <c r="AC492" s="41" t="n">
        <v>143188.3</v>
      </c>
      <c r="AD492" s="41" t="n">
        <v>169160.01</v>
      </c>
      <c r="AE492" s="41" t="n">
        <v>47385.77</v>
      </c>
      <c r="AF492" s="41" t="n">
        <v>0</v>
      </c>
      <c r="AG492" s="41" t="n">
        <v>0</v>
      </c>
      <c r="AH492" s="41" t="n">
        <v>0</v>
      </c>
      <c r="AI492" s="41" t="n">
        <v>1370841.91</v>
      </c>
      <c r="AJ492" s="41" t="n">
        <v>94810.02</v>
      </c>
      <c r="AK492" s="41" t="n">
        <v>127381.99</v>
      </c>
      <c r="AL492" s="41" t="n">
        <v>0</v>
      </c>
      <c r="AM492" s="41" t="n">
        <v>0</v>
      </c>
      <c r="AN492" s="41" t="n">
        <v>165435.18</v>
      </c>
      <c r="AO492" s="41" t="n">
        <v>0</v>
      </c>
      <c r="AP492" s="41" t="n">
        <v>0</v>
      </c>
      <c r="AQ492" s="41" t="n">
        <v>0</v>
      </c>
      <c r="AR492" s="41" t="n">
        <v>0</v>
      </c>
      <c r="AS492" s="41" t="n">
        <v>0</v>
      </c>
      <c r="AT492" s="41" t="n">
        <v>8857680.99</v>
      </c>
    </row>
    <row r="493" customFormat="false" ht="12" hidden="false" customHeight="true" outlineLevel="0" collapsed="false">
      <c r="A493" s="35" t="s">
        <v>742</v>
      </c>
      <c r="B493" s="35" t="s">
        <v>743</v>
      </c>
      <c r="C493" s="44" t="s">
        <v>92</v>
      </c>
      <c r="D493" s="35" t="n">
        <v>4</v>
      </c>
      <c r="E493" s="41" t="n">
        <v>0</v>
      </c>
      <c r="F493" s="41" t="n">
        <v>1788199.72</v>
      </c>
      <c r="G493" s="41" t="n">
        <v>7632465.88</v>
      </c>
      <c r="H493" s="41" t="n">
        <v>59846.36</v>
      </c>
      <c r="I493" s="41" t="n">
        <v>69818.74</v>
      </c>
      <c r="J493" s="41" t="n">
        <v>2220426.68</v>
      </c>
      <c r="K493" s="41" t="n">
        <v>141994.97</v>
      </c>
      <c r="L493" s="41" t="n">
        <v>11651318.56</v>
      </c>
      <c r="M493" s="41" t="n">
        <v>645369.38</v>
      </c>
      <c r="N493" s="41" t="n">
        <v>120888.95</v>
      </c>
      <c r="O493" s="41" t="n">
        <v>447102.44</v>
      </c>
      <c r="P493" s="41" t="n">
        <v>0</v>
      </c>
      <c r="Q493" s="41" t="n">
        <v>0</v>
      </c>
      <c r="R493" s="41" t="n">
        <v>0</v>
      </c>
      <c r="S493" s="41" t="n">
        <v>0</v>
      </c>
      <c r="T493" s="41" t="n">
        <v>85159.86</v>
      </c>
      <c r="U493" s="41" t="n">
        <v>30995.46</v>
      </c>
      <c r="V493" s="41" t="n">
        <v>28714.43</v>
      </c>
      <c r="W493" s="41" t="n">
        <v>0</v>
      </c>
      <c r="X493" s="41" t="n">
        <v>177475.88</v>
      </c>
      <c r="Y493" s="41" t="n">
        <v>3112.84</v>
      </c>
      <c r="Z493" s="41" t="n">
        <v>5941.5</v>
      </c>
      <c r="AA493" s="41" t="n">
        <v>283406.32</v>
      </c>
      <c r="AB493" s="41" t="n">
        <v>1859013.17</v>
      </c>
      <c r="AC493" s="41" t="n">
        <v>1050494.36</v>
      </c>
      <c r="AD493" s="41" t="n">
        <v>1069737.22</v>
      </c>
      <c r="AE493" s="41" t="n">
        <v>51618.92</v>
      </c>
      <c r="AF493" s="41" t="n">
        <v>17418.8</v>
      </c>
      <c r="AG493" s="41" t="n">
        <v>967436.03</v>
      </c>
      <c r="AH493" s="41" t="n">
        <v>222355.21</v>
      </c>
      <c r="AI493" s="41" t="n">
        <v>2104861.6</v>
      </c>
      <c r="AJ493" s="41" t="n">
        <v>973291.13</v>
      </c>
      <c r="AK493" s="41" t="n">
        <v>0</v>
      </c>
      <c r="AL493" s="41" t="n">
        <v>0</v>
      </c>
      <c r="AM493" s="41" t="n">
        <v>215606.85</v>
      </c>
      <c r="AN493" s="41" t="n">
        <v>313009.51</v>
      </c>
      <c r="AO493" s="41" t="n">
        <v>323983.33</v>
      </c>
      <c r="AP493" s="41" t="n">
        <v>680459.84</v>
      </c>
      <c r="AQ493" s="41" t="n">
        <v>659651.63</v>
      </c>
      <c r="AR493" s="41" t="n">
        <v>0</v>
      </c>
      <c r="AS493" s="41" t="n">
        <v>0</v>
      </c>
      <c r="AT493" s="41" t="n">
        <v>35901175.57</v>
      </c>
    </row>
    <row r="494" customFormat="false" ht="12" hidden="false" customHeight="true" outlineLevel="0" collapsed="false">
      <c r="A494" s="35" t="s">
        <v>744</v>
      </c>
      <c r="B494" s="35" t="s">
        <v>745</v>
      </c>
      <c r="C494" s="44" t="s">
        <v>92</v>
      </c>
      <c r="D494" s="35" t="n">
        <v>6</v>
      </c>
      <c r="E494" s="41" t="n">
        <v>0</v>
      </c>
      <c r="F494" s="41" t="n">
        <v>15217.26</v>
      </c>
      <c r="G494" s="41" t="n">
        <v>0</v>
      </c>
      <c r="H494" s="41" t="n">
        <v>0</v>
      </c>
      <c r="I494" s="41" t="n">
        <v>0</v>
      </c>
      <c r="J494" s="41" t="n">
        <v>0</v>
      </c>
      <c r="K494" s="41" t="n">
        <v>0</v>
      </c>
      <c r="L494" s="41" t="n">
        <v>0</v>
      </c>
      <c r="M494" s="41" t="n">
        <v>0</v>
      </c>
      <c r="N494" s="41" t="n">
        <v>0</v>
      </c>
      <c r="O494" s="41" t="n">
        <v>0</v>
      </c>
      <c r="P494" s="41" t="n">
        <v>0</v>
      </c>
      <c r="Q494" s="41" t="n">
        <v>0</v>
      </c>
      <c r="R494" s="41" t="n">
        <v>0</v>
      </c>
      <c r="S494" s="41" t="n">
        <v>0</v>
      </c>
      <c r="T494" s="41" t="n">
        <v>0</v>
      </c>
      <c r="U494" s="41" t="n">
        <v>0</v>
      </c>
      <c r="V494" s="41" t="n">
        <v>0</v>
      </c>
      <c r="W494" s="41" t="n">
        <v>0</v>
      </c>
      <c r="X494" s="41" t="n">
        <v>5651.96</v>
      </c>
      <c r="Y494" s="41" t="n">
        <v>0</v>
      </c>
      <c r="Z494" s="41" t="n">
        <v>0</v>
      </c>
      <c r="AA494" s="41" t="n">
        <v>0</v>
      </c>
      <c r="AB494" s="41" t="n">
        <v>58277.3</v>
      </c>
      <c r="AC494" s="41" t="n">
        <v>55120.51</v>
      </c>
      <c r="AD494" s="41" t="n">
        <v>0</v>
      </c>
      <c r="AE494" s="41" t="n">
        <v>0</v>
      </c>
      <c r="AF494" s="41" t="n">
        <v>0</v>
      </c>
      <c r="AG494" s="41" t="n">
        <v>3783.85</v>
      </c>
      <c r="AH494" s="41" t="n">
        <v>544.73</v>
      </c>
      <c r="AI494" s="41" t="n">
        <v>44460.95</v>
      </c>
      <c r="AJ494" s="41" t="n">
        <v>0</v>
      </c>
      <c r="AK494" s="41" t="n">
        <v>0</v>
      </c>
      <c r="AL494" s="41" t="n">
        <v>0</v>
      </c>
      <c r="AM494" s="41" t="n">
        <v>8568.41</v>
      </c>
      <c r="AN494" s="41" t="n">
        <v>0</v>
      </c>
      <c r="AO494" s="41" t="n">
        <v>0</v>
      </c>
      <c r="AP494" s="41" t="n">
        <v>0</v>
      </c>
      <c r="AQ494" s="41" t="n">
        <v>0</v>
      </c>
      <c r="AR494" s="41" t="n">
        <v>0</v>
      </c>
      <c r="AS494" s="41" t="n">
        <v>0</v>
      </c>
      <c r="AT494" s="41" t="n">
        <v>191624.97</v>
      </c>
    </row>
    <row r="495" customFormat="false" ht="12" hidden="false" customHeight="true" outlineLevel="0" collapsed="false">
      <c r="A495" s="35" t="s">
        <v>746</v>
      </c>
      <c r="B495" s="35" t="s">
        <v>747</v>
      </c>
      <c r="C495" s="44" t="s">
        <v>92</v>
      </c>
      <c r="D495" s="35" t="n">
        <v>6</v>
      </c>
      <c r="E495" s="41" t="n">
        <v>0</v>
      </c>
      <c r="F495" s="41" t="n">
        <v>939983.62</v>
      </c>
      <c r="G495" s="41" t="n">
        <v>4911621.73</v>
      </c>
      <c r="H495" s="41" t="n">
        <v>409.96</v>
      </c>
      <c r="I495" s="41" t="n">
        <v>48749.77</v>
      </c>
      <c r="J495" s="41" t="n">
        <v>292167</v>
      </c>
      <c r="K495" s="41" t="n">
        <v>13978.05</v>
      </c>
      <c r="L495" s="41" t="n">
        <v>9498473.82</v>
      </c>
      <c r="M495" s="41" t="n">
        <v>178526.51</v>
      </c>
      <c r="N495" s="41" t="n">
        <v>12475.02</v>
      </c>
      <c r="O495" s="41" t="n">
        <v>96505.76</v>
      </c>
      <c r="P495" s="41" t="n">
        <v>0</v>
      </c>
      <c r="Q495" s="41" t="n">
        <v>0</v>
      </c>
      <c r="R495" s="41" t="n">
        <v>0</v>
      </c>
      <c r="S495" s="41" t="n">
        <v>0</v>
      </c>
      <c r="T495" s="41" t="n">
        <v>25347.51</v>
      </c>
      <c r="U495" s="41" t="n">
        <v>1832.61</v>
      </c>
      <c r="V495" s="41" t="n">
        <v>7363.52</v>
      </c>
      <c r="W495" s="41" t="n">
        <v>0</v>
      </c>
      <c r="X495" s="41" t="n">
        <v>65808.78</v>
      </c>
      <c r="Y495" s="41" t="n">
        <v>1878.45</v>
      </c>
      <c r="Z495" s="41" t="n">
        <v>1125.16</v>
      </c>
      <c r="AA495" s="41" t="n">
        <v>0</v>
      </c>
      <c r="AB495" s="41" t="n">
        <v>1148187.13</v>
      </c>
      <c r="AC495" s="41" t="n">
        <v>536951.77</v>
      </c>
      <c r="AD495" s="41" t="n">
        <v>0</v>
      </c>
      <c r="AE495" s="41" t="n">
        <v>25420.53</v>
      </c>
      <c r="AF495" s="41" t="n">
        <v>5405.05</v>
      </c>
      <c r="AG495" s="41" t="n">
        <v>406227.77</v>
      </c>
      <c r="AH495" s="41" t="n">
        <v>51648.18</v>
      </c>
      <c r="AI495" s="41" t="n">
        <v>256325.7</v>
      </c>
      <c r="AJ495" s="41" t="n">
        <v>368444.8</v>
      </c>
      <c r="AK495" s="41" t="n">
        <v>0</v>
      </c>
      <c r="AL495" s="41" t="n">
        <v>0</v>
      </c>
      <c r="AM495" s="41" t="n">
        <v>27818.3</v>
      </c>
      <c r="AN495" s="41" t="n">
        <v>47762.83</v>
      </c>
      <c r="AO495" s="41" t="n">
        <v>99451.24</v>
      </c>
      <c r="AP495" s="41" t="n">
        <v>438577.22</v>
      </c>
      <c r="AQ495" s="41" t="n">
        <v>321282.99</v>
      </c>
      <c r="AR495" s="41" t="n">
        <v>0</v>
      </c>
      <c r="AS495" s="41" t="n">
        <v>0</v>
      </c>
      <c r="AT495" s="41" t="n">
        <v>19829750.78</v>
      </c>
    </row>
    <row r="496" customFormat="false" ht="12" hidden="false" customHeight="true" outlineLevel="0" collapsed="false">
      <c r="A496" s="35" t="s">
        <v>748</v>
      </c>
      <c r="B496" s="35" t="s">
        <v>749</v>
      </c>
      <c r="C496" s="44" t="s">
        <v>92</v>
      </c>
      <c r="D496" s="35" t="n">
        <v>6</v>
      </c>
      <c r="E496" s="41" t="n">
        <v>0</v>
      </c>
      <c r="F496" s="41" t="n">
        <v>46294.32</v>
      </c>
      <c r="G496" s="41" t="n">
        <v>373062.07</v>
      </c>
      <c r="H496" s="41" t="n">
        <v>0</v>
      </c>
      <c r="I496" s="41" t="n">
        <v>0</v>
      </c>
      <c r="J496" s="41" t="n">
        <v>0</v>
      </c>
      <c r="K496" s="41" t="n">
        <v>0</v>
      </c>
      <c r="L496" s="41" t="n">
        <v>203047.31</v>
      </c>
      <c r="M496" s="41" t="n">
        <v>179500.56</v>
      </c>
      <c r="N496" s="41" t="n">
        <v>0</v>
      </c>
      <c r="O496" s="41" t="n">
        <v>2641.91</v>
      </c>
      <c r="P496" s="41" t="n">
        <v>0</v>
      </c>
      <c r="Q496" s="41" t="n">
        <v>0</v>
      </c>
      <c r="R496" s="41" t="n">
        <v>0</v>
      </c>
      <c r="S496" s="41" t="n">
        <v>0</v>
      </c>
      <c r="T496" s="41" t="n">
        <v>0</v>
      </c>
      <c r="U496" s="41" t="n">
        <v>835.63</v>
      </c>
      <c r="V496" s="41" t="n">
        <v>3890.91</v>
      </c>
      <c r="W496" s="41" t="n">
        <v>0</v>
      </c>
      <c r="X496" s="41" t="n">
        <v>24384.56</v>
      </c>
      <c r="Y496" s="41" t="n">
        <v>0</v>
      </c>
      <c r="Z496" s="41" t="n">
        <v>0</v>
      </c>
      <c r="AA496" s="41" t="n">
        <v>0</v>
      </c>
      <c r="AB496" s="41" t="n">
        <v>39758.01</v>
      </c>
      <c r="AC496" s="41" t="n">
        <v>210489.39</v>
      </c>
      <c r="AD496" s="41" t="n">
        <v>0</v>
      </c>
      <c r="AE496" s="41" t="n">
        <v>0</v>
      </c>
      <c r="AF496" s="41" t="n">
        <v>0</v>
      </c>
      <c r="AG496" s="41" t="n">
        <v>114366.26</v>
      </c>
      <c r="AH496" s="41" t="n">
        <v>9051.38</v>
      </c>
      <c r="AI496" s="41" t="n">
        <v>85424.15</v>
      </c>
      <c r="AJ496" s="41" t="n">
        <v>12853.42</v>
      </c>
      <c r="AK496" s="41" t="n">
        <v>0</v>
      </c>
      <c r="AL496" s="41" t="n">
        <v>0</v>
      </c>
      <c r="AM496" s="41" t="n">
        <v>13131.53</v>
      </c>
      <c r="AN496" s="41" t="n">
        <v>8308.21</v>
      </c>
      <c r="AO496" s="41" t="n">
        <v>1647.92</v>
      </c>
      <c r="AP496" s="41" t="n">
        <v>0</v>
      </c>
      <c r="AQ496" s="41" t="n">
        <v>55575.54</v>
      </c>
      <c r="AR496" s="41" t="n">
        <v>0</v>
      </c>
      <c r="AS496" s="41" t="n">
        <v>0</v>
      </c>
      <c r="AT496" s="41" t="n">
        <v>1384263.08</v>
      </c>
    </row>
    <row r="497" customFormat="false" ht="12" hidden="false" customHeight="true" outlineLevel="0" collapsed="false">
      <c r="A497" s="35" t="s">
        <v>750</v>
      </c>
      <c r="B497" s="35" t="s">
        <v>751</v>
      </c>
      <c r="C497" s="44" t="s">
        <v>92</v>
      </c>
      <c r="D497" s="35" t="n">
        <v>6</v>
      </c>
      <c r="E497" s="41" t="n">
        <v>0</v>
      </c>
      <c r="F497" s="41" t="n">
        <v>786704.52</v>
      </c>
      <c r="G497" s="41" t="n">
        <v>2347782.08</v>
      </c>
      <c r="H497" s="41" t="n">
        <v>59436.4</v>
      </c>
      <c r="I497" s="41" t="n">
        <v>21068.97</v>
      </c>
      <c r="J497" s="41" t="n">
        <v>1928259.68</v>
      </c>
      <c r="K497" s="41" t="n">
        <v>128016.92</v>
      </c>
      <c r="L497" s="41" t="n">
        <v>1949797.43</v>
      </c>
      <c r="M497" s="41" t="n">
        <v>287342.31</v>
      </c>
      <c r="N497" s="41" t="n">
        <v>108413.93</v>
      </c>
      <c r="O497" s="41" t="n">
        <v>347954.77</v>
      </c>
      <c r="P497" s="41" t="n">
        <v>0</v>
      </c>
      <c r="Q497" s="41" t="n">
        <v>0</v>
      </c>
      <c r="R497" s="41" t="n">
        <v>0</v>
      </c>
      <c r="S497" s="41" t="n">
        <v>0</v>
      </c>
      <c r="T497" s="41" t="n">
        <v>59812.35</v>
      </c>
      <c r="U497" s="41" t="n">
        <v>28327.22</v>
      </c>
      <c r="V497" s="41" t="n">
        <v>17460</v>
      </c>
      <c r="W497" s="41" t="n">
        <v>0</v>
      </c>
      <c r="X497" s="41" t="n">
        <v>81630.58</v>
      </c>
      <c r="Y497" s="41" t="n">
        <v>1234.39</v>
      </c>
      <c r="Z497" s="41" t="n">
        <v>4816.34</v>
      </c>
      <c r="AA497" s="41" t="n">
        <v>283406.32</v>
      </c>
      <c r="AB497" s="41" t="n">
        <v>612790.73</v>
      </c>
      <c r="AC497" s="41" t="n">
        <v>247932.69</v>
      </c>
      <c r="AD497" s="41" t="n">
        <v>1069737.22</v>
      </c>
      <c r="AE497" s="41" t="n">
        <v>26198.39</v>
      </c>
      <c r="AF497" s="41" t="n">
        <v>12013.75</v>
      </c>
      <c r="AG497" s="41" t="n">
        <v>443058.15</v>
      </c>
      <c r="AH497" s="41" t="n">
        <v>161110.92</v>
      </c>
      <c r="AI497" s="41" t="n">
        <v>1718650.8</v>
      </c>
      <c r="AJ497" s="41" t="n">
        <v>591992.91</v>
      </c>
      <c r="AK497" s="41" t="n">
        <v>0</v>
      </c>
      <c r="AL497" s="41" t="n">
        <v>0</v>
      </c>
      <c r="AM497" s="41" t="n">
        <v>166088.61</v>
      </c>
      <c r="AN497" s="41" t="n">
        <v>256938.47</v>
      </c>
      <c r="AO497" s="41" t="n">
        <v>222884.17</v>
      </c>
      <c r="AP497" s="41" t="n">
        <v>241882.62</v>
      </c>
      <c r="AQ497" s="41" t="n">
        <v>282793.1</v>
      </c>
      <c r="AR497" s="41" t="n">
        <v>0</v>
      </c>
      <c r="AS497" s="41" t="n">
        <v>0</v>
      </c>
      <c r="AT497" s="41" t="n">
        <v>14495536.74</v>
      </c>
    </row>
    <row r="498" customFormat="false" ht="12" hidden="false" customHeight="true" outlineLevel="0" collapsed="false">
      <c r="A498" s="35" t="s">
        <v>752</v>
      </c>
      <c r="B498" s="35" t="s">
        <v>753</v>
      </c>
      <c r="C498" s="44" t="s">
        <v>92</v>
      </c>
      <c r="D498" s="35" t="n">
        <v>6</v>
      </c>
      <c r="E498" s="41" t="n">
        <v>0</v>
      </c>
      <c r="F498" s="41" t="n">
        <v>0</v>
      </c>
      <c r="G498" s="41" t="n">
        <v>0</v>
      </c>
      <c r="H498" s="41" t="n">
        <v>0</v>
      </c>
      <c r="I498" s="41" t="n">
        <v>0</v>
      </c>
      <c r="J498" s="41" t="n">
        <v>0</v>
      </c>
      <c r="K498" s="41" t="n">
        <v>0</v>
      </c>
      <c r="L498" s="41" t="n">
        <v>0</v>
      </c>
      <c r="M498" s="41" t="n">
        <v>0</v>
      </c>
      <c r="N498" s="41" t="n">
        <v>0</v>
      </c>
      <c r="O498" s="41" t="n">
        <v>0</v>
      </c>
      <c r="P498" s="41" t="n">
        <v>0</v>
      </c>
      <c r="Q498" s="41" t="n">
        <v>0</v>
      </c>
      <c r="R498" s="41" t="n">
        <v>0</v>
      </c>
      <c r="S498" s="41" t="n">
        <v>0</v>
      </c>
      <c r="T498" s="41" t="n">
        <v>0</v>
      </c>
      <c r="U498" s="41" t="n">
        <v>0</v>
      </c>
      <c r="V498" s="41" t="n">
        <v>0</v>
      </c>
      <c r="W498" s="41" t="n">
        <v>0</v>
      </c>
      <c r="X498" s="41" t="n">
        <v>0</v>
      </c>
      <c r="Y498" s="41" t="n">
        <v>0</v>
      </c>
      <c r="Z498" s="41" t="n">
        <v>0</v>
      </c>
      <c r="AA498" s="41" t="n">
        <v>0</v>
      </c>
      <c r="AB498" s="41" t="n">
        <v>0</v>
      </c>
      <c r="AC498" s="41" t="n">
        <v>0</v>
      </c>
      <c r="AD498" s="41" t="n">
        <v>0</v>
      </c>
      <c r="AE498" s="41" t="n">
        <v>0</v>
      </c>
      <c r="AF498" s="41" t="n">
        <v>0</v>
      </c>
      <c r="AG498" s="41" t="n">
        <v>0</v>
      </c>
      <c r="AH498" s="41" t="n">
        <v>0</v>
      </c>
      <c r="AI498" s="41" t="n">
        <v>0</v>
      </c>
      <c r="AJ498" s="41" t="n">
        <v>0</v>
      </c>
      <c r="AK498" s="41" t="n">
        <v>0</v>
      </c>
      <c r="AL498" s="41" t="n">
        <v>0</v>
      </c>
      <c r="AM498" s="41" t="n">
        <v>0</v>
      </c>
      <c r="AN498" s="41" t="n">
        <v>0</v>
      </c>
      <c r="AO498" s="41" t="n">
        <v>0</v>
      </c>
      <c r="AP498" s="41" t="n">
        <v>0</v>
      </c>
      <c r="AQ498" s="41" t="n">
        <v>0</v>
      </c>
      <c r="AR498" s="41" t="n">
        <v>0</v>
      </c>
      <c r="AS498" s="41" t="n">
        <v>0</v>
      </c>
      <c r="AT498" s="41" t="n">
        <v>0</v>
      </c>
    </row>
    <row r="499" customFormat="false" ht="12" hidden="false" customHeight="true" outlineLevel="0" collapsed="false">
      <c r="A499" s="35" t="s">
        <v>754</v>
      </c>
      <c r="B499" s="35" t="s">
        <v>755</v>
      </c>
      <c r="C499" s="44" t="s">
        <v>92</v>
      </c>
      <c r="D499" s="35" t="n">
        <v>6</v>
      </c>
      <c r="E499" s="41" t="n">
        <v>0</v>
      </c>
      <c r="F499" s="41" t="n">
        <v>0</v>
      </c>
      <c r="G499" s="41" t="n">
        <v>0</v>
      </c>
      <c r="H499" s="41" t="n">
        <v>0</v>
      </c>
      <c r="I499" s="41" t="n">
        <v>0</v>
      </c>
      <c r="J499" s="41" t="n">
        <v>0</v>
      </c>
      <c r="K499" s="41" t="n">
        <v>0</v>
      </c>
      <c r="L499" s="41" t="n">
        <v>0</v>
      </c>
      <c r="M499" s="41" t="n">
        <v>0</v>
      </c>
      <c r="N499" s="41" t="n">
        <v>0</v>
      </c>
      <c r="O499" s="41" t="n">
        <v>0</v>
      </c>
      <c r="P499" s="41" t="n">
        <v>0</v>
      </c>
      <c r="Q499" s="41" t="n">
        <v>0</v>
      </c>
      <c r="R499" s="41" t="n">
        <v>0</v>
      </c>
      <c r="S499" s="41" t="n">
        <v>0</v>
      </c>
      <c r="T499" s="41" t="n">
        <v>0</v>
      </c>
      <c r="U499" s="41" t="n">
        <v>0</v>
      </c>
      <c r="V499" s="41" t="n">
        <v>0</v>
      </c>
      <c r="W499" s="41" t="n">
        <v>0</v>
      </c>
      <c r="X499" s="41" t="n">
        <v>0</v>
      </c>
      <c r="Y499" s="41" t="n">
        <v>0</v>
      </c>
      <c r="Z499" s="41" t="n">
        <v>0</v>
      </c>
      <c r="AA499" s="41" t="n">
        <v>0</v>
      </c>
      <c r="AB499" s="41" t="n">
        <v>0</v>
      </c>
      <c r="AC499" s="41" t="n">
        <v>0</v>
      </c>
      <c r="AD499" s="41" t="n">
        <v>0</v>
      </c>
      <c r="AE499" s="41" t="n">
        <v>0</v>
      </c>
      <c r="AF499" s="41" t="n">
        <v>0</v>
      </c>
      <c r="AG499" s="41" t="n">
        <v>0</v>
      </c>
      <c r="AH499" s="41" t="n">
        <v>0</v>
      </c>
      <c r="AI499" s="41" t="n">
        <v>0</v>
      </c>
      <c r="AJ499" s="41" t="n">
        <v>0</v>
      </c>
      <c r="AK499" s="41" t="n">
        <v>0</v>
      </c>
      <c r="AL499" s="41" t="n">
        <v>0</v>
      </c>
      <c r="AM499" s="41" t="n">
        <v>0</v>
      </c>
      <c r="AN499" s="41" t="n">
        <v>0</v>
      </c>
      <c r="AO499" s="41" t="n">
        <v>0</v>
      </c>
      <c r="AP499" s="41" t="n">
        <v>0</v>
      </c>
      <c r="AQ499" s="41" t="n">
        <v>0</v>
      </c>
      <c r="AR499" s="41" t="n">
        <v>0</v>
      </c>
      <c r="AS499" s="41" t="n">
        <v>0</v>
      </c>
      <c r="AT499" s="41" t="n">
        <v>0</v>
      </c>
    </row>
    <row r="500" customFormat="false" ht="12" hidden="false" customHeight="true" outlineLevel="0" collapsed="false">
      <c r="A500" s="35" t="s">
        <v>756</v>
      </c>
      <c r="B500" s="35" t="s">
        <v>757</v>
      </c>
      <c r="C500" s="44" t="s">
        <v>92</v>
      </c>
      <c r="D500" s="35" t="n">
        <v>4</v>
      </c>
      <c r="E500" s="41" t="n">
        <v>0</v>
      </c>
      <c r="F500" s="41" t="n">
        <v>0</v>
      </c>
      <c r="G500" s="41" t="n">
        <v>0</v>
      </c>
      <c r="H500" s="41" t="n">
        <v>0</v>
      </c>
      <c r="I500" s="41" t="n">
        <v>0</v>
      </c>
      <c r="J500" s="41" t="n">
        <v>0</v>
      </c>
      <c r="K500" s="41" t="n">
        <v>0</v>
      </c>
      <c r="L500" s="41" t="n">
        <v>0</v>
      </c>
      <c r="M500" s="41" t="n">
        <v>0</v>
      </c>
      <c r="N500" s="41" t="n">
        <v>0</v>
      </c>
      <c r="O500" s="41" t="n">
        <v>0</v>
      </c>
      <c r="P500" s="41" t="n">
        <v>0</v>
      </c>
      <c r="Q500" s="41" t="n">
        <v>0</v>
      </c>
      <c r="R500" s="41" t="n">
        <v>0</v>
      </c>
      <c r="S500" s="41" t="n">
        <v>0</v>
      </c>
      <c r="T500" s="41" t="n">
        <v>0</v>
      </c>
      <c r="U500" s="41" t="n">
        <v>0</v>
      </c>
      <c r="V500" s="41" t="n">
        <v>0</v>
      </c>
      <c r="W500" s="41" t="n">
        <v>0</v>
      </c>
      <c r="X500" s="41" t="n">
        <v>0</v>
      </c>
      <c r="Y500" s="41" t="n">
        <v>0</v>
      </c>
      <c r="Z500" s="41" t="n">
        <v>0</v>
      </c>
      <c r="AA500" s="41" t="n">
        <v>0</v>
      </c>
      <c r="AB500" s="41" t="n">
        <v>0</v>
      </c>
      <c r="AC500" s="41" t="n">
        <v>0</v>
      </c>
      <c r="AD500" s="41" t="n">
        <v>0</v>
      </c>
      <c r="AE500" s="41" t="n">
        <v>0</v>
      </c>
      <c r="AF500" s="41" t="n">
        <v>0</v>
      </c>
      <c r="AG500" s="41" t="n">
        <v>0</v>
      </c>
      <c r="AH500" s="41" t="n">
        <v>0</v>
      </c>
      <c r="AI500" s="41" t="n">
        <v>0</v>
      </c>
      <c r="AJ500" s="41" t="n">
        <v>0</v>
      </c>
      <c r="AK500" s="41" t="n">
        <v>0</v>
      </c>
      <c r="AL500" s="41" t="n">
        <v>0</v>
      </c>
      <c r="AM500" s="41" t="n">
        <v>0</v>
      </c>
      <c r="AN500" s="41" t="n">
        <v>0</v>
      </c>
      <c r="AO500" s="41" t="n">
        <v>0</v>
      </c>
      <c r="AP500" s="41" t="n">
        <v>0</v>
      </c>
      <c r="AQ500" s="41" t="n">
        <v>0</v>
      </c>
      <c r="AR500" s="41" t="n">
        <v>0</v>
      </c>
      <c r="AS500" s="41" t="n">
        <v>0</v>
      </c>
      <c r="AT500" s="41" t="n">
        <v>0</v>
      </c>
    </row>
    <row r="501" customFormat="false" ht="12" hidden="false" customHeight="true" outlineLevel="0" collapsed="false">
      <c r="A501" s="35" t="s">
        <v>758</v>
      </c>
      <c r="B501" s="35" t="s">
        <v>759</v>
      </c>
      <c r="C501" s="44" t="s">
        <v>92</v>
      </c>
      <c r="D501" s="35" t="n">
        <v>6</v>
      </c>
      <c r="E501" s="41" t="n">
        <v>0</v>
      </c>
      <c r="F501" s="41" t="n">
        <v>0</v>
      </c>
      <c r="G501" s="41" t="n">
        <v>0</v>
      </c>
      <c r="H501" s="41" t="n">
        <v>0</v>
      </c>
      <c r="I501" s="41" t="n">
        <v>0</v>
      </c>
      <c r="J501" s="41" t="n">
        <v>0</v>
      </c>
      <c r="K501" s="41" t="n">
        <v>0</v>
      </c>
      <c r="L501" s="41" t="n">
        <v>0</v>
      </c>
      <c r="M501" s="41" t="n">
        <v>0</v>
      </c>
      <c r="N501" s="41" t="n">
        <v>0</v>
      </c>
      <c r="O501" s="41" t="n">
        <v>0</v>
      </c>
      <c r="P501" s="41" t="n">
        <v>0</v>
      </c>
      <c r="Q501" s="41" t="n">
        <v>0</v>
      </c>
      <c r="R501" s="41" t="n">
        <v>0</v>
      </c>
      <c r="S501" s="41" t="n">
        <v>0</v>
      </c>
      <c r="T501" s="41" t="n">
        <v>0</v>
      </c>
      <c r="U501" s="41" t="n">
        <v>0</v>
      </c>
      <c r="V501" s="41" t="n">
        <v>0</v>
      </c>
      <c r="W501" s="41" t="n">
        <v>0</v>
      </c>
      <c r="X501" s="41" t="n">
        <v>0</v>
      </c>
      <c r="Y501" s="41" t="n">
        <v>0</v>
      </c>
      <c r="Z501" s="41" t="n">
        <v>0</v>
      </c>
      <c r="AA501" s="41" t="n">
        <v>0</v>
      </c>
      <c r="AB501" s="41" t="n">
        <v>0</v>
      </c>
      <c r="AC501" s="41" t="n">
        <v>0</v>
      </c>
      <c r="AD501" s="41" t="n">
        <v>0</v>
      </c>
      <c r="AE501" s="41" t="n">
        <v>0</v>
      </c>
      <c r="AF501" s="41" t="n">
        <v>0</v>
      </c>
      <c r="AG501" s="41" t="n">
        <v>0</v>
      </c>
      <c r="AH501" s="41" t="n">
        <v>0</v>
      </c>
      <c r="AI501" s="41" t="n">
        <v>0</v>
      </c>
      <c r="AJ501" s="41" t="n">
        <v>0</v>
      </c>
      <c r="AK501" s="41" t="n">
        <v>0</v>
      </c>
      <c r="AL501" s="41" t="n">
        <v>0</v>
      </c>
      <c r="AM501" s="41" t="n">
        <v>0</v>
      </c>
      <c r="AN501" s="41" t="n">
        <v>0</v>
      </c>
      <c r="AO501" s="41" t="n">
        <v>0</v>
      </c>
      <c r="AP501" s="41" t="n">
        <v>0</v>
      </c>
      <c r="AQ501" s="41" t="n">
        <v>0</v>
      </c>
      <c r="AR501" s="41" t="n">
        <v>0</v>
      </c>
      <c r="AS501" s="41" t="n">
        <v>0</v>
      </c>
      <c r="AT501" s="41" t="n">
        <v>0</v>
      </c>
    </row>
    <row r="502" customFormat="false" ht="12" hidden="false" customHeight="true" outlineLevel="0" collapsed="false">
      <c r="A502" s="35" t="s">
        <v>760</v>
      </c>
      <c r="B502" s="35" t="s">
        <v>761</v>
      </c>
      <c r="C502" s="44" t="s">
        <v>92</v>
      </c>
      <c r="D502" s="35" t="n">
        <v>6</v>
      </c>
      <c r="E502" s="41" t="n">
        <v>0</v>
      </c>
      <c r="F502" s="41" t="n">
        <v>0</v>
      </c>
      <c r="G502" s="41" t="n">
        <v>0</v>
      </c>
      <c r="H502" s="41" t="n">
        <v>0</v>
      </c>
      <c r="I502" s="41" t="n">
        <v>0</v>
      </c>
      <c r="J502" s="41" t="n">
        <v>0</v>
      </c>
      <c r="K502" s="41" t="n">
        <v>0</v>
      </c>
      <c r="L502" s="41" t="n">
        <v>0</v>
      </c>
      <c r="M502" s="41" t="n">
        <v>0</v>
      </c>
      <c r="N502" s="41" t="n">
        <v>0</v>
      </c>
      <c r="O502" s="41" t="n">
        <v>0</v>
      </c>
      <c r="P502" s="41" t="n">
        <v>0</v>
      </c>
      <c r="Q502" s="41" t="n">
        <v>0</v>
      </c>
      <c r="R502" s="41" t="n">
        <v>0</v>
      </c>
      <c r="S502" s="41" t="n">
        <v>0</v>
      </c>
      <c r="T502" s="41" t="n">
        <v>0</v>
      </c>
      <c r="U502" s="41" t="n">
        <v>0</v>
      </c>
      <c r="V502" s="41" t="n">
        <v>0</v>
      </c>
      <c r="W502" s="41" t="n">
        <v>0</v>
      </c>
      <c r="X502" s="41" t="n">
        <v>0</v>
      </c>
      <c r="Y502" s="41" t="n">
        <v>0</v>
      </c>
      <c r="Z502" s="41" t="n">
        <v>0</v>
      </c>
      <c r="AA502" s="41" t="n">
        <v>0</v>
      </c>
      <c r="AB502" s="41" t="n">
        <v>0</v>
      </c>
      <c r="AC502" s="41" t="n">
        <v>0</v>
      </c>
      <c r="AD502" s="41" t="n">
        <v>0</v>
      </c>
      <c r="AE502" s="41" t="n">
        <v>0</v>
      </c>
      <c r="AF502" s="41" t="n">
        <v>0</v>
      </c>
      <c r="AG502" s="41" t="n">
        <v>0</v>
      </c>
      <c r="AH502" s="41" t="n">
        <v>0</v>
      </c>
      <c r="AI502" s="41" t="n">
        <v>0</v>
      </c>
      <c r="AJ502" s="41" t="n">
        <v>0</v>
      </c>
      <c r="AK502" s="41" t="n">
        <v>0</v>
      </c>
      <c r="AL502" s="41" t="n">
        <v>0</v>
      </c>
      <c r="AM502" s="41" t="n">
        <v>0</v>
      </c>
      <c r="AN502" s="41" t="n">
        <v>0</v>
      </c>
      <c r="AO502" s="41" t="n">
        <v>0</v>
      </c>
      <c r="AP502" s="41" t="n">
        <v>0</v>
      </c>
      <c r="AQ502" s="41" t="n">
        <v>0</v>
      </c>
      <c r="AR502" s="41" t="n">
        <v>0</v>
      </c>
      <c r="AS502" s="41" t="n">
        <v>0</v>
      </c>
      <c r="AT502" s="41" t="n">
        <v>0</v>
      </c>
    </row>
    <row r="503" customFormat="false" ht="12" hidden="false" customHeight="true" outlineLevel="0" collapsed="false">
      <c r="A503" s="35" t="s">
        <v>762</v>
      </c>
      <c r="B503" s="35" t="s">
        <v>763</v>
      </c>
      <c r="C503" s="44" t="s">
        <v>92</v>
      </c>
      <c r="D503" s="35" t="n">
        <v>4</v>
      </c>
      <c r="E503" s="41" t="n">
        <v>0</v>
      </c>
      <c r="F503" s="41" t="n">
        <v>0</v>
      </c>
      <c r="G503" s="41" t="n">
        <v>0</v>
      </c>
      <c r="H503" s="41" t="n">
        <v>0</v>
      </c>
      <c r="I503" s="41" t="n">
        <v>700135.78</v>
      </c>
      <c r="J503" s="41" t="n">
        <v>3237919.97</v>
      </c>
      <c r="K503" s="41" t="n">
        <v>0</v>
      </c>
      <c r="L503" s="41" t="n">
        <v>0</v>
      </c>
      <c r="M503" s="41" t="n">
        <v>0</v>
      </c>
      <c r="N503" s="41" t="n">
        <v>0</v>
      </c>
      <c r="O503" s="41" t="n">
        <v>0</v>
      </c>
      <c r="P503" s="41" t="n">
        <v>0</v>
      </c>
      <c r="Q503" s="41" t="n">
        <v>0</v>
      </c>
      <c r="R503" s="41" t="n">
        <v>0</v>
      </c>
      <c r="S503" s="41" t="n">
        <v>0</v>
      </c>
      <c r="T503" s="41" t="n">
        <v>0</v>
      </c>
      <c r="U503" s="41" t="n">
        <v>0</v>
      </c>
      <c r="V503" s="41" t="n">
        <v>0</v>
      </c>
      <c r="W503" s="41" t="n">
        <v>0</v>
      </c>
      <c r="X503" s="41" t="n">
        <v>0</v>
      </c>
      <c r="Y503" s="41" t="n">
        <v>0</v>
      </c>
      <c r="Z503" s="41" t="n">
        <v>0</v>
      </c>
      <c r="AA503" s="41" t="n">
        <v>0</v>
      </c>
      <c r="AB503" s="41" t="n">
        <v>0</v>
      </c>
      <c r="AC503" s="41" t="n">
        <v>0</v>
      </c>
      <c r="AD503" s="41" t="n">
        <v>0</v>
      </c>
      <c r="AE503" s="41" t="n">
        <v>0</v>
      </c>
      <c r="AF503" s="41" t="n">
        <v>0</v>
      </c>
      <c r="AG503" s="41" t="n">
        <v>0</v>
      </c>
      <c r="AH503" s="41" t="n">
        <v>0</v>
      </c>
      <c r="AI503" s="41" t="n">
        <v>0</v>
      </c>
      <c r="AJ503" s="41" t="n">
        <v>13458446</v>
      </c>
      <c r="AK503" s="41" t="n">
        <v>335669.63</v>
      </c>
      <c r="AL503" s="41" t="n">
        <v>3909087.85</v>
      </c>
      <c r="AM503" s="41" t="n">
        <v>0</v>
      </c>
      <c r="AN503" s="41" t="n">
        <v>0</v>
      </c>
      <c r="AO503" s="41" t="n">
        <v>0</v>
      </c>
      <c r="AP503" s="41" t="n">
        <v>290485.73</v>
      </c>
      <c r="AQ503" s="41" t="n">
        <v>0</v>
      </c>
      <c r="AR503" s="41" t="n">
        <v>0</v>
      </c>
      <c r="AS503" s="41" t="n">
        <v>0</v>
      </c>
      <c r="AT503" s="41" t="n">
        <v>21931744.96</v>
      </c>
    </row>
    <row r="504" customFormat="false" ht="12" hidden="false" customHeight="true" outlineLevel="0" collapsed="false">
      <c r="A504" s="35" t="s">
        <v>764</v>
      </c>
      <c r="B504" s="35" t="s">
        <v>765</v>
      </c>
      <c r="C504" s="44" t="s">
        <v>92</v>
      </c>
      <c r="D504" s="35" t="n">
        <v>6</v>
      </c>
      <c r="E504" s="41" t="n">
        <v>0</v>
      </c>
      <c r="F504" s="41" t="n">
        <v>0</v>
      </c>
      <c r="G504" s="41" t="n">
        <v>0</v>
      </c>
      <c r="H504" s="41" t="n">
        <v>0</v>
      </c>
      <c r="I504" s="41" t="n">
        <v>0</v>
      </c>
      <c r="J504" s="41" t="n">
        <v>3237919.97</v>
      </c>
      <c r="K504" s="41" t="n">
        <v>0</v>
      </c>
      <c r="L504" s="41" t="n">
        <v>0</v>
      </c>
      <c r="M504" s="41" t="n">
        <v>0</v>
      </c>
      <c r="N504" s="41" t="n">
        <v>0</v>
      </c>
      <c r="O504" s="41" t="n">
        <v>0</v>
      </c>
      <c r="P504" s="41" t="n">
        <v>0</v>
      </c>
      <c r="Q504" s="41" t="n">
        <v>0</v>
      </c>
      <c r="R504" s="41" t="n">
        <v>0</v>
      </c>
      <c r="S504" s="41" t="n">
        <v>0</v>
      </c>
      <c r="T504" s="41" t="n">
        <v>0</v>
      </c>
      <c r="U504" s="41" t="n">
        <v>0</v>
      </c>
      <c r="V504" s="41" t="n">
        <v>0</v>
      </c>
      <c r="W504" s="41" t="n">
        <v>0</v>
      </c>
      <c r="X504" s="41" t="n">
        <v>0</v>
      </c>
      <c r="Y504" s="41" t="n">
        <v>0</v>
      </c>
      <c r="Z504" s="41" t="n">
        <v>0</v>
      </c>
      <c r="AA504" s="41" t="n">
        <v>0</v>
      </c>
      <c r="AB504" s="41" t="n">
        <v>0</v>
      </c>
      <c r="AC504" s="41" t="n">
        <v>0</v>
      </c>
      <c r="AD504" s="41" t="n">
        <v>0</v>
      </c>
      <c r="AE504" s="41" t="n">
        <v>0</v>
      </c>
      <c r="AF504" s="41" t="n">
        <v>0</v>
      </c>
      <c r="AG504" s="41" t="n">
        <v>0</v>
      </c>
      <c r="AH504" s="41" t="n">
        <v>0</v>
      </c>
      <c r="AI504" s="41" t="n">
        <v>0</v>
      </c>
      <c r="AJ504" s="41" t="n">
        <v>13458446</v>
      </c>
      <c r="AK504" s="41" t="n">
        <v>335669.63</v>
      </c>
      <c r="AL504" s="41" t="n">
        <v>0</v>
      </c>
      <c r="AM504" s="41" t="n">
        <v>0</v>
      </c>
      <c r="AN504" s="41" t="n">
        <v>0</v>
      </c>
      <c r="AO504" s="41" t="n">
        <v>0</v>
      </c>
      <c r="AP504" s="41" t="n">
        <v>0</v>
      </c>
      <c r="AQ504" s="41" t="n">
        <v>0</v>
      </c>
      <c r="AR504" s="41" t="n">
        <v>0</v>
      </c>
      <c r="AS504" s="41" t="n">
        <v>0</v>
      </c>
      <c r="AT504" s="41" t="n">
        <v>17032035.6</v>
      </c>
    </row>
    <row r="505" customFormat="false" ht="12" hidden="false" customHeight="true" outlineLevel="0" collapsed="false">
      <c r="A505" s="35" t="s">
        <v>766</v>
      </c>
      <c r="B505" s="35" t="s">
        <v>767</v>
      </c>
      <c r="C505" s="44" t="s">
        <v>92</v>
      </c>
      <c r="D505" s="35" t="n">
        <v>6</v>
      </c>
      <c r="E505" s="41" t="n">
        <v>0</v>
      </c>
      <c r="F505" s="41" t="n">
        <v>0</v>
      </c>
      <c r="G505" s="41" t="n">
        <v>0</v>
      </c>
      <c r="H505" s="41" t="n">
        <v>0</v>
      </c>
      <c r="I505" s="41" t="n">
        <v>700135.78</v>
      </c>
      <c r="J505" s="41" t="n">
        <v>0</v>
      </c>
      <c r="K505" s="41" t="n">
        <v>0</v>
      </c>
      <c r="L505" s="41" t="n">
        <v>0</v>
      </c>
      <c r="M505" s="41" t="n">
        <v>0</v>
      </c>
      <c r="N505" s="41" t="n">
        <v>0</v>
      </c>
      <c r="O505" s="41" t="n">
        <v>0</v>
      </c>
      <c r="P505" s="41" t="n">
        <v>0</v>
      </c>
      <c r="Q505" s="41" t="n">
        <v>0</v>
      </c>
      <c r="R505" s="41" t="n">
        <v>0</v>
      </c>
      <c r="S505" s="41" t="n">
        <v>0</v>
      </c>
      <c r="T505" s="41" t="n">
        <v>0</v>
      </c>
      <c r="U505" s="41" t="n">
        <v>0</v>
      </c>
      <c r="V505" s="41" t="n">
        <v>0</v>
      </c>
      <c r="W505" s="41" t="n">
        <v>0</v>
      </c>
      <c r="X505" s="41" t="n">
        <v>0</v>
      </c>
      <c r="Y505" s="41" t="n">
        <v>0</v>
      </c>
      <c r="Z505" s="41" t="n">
        <v>0</v>
      </c>
      <c r="AA505" s="41" t="n">
        <v>0</v>
      </c>
      <c r="AB505" s="41" t="n">
        <v>0</v>
      </c>
      <c r="AC505" s="41" t="n">
        <v>0</v>
      </c>
      <c r="AD505" s="41" t="n">
        <v>0</v>
      </c>
      <c r="AE505" s="41" t="n">
        <v>0</v>
      </c>
      <c r="AF505" s="41" t="n">
        <v>0</v>
      </c>
      <c r="AG505" s="41" t="n">
        <v>0</v>
      </c>
      <c r="AH505" s="41" t="n">
        <v>0</v>
      </c>
      <c r="AI505" s="41" t="n">
        <v>0</v>
      </c>
      <c r="AJ505" s="41" t="n">
        <v>0</v>
      </c>
      <c r="AK505" s="41" t="n">
        <v>0</v>
      </c>
      <c r="AL505" s="41" t="n">
        <v>3909087.85</v>
      </c>
      <c r="AM505" s="41" t="n">
        <v>0</v>
      </c>
      <c r="AN505" s="41" t="n">
        <v>0</v>
      </c>
      <c r="AO505" s="41" t="n">
        <v>0</v>
      </c>
      <c r="AP505" s="41" t="n">
        <v>290485.73</v>
      </c>
      <c r="AQ505" s="41" t="n">
        <v>0</v>
      </c>
      <c r="AR505" s="41" t="n">
        <v>0</v>
      </c>
      <c r="AS505" s="41" t="n">
        <v>0</v>
      </c>
      <c r="AT505" s="41" t="n">
        <v>4899709.36</v>
      </c>
    </row>
    <row r="506" customFormat="false" ht="12" hidden="false" customHeight="true" outlineLevel="0" collapsed="false">
      <c r="A506" s="35" t="s">
        <v>768</v>
      </c>
      <c r="B506" s="35" t="s">
        <v>769</v>
      </c>
      <c r="C506" s="44" t="s">
        <v>92</v>
      </c>
      <c r="D506" s="35" t="n">
        <v>4</v>
      </c>
      <c r="E506" s="41" t="n">
        <v>589586.74</v>
      </c>
      <c r="F506" s="41" t="n">
        <v>759023.05</v>
      </c>
      <c r="G506" s="41" t="n">
        <v>897690.08</v>
      </c>
      <c r="H506" s="41" t="n">
        <v>144661.26</v>
      </c>
      <c r="I506" s="41" t="n">
        <v>238954.31</v>
      </c>
      <c r="J506" s="41" t="n">
        <v>9036359.68</v>
      </c>
      <c r="K506" s="41" t="n">
        <v>511377.36</v>
      </c>
      <c r="L506" s="41" t="n">
        <v>60068555.19</v>
      </c>
      <c r="M506" s="41" t="n">
        <v>17774328.34</v>
      </c>
      <c r="N506" s="41" t="n">
        <v>366306.88</v>
      </c>
      <c r="O506" s="41" t="n">
        <v>246155.46</v>
      </c>
      <c r="P506" s="41" t="n">
        <v>387367.03</v>
      </c>
      <c r="Q506" s="41" t="n">
        <v>89360.25</v>
      </c>
      <c r="R506" s="41" t="n">
        <v>1047656.13</v>
      </c>
      <c r="S506" s="41" t="n">
        <v>342551.07</v>
      </c>
      <c r="T506" s="41" t="n">
        <v>2657398.94</v>
      </c>
      <c r="U506" s="41" t="n">
        <v>623971.68</v>
      </c>
      <c r="V506" s="41" t="n">
        <v>307042.2</v>
      </c>
      <c r="W506" s="41" t="n">
        <v>7913456.38</v>
      </c>
      <c r="X506" s="41" t="n">
        <v>245689.6</v>
      </c>
      <c r="Y506" s="41" t="n">
        <v>76522.91</v>
      </c>
      <c r="Z506" s="41" t="n">
        <v>500446.64</v>
      </c>
      <c r="AA506" s="41" t="n">
        <v>541135.78</v>
      </c>
      <c r="AB506" s="41" t="n">
        <v>9630778.48</v>
      </c>
      <c r="AC506" s="41" t="n">
        <v>13892015.64</v>
      </c>
      <c r="AD506" s="41" t="n">
        <v>217985.28</v>
      </c>
      <c r="AE506" s="41" t="n">
        <v>194109.32</v>
      </c>
      <c r="AF506" s="41" t="n">
        <v>583501.53</v>
      </c>
      <c r="AG506" s="41" t="n">
        <v>1391739.93</v>
      </c>
      <c r="AH506" s="41" t="n">
        <v>122105.47</v>
      </c>
      <c r="AI506" s="41" t="n">
        <v>5557785.19</v>
      </c>
      <c r="AJ506" s="41" t="n">
        <v>571334.03</v>
      </c>
      <c r="AK506" s="41" t="n">
        <v>751790.58</v>
      </c>
      <c r="AL506" s="41" t="n">
        <v>12300889.8</v>
      </c>
      <c r="AM506" s="41" t="n">
        <v>198172.78</v>
      </c>
      <c r="AN506" s="41" t="n">
        <v>8916255.73</v>
      </c>
      <c r="AO506" s="41" t="n">
        <v>30797.38</v>
      </c>
      <c r="AP506" s="41" t="n">
        <v>12687563.82</v>
      </c>
      <c r="AQ506" s="41" t="n">
        <v>350793.26</v>
      </c>
      <c r="AR506" s="41" t="n">
        <v>1826684.18</v>
      </c>
      <c r="AS506" s="41" t="n">
        <v>50304.63</v>
      </c>
      <c r="AT506" s="41" t="n">
        <v>174640203.99</v>
      </c>
    </row>
    <row r="507" customFormat="false" ht="12" hidden="false" customHeight="true" outlineLevel="0" collapsed="false">
      <c r="A507" s="35" t="s">
        <v>770</v>
      </c>
      <c r="B507" s="35" t="s">
        <v>771</v>
      </c>
      <c r="C507" s="44" t="s">
        <v>92</v>
      </c>
      <c r="D507" s="35" t="n">
        <v>6</v>
      </c>
      <c r="E507" s="41" t="n">
        <v>0</v>
      </c>
      <c r="F507" s="41" t="n">
        <v>26345.07</v>
      </c>
      <c r="G507" s="41" t="n">
        <v>1524.17</v>
      </c>
      <c r="H507" s="41" t="n">
        <v>0</v>
      </c>
      <c r="I507" s="41" t="n">
        <v>62853.16</v>
      </c>
      <c r="J507" s="41" t="n">
        <v>0</v>
      </c>
      <c r="K507" s="41" t="n">
        <v>26630.59</v>
      </c>
      <c r="L507" s="41" t="n">
        <v>25239.43</v>
      </c>
      <c r="M507" s="41" t="n">
        <v>0</v>
      </c>
      <c r="N507" s="41" t="n">
        <v>0</v>
      </c>
      <c r="O507" s="41" t="n">
        <v>0</v>
      </c>
      <c r="P507" s="41" t="n">
        <v>69748.34</v>
      </c>
      <c r="Q507" s="41" t="n">
        <v>22370.42</v>
      </c>
      <c r="R507" s="41" t="n">
        <v>0</v>
      </c>
      <c r="S507" s="41" t="n">
        <v>0</v>
      </c>
      <c r="T507" s="41" t="n">
        <v>0</v>
      </c>
      <c r="U507" s="41" t="n">
        <v>12361.04</v>
      </c>
      <c r="V507" s="41" t="n">
        <v>2982.75</v>
      </c>
      <c r="W507" s="41" t="n">
        <v>8325.2</v>
      </c>
      <c r="X507" s="41" t="n">
        <v>11057.64</v>
      </c>
      <c r="Y507" s="41" t="n">
        <v>0</v>
      </c>
      <c r="Z507" s="41" t="n">
        <v>0</v>
      </c>
      <c r="AA507" s="41" t="n">
        <v>0</v>
      </c>
      <c r="AB507" s="41" t="n">
        <v>11694.67</v>
      </c>
      <c r="AC507" s="41" t="n">
        <v>9283.55</v>
      </c>
      <c r="AD507" s="41" t="n">
        <v>1352.18</v>
      </c>
      <c r="AE507" s="41" t="n">
        <v>26938.45</v>
      </c>
      <c r="AF507" s="41" t="n">
        <v>76012.77</v>
      </c>
      <c r="AG507" s="41" t="n">
        <v>750</v>
      </c>
      <c r="AH507" s="41" t="n">
        <v>376.56</v>
      </c>
      <c r="AI507" s="41" t="n">
        <v>0</v>
      </c>
      <c r="AJ507" s="41" t="n">
        <v>9498.92</v>
      </c>
      <c r="AK507" s="41" t="n">
        <v>110641.75</v>
      </c>
      <c r="AL507" s="41" t="n">
        <v>165359.99</v>
      </c>
      <c r="AM507" s="41" t="n">
        <v>0</v>
      </c>
      <c r="AN507" s="41" t="n">
        <v>2049.85</v>
      </c>
      <c r="AO507" s="41" t="n">
        <v>0</v>
      </c>
      <c r="AP507" s="41" t="n">
        <v>8600</v>
      </c>
      <c r="AQ507" s="41" t="n">
        <v>10789</v>
      </c>
      <c r="AR507" s="41" t="n">
        <v>0</v>
      </c>
      <c r="AS507" s="41" t="n">
        <v>544.82</v>
      </c>
      <c r="AT507" s="41" t="n">
        <v>703330.32</v>
      </c>
    </row>
    <row r="508" customFormat="false" ht="12" hidden="false" customHeight="true" outlineLevel="0" collapsed="false">
      <c r="A508" s="35" t="s">
        <v>772</v>
      </c>
      <c r="B508" s="35" t="s">
        <v>773</v>
      </c>
      <c r="C508" s="44" t="s">
        <v>92</v>
      </c>
      <c r="D508" s="35" t="n">
        <v>6</v>
      </c>
      <c r="E508" s="41" t="n">
        <v>10</v>
      </c>
      <c r="F508" s="41" t="n">
        <v>5</v>
      </c>
      <c r="G508" s="41" t="n">
        <v>4</v>
      </c>
      <c r="H508" s="41" t="n">
        <v>0</v>
      </c>
      <c r="I508" s="41" t="n">
        <v>0</v>
      </c>
      <c r="J508" s="41" t="n">
        <v>0</v>
      </c>
      <c r="K508" s="41" t="n">
        <v>0</v>
      </c>
      <c r="L508" s="41" t="n">
        <v>0</v>
      </c>
      <c r="M508" s="41" t="n">
        <v>0</v>
      </c>
      <c r="N508" s="41" t="n">
        <v>0</v>
      </c>
      <c r="O508" s="41" t="n">
        <v>0</v>
      </c>
      <c r="P508" s="41" t="n">
        <v>0</v>
      </c>
      <c r="Q508" s="41" t="n">
        <v>4</v>
      </c>
      <c r="R508" s="41" t="n">
        <v>0</v>
      </c>
      <c r="S508" s="41" t="n">
        <v>0</v>
      </c>
      <c r="T508" s="41" t="n">
        <v>0</v>
      </c>
      <c r="U508" s="41" t="n">
        <v>0</v>
      </c>
      <c r="V508" s="41" t="n">
        <v>0</v>
      </c>
      <c r="W508" s="41" t="n">
        <v>0</v>
      </c>
      <c r="X508" s="41" t="n">
        <v>0</v>
      </c>
      <c r="Y508" s="41" t="n">
        <v>0</v>
      </c>
      <c r="Z508" s="41" t="n">
        <v>12.82</v>
      </c>
      <c r="AA508" s="41" t="n">
        <v>0</v>
      </c>
      <c r="AB508" s="41" t="n">
        <v>0</v>
      </c>
      <c r="AC508" s="41" t="n">
        <v>0</v>
      </c>
      <c r="AD508" s="41" t="n">
        <v>0</v>
      </c>
      <c r="AE508" s="41" t="n">
        <v>3552</v>
      </c>
      <c r="AF508" s="41" t="n">
        <v>0</v>
      </c>
      <c r="AG508" s="41" t="n">
        <v>0</v>
      </c>
      <c r="AH508" s="41" t="n">
        <v>0</v>
      </c>
      <c r="AI508" s="41" t="n">
        <v>0</v>
      </c>
      <c r="AJ508" s="41" t="n">
        <v>0</v>
      </c>
      <c r="AK508" s="41" t="n">
        <v>0</v>
      </c>
      <c r="AL508" s="41" t="n">
        <v>0</v>
      </c>
      <c r="AM508" s="41" t="n">
        <v>0</v>
      </c>
      <c r="AN508" s="41" t="n">
        <v>0</v>
      </c>
      <c r="AO508" s="41" t="n">
        <v>0</v>
      </c>
      <c r="AP508" s="41" t="n">
        <v>0</v>
      </c>
      <c r="AQ508" s="41" t="n">
        <v>1</v>
      </c>
      <c r="AR508" s="41" t="n">
        <v>0</v>
      </c>
      <c r="AS508" s="41" t="n">
        <v>0</v>
      </c>
      <c r="AT508" s="41" t="n">
        <v>3588.82</v>
      </c>
    </row>
    <row r="509" customFormat="false" ht="12" hidden="false" customHeight="true" outlineLevel="0" collapsed="false">
      <c r="A509" s="35" t="s">
        <v>774</v>
      </c>
      <c r="B509" s="35" t="s">
        <v>775</v>
      </c>
      <c r="C509" s="44" t="s">
        <v>92</v>
      </c>
      <c r="D509" s="35" t="n">
        <v>6</v>
      </c>
      <c r="E509" s="41" t="n">
        <v>0</v>
      </c>
      <c r="F509" s="41" t="n">
        <v>0</v>
      </c>
      <c r="G509" s="41" t="n">
        <v>0</v>
      </c>
      <c r="H509" s="41" t="n">
        <v>0</v>
      </c>
      <c r="I509" s="41" t="n">
        <v>0</v>
      </c>
      <c r="J509" s="41" t="n">
        <v>0</v>
      </c>
      <c r="K509" s="41" t="n">
        <v>0</v>
      </c>
      <c r="L509" s="41" t="n">
        <v>0</v>
      </c>
      <c r="M509" s="41" t="n">
        <v>0</v>
      </c>
      <c r="N509" s="41" t="n">
        <v>0</v>
      </c>
      <c r="O509" s="41" t="n">
        <v>0</v>
      </c>
      <c r="P509" s="41" t="n">
        <v>0</v>
      </c>
      <c r="Q509" s="41" t="n">
        <v>0</v>
      </c>
      <c r="R509" s="41" t="n">
        <v>0</v>
      </c>
      <c r="S509" s="41" t="n">
        <v>0</v>
      </c>
      <c r="T509" s="41" t="n">
        <v>0</v>
      </c>
      <c r="U509" s="41" t="n">
        <v>0</v>
      </c>
      <c r="V509" s="41" t="n">
        <v>0</v>
      </c>
      <c r="W509" s="41" t="n">
        <v>0</v>
      </c>
      <c r="X509" s="41" t="n">
        <v>0</v>
      </c>
      <c r="Y509" s="41" t="n">
        <v>0</v>
      </c>
      <c r="Z509" s="41" t="n">
        <v>0</v>
      </c>
      <c r="AA509" s="41" t="n">
        <v>0</v>
      </c>
      <c r="AB509" s="41" t="n">
        <v>0</v>
      </c>
      <c r="AC509" s="41" t="n">
        <v>0</v>
      </c>
      <c r="AD509" s="41" t="n">
        <v>0</v>
      </c>
      <c r="AE509" s="41" t="n">
        <v>5750</v>
      </c>
      <c r="AF509" s="41" t="n">
        <v>0</v>
      </c>
      <c r="AG509" s="41" t="n">
        <v>0</v>
      </c>
      <c r="AH509" s="41" t="n">
        <v>0</v>
      </c>
      <c r="AI509" s="41" t="n">
        <v>0</v>
      </c>
      <c r="AJ509" s="41" t="n">
        <v>0</v>
      </c>
      <c r="AK509" s="41" t="n">
        <v>0</v>
      </c>
      <c r="AL509" s="41" t="n">
        <v>0</v>
      </c>
      <c r="AM509" s="41" t="n">
        <v>0</v>
      </c>
      <c r="AN509" s="41" t="n">
        <v>0</v>
      </c>
      <c r="AO509" s="41" t="n">
        <v>0</v>
      </c>
      <c r="AP509" s="41" t="n">
        <v>0</v>
      </c>
      <c r="AQ509" s="41" t="n">
        <v>0</v>
      </c>
      <c r="AR509" s="41" t="n">
        <v>0</v>
      </c>
      <c r="AS509" s="41" t="n">
        <v>0</v>
      </c>
      <c r="AT509" s="41" t="n">
        <v>5750</v>
      </c>
    </row>
    <row r="510" customFormat="false" ht="12" hidden="false" customHeight="true" outlineLevel="0" collapsed="false">
      <c r="A510" s="35" t="s">
        <v>776</v>
      </c>
      <c r="B510" s="35" t="s">
        <v>777</v>
      </c>
      <c r="C510" s="44" t="s">
        <v>92</v>
      </c>
      <c r="D510" s="35" t="n">
        <v>6</v>
      </c>
      <c r="E510" s="41" t="n">
        <v>0</v>
      </c>
      <c r="F510" s="41" t="n">
        <v>0</v>
      </c>
      <c r="G510" s="41" t="n">
        <v>0</v>
      </c>
      <c r="H510" s="41" t="n">
        <v>0</v>
      </c>
      <c r="I510" s="41" t="n">
        <v>0</v>
      </c>
      <c r="J510" s="41" t="n">
        <v>0</v>
      </c>
      <c r="K510" s="41" t="n">
        <v>0</v>
      </c>
      <c r="L510" s="41" t="n">
        <v>0</v>
      </c>
      <c r="M510" s="41" t="n">
        <v>0</v>
      </c>
      <c r="N510" s="41" t="n">
        <v>0</v>
      </c>
      <c r="O510" s="41" t="n">
        <v>0</v>
      </c>
      <c r="P510" s="41" t="n">
        <v>0</v>
      </c>
      <c r="Q510" s="41" t="n">
        <v>0</v>
      </c>
      <c r="R510" s="41" t="n">
        <v>0</v>
      </c>
      <c r="S510" s="41" t="n">
        <v>0</v>
      </c>
      <c r="T510" s="41" t="n">
        <v>0</v>
      </c>
      <c r="U510" s="41" t="n">
        <v>0</v>
      </c>
      <c r="V510" s="41" t="n">
        <v>0</v>
      </c>
      <c r="W510" s="41" t="n">
        <v>0</v>
      </c>
      <c r="X510" s="41" t="n">
        <v>0</v>
      </c>
      <c r="Y510" s="41" t="n">
        <v>0</v>
      </c>
      <c r="Z510" s="41" t="n">
        <v>29339</v>
      </c>
      <c r="AA510" s="41" t="n">
        <v>0</v>
      </c>
      <c r="AB510" s="41" t="n">
        <v>0</v>
      </c>
      <c r="AC510" s="41" t="n">
        <v>129558.77</v>
      </c>
      <c r="AD510" s="41" t="n">
        <v>0</v>
      </c>
      <c r="AE510" s="41" t="n">
        <v>0</v>
      </c>
      <c r="AF510" s="41" t="n">
        <v>0</v>
      </c>
      <c r="AG510" s="41" t="n">
        <v>0</v>
      </c>
      <c r="AH510" s="41" t="n">
        <v>0</v>
      </c>
      <c r="AI510" s="41" t="n">
        <v>99519.42</v>
      </c>
      <c r="AJ510" s="41" t="n">
        <v>0</v>
      </c>
      <c r="AK510" s="41" t="n">
        <v>0</v>
      </c>
      <c r="AL510" s="41" t="n">
        <v>0</v>
      </c>
      <c r="AM510" s="41" t="n">
        <v>0</v>
      </c>
      <c r="AN510" s="41" t="n">
        <v>0</v>
      </c>
      <c r="AO510" s="41" t="n">
        <v>0</v>
      </c>
      <c r="AP510" s="41" t="n">
        <v>0</v>
      </c>
      <c r="AQ510" s="41" t="n">
        <v>0</v>
      </c>
      <c r="AR510" s="41" t="n">
        <v>0</v>
      </c>
      <c r="AS510" s="41" t="n">
        <v>0</v>
      </c>
      <c r="AT510" s="41" t="n">
        <v>258417.19</v>
      </c>
    </row>
    <row r="511" customFormat="false" ht="12" hidden="false" customHeight="true" outlineLevel="0" collapsed="false">
      <c r="A511" s="35" t="s">
        <v>778</v>
      </c>
      <c r="B511" s="35" t="s">
        <v>779</v>
      </c>
      <c r="C511" s="44" t="s">
        <v>92</v>
      </c>
      <c r="D511" s="35" t="n">
        <v>6</v>
      </c>
      <c r="E511" s="41" t="n">
        <v>0</v>
      </c>
      <c r="F511" s="41" t="n">
        <v>0</v>
      </c>
      <c r="G511" s="41" t="n">
        <v>0</v>
      </c>
      <c r="H511" s="41" t="n">
        <v>0</v>
      </c>
      <c r="I511" s="41" t="n">
        <v>0</v>
      </c>
      <c r="J511" s="41" t="n">
        <v>0</v>
      </c>
      <c r="K511" s="41" t="n">
        <v>0</v>
      </c>
      <c r="L511" s="41" t="n">
        <v>0</v>
      </c>
      <c r="M511" s="41" t="n">
        <v>0</v>
      </c>
      <c r="N511" s="41" t="n">
        <v>0</v>
      </c>
      <c r="O511" s="41" t="n">
        <v>0</v>
      </c>
      <c r="P511" s="41" t="n">
        <v>0</v>
      </c>
      <c r="Q511" s="41" t="n">
        <v>0</v>
      </c>
      <c r="R511" s="41" t="n">
        <v>0</v>
      </c>
      <c r="S511" s="41" t="n">
        <v>0</v>
      </c>
      <c r="T511" s="41" t="n">
        <v>0</v>
      </c>
      <c r="U511" s="41" t="n">
        <v>0</v>
      </c>
      <c r="V511" s="41" t="n">
        <v>0</v>
      </c>
      <c r="W511" s="41" t="n">
        <v>0</v>
      </c>
      <c r="X511" s="41" t="n">
        <v>0</v>
      </c>
      <c r="Y511" s="41" t="n">
        <v>0</v>
      </c>
      <c r="Z511" s="41" t="n">
        <v>0</v>
      </c>
      <c r="AA511" s="41" t="n">
        <v>0</v>
      </c>
      <c r="AB511" s="41" t="n">
        <v>0</v>
      </c>
      <c r="AC511" s="41" t="n">
        <v>0</v>
      </c>
      <c r="AD511" s="41" t="n">
        <v>0</v>
      </c>
      <c r="AE511" s="41" t="n">
        <v>0</v>
      </c>
      <c r="AF511" s="41" t="n">
        <v>0</v>
      </c>
      <c r="AG511" s="41" t="n">
        <v>0</v>
      </c>
      <c r="AH511" s="41" t="n">
        <v>0</v>
      </c>
      <c r="AI511" s="41" t="n">
        <v>0</v>
      </c>
      <c r="AJ511" s="41" t="n">
        <v>0</v>
      </c>
      <c r="AK511" s="41" t="n">
        <v>0</v>
      </c>
      <c r="AL511" s="41" t="n">
        <v>0</v>
      </c>
      <c r="AM511" s="41" t="n">
        <v>0</v>
      </c>
      <c r="AN511" s="41" t="n">
        <v>0</v>
      </c>
      <c r="AO511" s="41" t="n">
        <v>0</v>
      </c>
      <c r="AP511" s="41" t="n">
        <v>0</v>
      </c>
      <c r="AQ511" s="41" t="n">
        <v>0</v>
      </c>
      <c r="AR511" s="41" t="n">
        <v>0</v>
      </c>
      <c r="AS511" s="41" t="n">
        <v>0</v>
      </c>
      <c r="AT511" s="41" t="n">
        <v>0</v>
      </c>
    </row>
    <row r="512" customFormat="false" ht="12" hidden="false" customHeight="true" outlineLevel="0" collapsed="false">
      <c r="A512" s="35" t="s">
        <v>780</v>
      </c>
      <c r="B512" s="35" t="s">
        <v>781</v>
      </c>
      <c r="C512" s="44" t="s">
        <v>92</v>
      </c>
      <c r="D512" s="35" t="n">
        <v>6</v>
      </c>
      <c r="E512" s="41" t="n">
        <v>0</v>
      </c>
      <c r="F512" s="41" t="n">
        <v>0</v>
      </c>
      <c r="G512" s="41" t="n">
        <v>0</v>
      </c>
      <c r="H512" s="41" t="n">
        <v>0</v>
      </c>
      <c r="I512" s="41" t="n">
        <v>0</v>
      </c>
      <c r="J512" s="41" t="n">
        <v>0</v>
      </c>
      <c r="K512" s="41" t="n">
        <v>0</v>
      </c>
      <c r="L512" s="41" t="n">
        <v>0</v>
      </c>
      <c r="M512" s="41" t="n">
        <v>0</v>
      </c>
      <c r="N512" s="41" t="n">
        <v>0</v>
      </c>
      <c r="O512" s="41" t="n">
        <v>0</v>
      </c>
      <c r="P512" s="41" t="n">
        <v>0</v>
      </c>
      <c r="Q512" s="41" t="n">
        <v>0</v>
      </c>
      <c r="R512" s="41" t="n">
        <v>0</v>
      </c>
      <c r="S512" s="41" t="n">
        <v>0</v>
      </c>
      <c r="T512" s="41" t="n">
        <v>0</v>
      </c>
      <c r="U512" s="41" t="n">
        <v>0</v>
      </c>
      <c r="V512" s="41" t="n">
        <v>0</v>
      </c>
      <c r="W512" s="41" t="n">
        <v>0</v>
      </c>
      <c r="X512" s="41" t="n">
        <v>0</v>
      </c>
      <c r="Y512" s="41" t="n">
        <v>0</v>
      </c>
      <c r="Z512" s="41" t="n">
        <v>0</v>
      </c>
      <c r="AA512" s="41" t="n">
        <v>0</v>
      </c>
      <c r="AB512" s="41" t="n">
        <v>0</v>
      </c>
      <c r="AC512" s="41" t="n">
        <v>0</v>
      </c>
      <c r="AD512" s="41" t="n">
        <v>0</v>
      </c>
      <c r="AE512" s="41" t="n">
        <v>3194.55</v>
      </c>
      <c r="AF512" s="41" t="n">
        <v>0</v>
      </c>
      <c r="AG512" s="41" t="n">
        <v>0</v>
      </c>
      <c r="AH512" s="41" t="n">
        <v>0</v>
      </c>
      <c r="AI512" s="41" t="n">
        <v>0</v>
      </c>
      <c r="AJ512" s="41" t="n">
        <v>0</v>
      </c>
      <c r="AK512" s="41" t="n">
        <v>0</v>
      </c>
      <c r="AL512" s="41" t="n">
        <v>0</v>
      </c>
      <c r="AM512" s="41" t="n">
        <v>0</v>
      </c>
      <c r="AN512" s="41" t="n">
        <v>0</v>
      </c>
      <c r="AO512" s="41" t="n">
        <v>0</v>
      </c>
      <c r="AP512" s="41" t="n">
        <v>0</v>
      </c>
      <c r="AQ512" s="41" t="n">
        <v>0</v>
      </c>
      <c r="AR512" s="41" t="n">
        <v>0</v>
      </c>
      <c r="AS512" s="41" t="n">
        <v>0</v>
      </c>
      <c r="AT512" s="41" t="n">
        <v>3194.55</v>
      </c>
    </row>
    <row r="513" customFormat="false" ht="12" hidden="false" customHeight="true" outlineLevel="0" collapsed="false">
      <c r="A513" s="35" t="s">
        <v>782</v>
      </c>
      <c r="B513" s="35" t="s">
        <v>783</v>
      </c>
      <c r="C513" s="44" t="s">
        <v>92</v>
      </c>
      <c r="D513" s="35" t="n">
        <v>6</v>
      </c>
      <c r="E513" s="41" t="n">
        <v>0</v>
      </c>
      <c r="F513" s="41" t="n">
        <v>0</v>
      </c>
      <c r="G513" s="41" t="n">
        <v>0</v>
      </c>
      <c r="H513" s="41" t="n">
        <v>0</v>
      </c>
      <c r="I513" s="41" t="n">
        <v>0</v>
      </c>
      <c r="J513" s="41" t="n">
        <v>0</v>
      </c>
      <c r="K513" s="41" t="n">
        <v>0</v>
      </c>
      <c r="L513" s="41" t="n">
        <v>106450.58</v>
      </c>
      <c r="M513" s="41" t="n">
        <v>0</v>
      </c>
      <c r="N513" s="41" t="n">
        <v>0</v>
      </c>
      <c r="O513" s="41" t="n">
        <v>0</v>
      </c>
      <c r="P513" s="41" t="n">
        <v>0</v>
      </c>
      <c r="Q513" s="41" t="n">
        <v>0</v>
      </c>
      <c r="R513" s="41" t="n">
        <v>0</v>
      </c>
      <c r="S513" s="41" t="n">
        <v>0</v>
      </c>
      <c r="T513" s="41" t="n">
        <v>0</v>
      </c>
      <c r="U513" s="41" t="n">
        <v>0</v>
      </c>
      <c r="V513" s="41" t="n">
        <v>0</v>
      </c>
      <c r="W513" s="41" t="n">
        <v>538.21</v>
      </c>
      <c r="X513" s="41" t="n">
        <v>0</v>
      </c>
      <c r="Y513" s="41" t="n">
        <v>0</v>
      </c>
      <c r="Z513" s="41" t="n">
        <v>214.13</v>
      </c>
      <c r="AA513" s="41" t="n">
        <v>5818.25</v>
      </c>
      <c r="AB513" s="41" t="n">
        <v>0</v>
      </c>
      <c r="AC513" s="41" t="n">
        <v>24087.21</v>
      </c>
      <c r="AD513" s="41" t="n">
        <v>0</v>
      </c>
      <c r="AE513" s="41" t="n">
        <v>0</v>
      </c>
      <c r="AF513" s="41" t="n">
        <v>0</v>
      </c>
      <c r="AG513" s="41" t="n">
        <v>0</v>
      </c>
      <c r="AH513" s="41" t="n">
        <v>0</v>
      </c>
      <c r="AI513" s="41" t="n">
        <v>0</v>
      </c>
      <c r="AJ513" s="41" t="n">
        <v>0</v>
      </c>
      <c r="AK513" s="41" t="n">
        <v>0</v>
      </c>
      <c r="AL513" s="41" t="n">
        <v>0</v>
      </c>
      <c r="AM513" s="41" t="n">
        <v>0</v>
      </c>
      <c r="AN513" s="41" t="n">
        <v>0</v>
      </c>
      <c r="AO513" s="41" t="n">
        <v>0</v>
      </c>
      <c r="AP513" s="41" t="n">
        <v>0</v>
      </c>
      <c r="AQ513" s="41" t="n">
        <v>0</v>
      </c>
      <c r="AR513" s="41" t="n">
        <v>0</v>
      </c>
      <c r="AS513" s="41" t="n">
        <v>0</v>
      </c>
      <c r="AT513" s="41" t="n">
        <v>137108.38</v>
      </c>
    </row>
    <row r="514" customFormat="false" ht="12" hidden="false" customHeight="true" outlineLevel="0" collapsed="false">
      <c r="A514" s="35" t="s">
        <v>784</v>
      </c>
      <c r="B514" s="35" t="s">
        <v>712</v>
      </c>
      <c r="C514" s="44" t="s">
        <v>92</v>
      </c>
      <c r="D514" s="35" t="n">
        <v>6</v>
      </c>
      <c r="E514" s="41" t="n">
        <v>589576.74</v>
      </c>
      <c r="F514" s="41" t="n">
        <v>732672.98</v>
      </c>
      <c r="G514" s="41" t="n">
        <v>896161.91</v>
      </c>
      <c r="H514" s="41" t="n">
        <v>144661.26</v>
      </c>
      <c r="I514" s="41" t="n">
        <v>176101.15</v>
      </c>
      <c r="J514" s="41" t="n">
        <v>9036359.68</v>
      </c>
      <c r="K514" s="41" t="n">
        <v>484746.77</v>
      </c>
      <c r="L514" s="41" t="n">
        <v>59936865.18</v>
      </c>
      <c r="M514" s="41" t="n">
        <v>17774328.34</v>
      </c>
      <c r="N514" s="41" t="n">
        <v>366306.88</v>
      </c>
      <c r="O514" s="41" t="n">
        <v>246155.46</v>
      </c>
      <c r="P514" s="41" t="n">
        <v>317618.69</v>
      </c>
      <c r="Q514" s="41" t="n">
        <v>66985.83</v>
      </c>
      <c r="R514" s="41" t="n">
        <v>1047656.13</v>
      </c>
      <c r="S514" s="41" t="n">
        <v>342551.07</v>
      </c>
      <c r="T514" s="41" t="n">
        <v>2657398.94</v>
      </c>
      <c r="U514" s="41" t="n">
        <v>611610.64</v>
      </c>
      <c r="V514" s="41" t="n">
        <v>304059.45</v>
      </c>
      <c r="W514" s="41" t="n">
        <v>7904592.97</v>
      </c>
      <c r="X514" s="41" t="n">
        <v>234631.96</v>
      </c>
      <c r="Y514" s="41" t="n">
        <v>76522.91</v>
      </c>
      <c r="Z514" s="41" t="n">
        <v>470880.69</v>
      </c>
      <c r="AA514" s="41" t="n">
        <v>535317.53</v>
      </c>
      <c r="AB514" s="41" t="n">
        <v>9619083.81</v>
      </c>
      <c r="AC514" s="41" t="n">
        <v>13729086.11</v>
      </c>
      <c r="AD514" s="41" t="n">
        <v>216633.1</v>
      </c>
      <c r="AE514" s="41" t="n">
        <v>154674.32</v>
      </c>
      <c r="AF514" s="41" t="n">
        <v>507488.76</v>
      </c>
      <c r="AG514" s="41" t="n">
        <v>1390989.93</v>
      </c>
      <c r="AH514" s="41" t="n">
        <v>121728.91</v>
      </c>
      <c r="AI514" s="41" t="n">
        <v>5458265.77</v>
      </c>
      <c r="AJ514" s="41" t="n">
        <v>561835.11</v>
      </c>
      <c r="AK514" s="41" t="n">
        <v>641148.83</v>
      </c>
      <c r="AL514" s="41" t="n">
        <v>12135529.81</v>
      </c>
      <c r="AM514" s="41" t="n">
        <v>198172.78</v>
      </c>
      <c r="AN514" s="41" t="n">
        <v>8914205.88</v>
      </c>
      <c r="AO514" s="41" t="n">
        <v>30797.38</v>
      </c>
      <c r="AP514" s="41" t="n">
        <v>12678963.82</v>
      </c>
      <c r="AQ514" s="41" t="n">
        <v>340003.26</v>
      </c>
      <c r="AR514" s="41" t="n">
        <v>1826684.18</v>
      </c>
      <c r="AS514" s="41" t="n">
        <v>49759.81</v>
      </c>
      <c r="AT514" s="41" t="n">
        <v>173528814.73</v>
      </c>
    </row>
    <row r="515" customFormat="false" ht="12" hidden="false" customHeight="true" outlineLevel="0" collapsed="false">
      <c r="A515" s="35" t="s">
        <v>785</v>
      </c>
      <c r="B515" s="35" t="s">
        <v>786</v>
      </c>
      <c r="C515" s="44" t="s">
        <v>92</v>
      </c>
      <c r="D515" s="35" t="n">
        <v>4</v>
      </c>
      <c r="E515" s="41" t="n">
        <v>-667380.32</v>
      </c>
      <c r="F515" s="41" t="n">
        <v>-2629127.8</v>
      </c>
      <c r="G515" s="41" t="n">
        <v>-7990090.55</v>
      </c>
      <c r="H515" s="41" t="n">
        <v>-405650.88</v>
      </c>
      <c r="I515" s="41" t="n">
        <v>-950636.57</v>
      </c>
      <c r="J515" s="41" t="n">
        <v>-7132507.22</v>
      </c>
      <c r="K515" s="41" t="n">
        <v>-553261.31</v>
      </c>
      <c r="L515" s="41" t="n">
        <v>-3553234.92</v>
      </c>
      <c r="M515" s="41" t="n">
        <v>-18426921.32</v>
      </c>
      <c r="N515" s="41" t="n">
        <v>-251975.87</v>
      </c>
      <c r="O515" s="41" t="n">
        <v>-2568139.8</v>
      </c>
      <c r="P515" s="41" t="n">
        <v>-140026.79</v>
      </c>
      <c r="Q515" s="41" t="n">
        <v>-569164.45</v>
      </c>
      <c r="R515" s="41" t="n">
        <v>-911260.12</v>
      </c>
      <c r="S515" s="41" t="n">
        <v>-537935.44</v>
      </c>
      <c r="T515" s="41" t="n">
        <v>-5631176.41</v>
      </c>
      <c r="U515" s="41" t="n">
        <v>-576029.61</v>
      </c>
      <c r="V515" s="41" t="n">
        <v>-131717.43</v>
      </c>
      <c r="W515" s="41" t="n">
        <v>-231499.3</v>
      </c>
      <c r="X515" s="41" t="n">
        <v>-523126.8</v>
      </c>
      <c r="Y515" s="41" t="n">
        <v>-134456</v>
      </c>
      <c r="Z515" s="41" t="n">
        <v>-248520.75</v>
      </c>
      <c r="AA515" s="41" t="n">
        <v>-412607.61</v>
      </c>
      <c r="AB515" s="41" t="n">
        <v>-3642695.03</v>
      </c>
      <c r="AC515" s="41" t="n">
        <v>-4006999.48</v>
      </c>
      <c r="AD515" s="41" t="n">
        <v>-778189.82</v>
      </c>
      <c r="AE515" s="41" t="n">
        <v>-154695.52</v>
      </c>
      <c r="AF515" s="41" t="n">
        <v>-110102.31</v>
      </c>
      <c r="AG515" s="41" t="n">
        <v>-2781048.7</v>
      </c>
      <c r="AH515" s="41" t="n">
        <v>-733520.86</v>
      </c>
      <c r="AI515" s="41" t="n">
        <v>-9240742.54</v>
      </c>
      <c r="AJ515" s="41" t="n">
        <v>-8701099.14</v>
      </c>
      <c r="AK515" s="41" t="n">
        <v>-488000.62</v>
      </c>
      <c r="AL515" s="41" t="n">
        <v>-393366.84</v>
      </c>
      <c r="AM515" s="41" t="n">
        <v>-1806379.05</v>
      </c>
      <c r="AN515" s="41" t="n">
        <v>-8912192.72</v>
      </c>
      <c r="AO515" s="41" t="n">
        <v>-714745.52</v>
      </c>
      <c r="AP515" s="41" t="n">
        <v>-1703048.4</v>
      </c>
      <c r="AQ515" s="41" t="n">
        <v>-1228536.97</v>
      </c>
      <c r="AR515" s="41" t="n">
        <v>-1431410.85</v>
      </c>
      <c r="AS515" s="41" t="n">
        <v>-80504.92</v>
      </c>
      <c r="AT515" s="41" t="n">
        <v>-102083726.56</v>
      </c>
    </row>
    <row r="516" customFormat="false" ht="12" hidden="false" customHeight="true" outlineLevel="0" collapsed="false">
      <c r="A516" s="35" t="s">
        <v>787</v>
      </c>
      <c r="B516" s="35" t="s">
        <v>788</v>
      </c>
      <c r="C516" s="44" t="s">
        <v>92</v>
      </c>
      <c r="D516" s="35" t="n">
        <v>6</v>
      </c>
      <c r="E516" s="41" t="n">
        <v>-66672.04</v>
      </c>
      <c r="F516" s="41" t="n">
        <v>-1883368.89</v>
      </c>
      <c r="G516" s="41" t="n">
        <v>-7632465.88</v>
      </c>
      <c r="H516" s="41" t="n">
        <v>-62940.65</v>
      </c>
      <c r="I516" s="41" t="n">
        <v>-72013.18</v>
      </c>
      <c r="J516" s="41" t="n">
        <v>-2233449.71</v>
      </c>
      <c r="K516" s="41" t="n">
        <v>-248974.3</v>
      </c>
      <c r="L516" s="41" t="n">
        <v>-2518039.87</v>
      </c>
      <c r="M516" s="41" t="n">
        <v>-76935.9</v>
      </c>
      <c r="N516" s="41" t="n">
        <v>-120888.95</v>
      </c>
      <c r="O516" s="41" t="n">
        <v>-447102.44</v>
      </c>
      <c r="P516" s="41" t="n">
        <v>-43767.27</v>
      </c>
      <c r="Q516" s="41" t="n">
        <v>-49505.57</v>
      </c>
      <c r="R516" s="41" t="n">
        <v>-210913.95</v>
      </c>
      <c r="S516" s="41" t="n">
        <v>-336312.55</v>
      </c>
      <c r="T516" s="41" t="n">
        <v>-1932467.27</v>
      </c>
      <c r="U516" s="41" t="n">
        <v>-111917.5</v>
      </c>
      <c r="V516" s="41" t="n">
        <v>-57146.32</v>
      </c>
      <c r="W516" s="41" t="n">
        <v>-7107.04</v>
      </c>
      <c r="X516" s="41" t="n">
        <v>-262789.27</v>
      </c>
      <c r="Y516" s="41" t="n">
        <v>-3112.84</v>
      </c>
      <c r="Z516" s="41" t="n">
        <v>-177386.87</v>
      </c>
      <c r="AA516" s="41" t="n">
        <v>-37926.45</v>
      </c>
      <c r="AB516" s="41" t="n">
        <v>-1859013.17</v>
      </c>
      <c r="AC516" s="41" t="n">
        <v>-1110451.5</v>
      </c>
      <c r="AD516" s="41" t="n">
        <v>0</v>
      </c>
      <c r="AE516" s="41" t="n">
        <v>-71206.85</v>
      </c>
      <c r="AF516" s="41" t="n">
        <v>-18998.37</v>
      </c>
      <c r="AG516" s="41" t="n">
        <v>-1642247.35</v>
      </c>
      <c r="AH516" s="41" t="n">
        <v>-209482.87</v>
      </c>
      <c r="AI516" s="41" t="n">
        <v>-2739895.4</v>
      </c>
      <c r="AJ516" s="41" t="n">
        <v>-1035591.67</v>
      </c>
      <c r="AK516" s="41" t="n">
        <v>0</v>
      </c>
      <c r="AL516" s="41" t="n">
        <v>0</v>
      </c>
      <c r="AM516" s="41" t="n">
        <v>-1662304.99</v>
      </c>
      <c r="AN516" s="41" t="n">
        <v>-313009.51</v>
      </c>
      <c r="AO516" s="41" t="n">
        <v>-323965.14</v>
      </c>
      <c r="AP516" s="41" t="n">
        <v>-775244.39</v>
      </c>
      <c r="AQ516" s="41" t="n">
        <v>-774268.55</v>
      </c>
      <c r="AR516" s="41" t="n">
        <v>-1014752.24</v>
      </c>
      <c r="AS516" s="41" t="n">
        <v>-29363.55</v>
      </c>
      <c r="AT516" s="41" t="n">
        <v>-32173000.26</v>
      </c>
    </row>
    <row r="517" customFormat="false" ht="12" hidden="false" customHeight="true" outlineLevel="0" collapsed="false">
      <c r="A517" s="35" t="s">
        <v>789</v>
      </c>
      <c r="B517" s="35" t="s">
        <v>790</v>
      </c>
      <c r="C517" s="44" t="s">
        <v>92</v>
      </c>
      <c r="D517" s="35" t="n">
        <v>6</v>
      </c>
      <c r="E517" s="41" t="n">
        <v>-600708.28</v>
      </c>
      <c r="F517" s="41" t="n">
        <v>-745758.91</v>
      </c>
      <c r="G517" s="41" t="n">
        <v>-357624.67</v>
      </c>
      <c r="H517" s="41" t="n">
        <v>-342710.23</v>
      </c>
      <c r="I517" s="41" t="n">
        <v>-178487.61</v>
      </c>
      <c r="J517" s="41" t="n">
        <v>-1661137.54</v>
      </c>
      <c r="K517" s="41" t="n">
        <v>-304287.01</v>
      </c>
      <c r="L517" s="41" t="n">
        <v>-1035195.05</v>
      </c>
      <c r="M517" s="41" t="n">
        <v>-18349985.42</v>
      </c>
      <c r="N517" s="41" t="n">
        <v>-131086.92</v>
      </c>
      <c r="O517" s="41" t="n">
        <v>-2121037.36</v>
      </c>
      <c r="P517" s="41" t="n">
        <v>-96259.52</v>
      </c>
      <c r="Q517" s="41" t="n">
        <v>-519658.88</v>
      </c>
      <c r="R517" s="41" t="n">
        <v>-700346.17</v>
      </c>
      <c r="S517" s="41" t="n">
        <v>-201622.89</v>
      </c>
      <c r="T517" s="41" t="n">
        <v>-3698709.14</v>
      </c>
      <c r="U517" s="41" t="n">
        <v>-464112.11</v>
      </c>
      <c r="V517" s="41" t="n">
        <v>-74571.11</v>
      </c>
      <c r="W517" s="41" t="n">
        <v>-224392.26</v>
      </c>
      <c r="X517" s="41" t="n">
        <v>-260337.53</v>
      </c>
      <c r="Y517" s="41" t="n">
        <v>-131343.16</v>
      </c>
      <c r="Z517" s="41" t="n">
        <v>-71133.88</v>
      </c>
      <c r="AA517" s="41" t="n">
        <v>-374681.16</v>
      </c>
      <c r="AB517" s="41" t="n">
        <v>-1783681.86</v>
      </c>
      <c r="AC517" s="41" t="n">
        <v>-2896547.98</v>
      </c>
      <c r="AD517" s="41" t="n">
        <v>-778189.82</v>
      </c>
      <c r="AE517" s="41" t="n">
        <v>-83488.67</v>
      </c>
      <c r="AF517" s="41" t="n">
        <v>-91103.94</v>
      </c>
      <c r="AG517" s="41" t="n">
        <v>-1138801.35</v>
      </c>
      <c r="AH517" s="41" t="n">
        <v>-524037.99</v>
      </c>
      <c r="AI517" s="41" t="n">
        <v>-6500847.14</v>
      </c>
      <c r="AJ517" s="41" t="n">
        <v>-869252.14</v>
      </c>
      <c r="AK517" s="41" t="n">
        <v>-488000.62</v>
      </c>
      <c r="AL517" s="41" t="n">
        <v>-204117.03</v>
      </c>
      <c r="AM517" s="41" t="n">
        <v>-144074.06</v>
      </c>
      <c r="AN517" s="41" t="n">
        <v>-8599183.21</v>
      </c>
      <c r="AO517" s="41" t="n">
        <v>-390780.38</v>
      </c>
      <c r="AP517" s="41" t="n">
        <v>-927804.01</v>
      </c>
      <c r="AQ517" s="41" t="n">
        <v>-454268.42</v>
      </c>
      <c r="AR517" s="41" t="n">
        <v>-416658.61</v>
      </c>
      <c r="AS517" s="41" t="n">
        <v>-51141.37</v>
      </c>
      <c r="AT517" s="41" t="n">
        <v>-58987165.41</v>
      </c>
    </row>
    <row r="518" customFormat="false" ht="12" hidden="false" customHeight="true" outlineLevel="0" collapsed="false">
      <c r="A518" s="35" t="s">
        <v>791</v>
      </c>
      <c r="B518" s="35" t="s">
        <v>792</v>
      </c>
      <c r="C518" s="44" t="s">
        <v>92</v>
      </c>
      <c r="D518" s="35" t="n">
        <v>6</v>
      </c>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row>
    <row r="519" customFormat="false" ht="12" hidden="false" customHeight="true" outlineLevel="0" collapsed="false">
      <c r="A519" s="35" t="s">
        <v>793</v>
      </c>
      <c r="B519" s="35" t="s">
        <v>794</v>
      </c>
      <c r="C519" s="44" t="s">
        <v>92</v>
      </c>
      <c r="D519" s="35" t="n">
        <v>6</v>
      </c>
      <c r="E519" s="41" t="n">
        <v>0</v>
      </c>
      <c r="F519" s="41" t="n">
        <v>0</v>
      </c>
      <c r="G519" s="41" t="n">
        <v>0</v>
      </c>
      <c r="H519" s="41" t="n">
        <v>0</v>
      </c>
      <c r="I519" s="41" t="n">
        <v>-700135.78</v>
      </c>
      <c r="J519" s="41" t="n">
        <v>-3237919.97</v>
      </c>
      <c r="K519" s="41" t="n">
        <v>0</v>
      </c>
      <c r="L519" s="41" t="n">
        <v>0</v>
      </c>
      <c r="M519" s="41" t="n">
        <v>0</v>
      </c>
      <c r="N519" s="41" t="n">
        <v>0</v>
      </c>
      <c r="O519" s="41" t="n">
        <v>0</v>
      </c>
      <c r="P519" s="41" t="n">
        <v>0</v>
      </c>
      <c r="Q519" s="41" t="n">
        <v>0</v>
      </c>
      <c r="R519" s="41" t="n">
        <v>0</v>
      </c>
      <c r="S519" s="41" t="n">
        <v>0</v>
      </c>
      <c r="T519" s="41" t="n">
        <v>0</v>
      </c>
      <c r="U519" s="41" t="n">
        <v>0</v>
      </c>
      <c r="V519" s="41" t="n">
        <v>0</v>
      </c>
      <c r="W519" s="41" t="n">
        <v>0</v>
      </c>
      <c r="X519" s="41" t="n">
        <v>0</v>
      </c>
      <c r="Y519" s="41" t="n">
        <v>0</v>
      </c>
      <c r="Z519" s="41" t="n">
        <v>0</v>
      </c>
      <c r="AA519" s="41" t="n">
        <v>0</v>
      </c>
      <c r="AB519" s="41" t="n">
        <v>0</v>
      </c>
      <c r="AC519" s="41" t="n">
        <v>0</v>
      </c>
      <c r="AD519" s="41" t="n">
        <v>0</v>
      </c>
      <c r="AE519" s="41" t="n">
        <v>0</v>
      </c>
      <c r="AF519" s="41" t="n">
        <v>0</v>
      </c>
      <c r="AG519" s="41" t="n">
        <v>0</v>
      </c>
      <c r="AH519" s="41" t="n">
        <v>0</v>
      </c>
      <c r="AI519" s="41" t="n">
        <v>0</v>
      </c>
      <c r="AJ519" s="41" t="n">
        <v>-6796255.33</v>
      </c>
      <c r="AK519" s="41" t="n">
        <v>0</v>
      </c>
      <c r="AL519" s="41" t="n">
        <v>-189249.81</v>
      </c>
      <c r="AM519" s="41" t="n">
        <v>0</v>
      </c>
      <c r="AN519" s="41" t="n">
        <v>0</v>
      </c>
      <c r="AO519" s="41" t="n">
        <v>0</v>
      </c>
      <c r="AP519" s="41" t="n">
        <v>0</v>
      </c>
      <c r="AQ519" s="41" t="n">
        <v>0</v>
      </c>
      <c r="AR519" s="41" t="n">
        <v>0</v>
      </c>
      <c r="AS519" s="41" t="n">
        <v>0</v>
      </c>
      <c r="AT519" s="41" t="n">
        <v>-10923560.89</v>
      </c>
    </row>
    <row r="520" customFormat="false" ht="12" hidden="false" customHeight="true" outlineLevel="0" collapsed="false">
      <c r="A520" s="35" t="s">
        <v>795</v>
      </c>
      <c r="B520" s="35" t="s">
        <v>796</v>
      </c>
      <c r="C520" s="44" t="s">
        <v>92</v>
      </c>
      <c r="D520" s="35" t="n">
        <v>2</v>
      </c>
      <c r="E520" s="41" t="n">
        <v>1326232.19</v>
      </c>
      <c r="F520" s="41" t="n">
        <v>379210.11</v>
      </c>
      <c r="G520" s="41" t="n">
        <v>352851.52</v>
      </c>
      <c r="H520" s="41" t="n">
        <v>54487.82</v>
      </c>
      <c r="I520" s="41" t="n">
        <v>118607.86</v>
      </c>
      <c r="J520" s="41" t="n">
        <v>0</v>
      </c>
      <c r="K520" s="41" t="n">
        <v>209643.26</v>
      </c>
      <c r="L520" s="41" t="n">
        <v>719910.22</v>
      </c>
      <c r="M520" s="41" t="n">
        <v>1677776.92</v>
      </c>
      <c r="N520" s="41" t="n">
        <v>0</v>
      </c>
      <c r="O520" s="41" t="n">
        <v>0</v>
      </c>
      <c r="P520" s="41" t="n">
        <v>26029.05</v>
      </c>
      <c r="Q520" s="41" t="n">
        <v>78388.03</v>
      </c>
      <c r="R520" s="41" t="n">
        <v>167086.67</v>
      </c>
      <c r="S520" s="41" t="n">
        <v>421740.11</v>
      </c>
      <c r="T520" s="41" t="n">
        <v>262850</v>
      </c>
      <c r="U520" s="41" t="n">
        <v>246233.68</v>
      </c>
      <c r="V520" s="41" t="n">
        <v>222292.57</v>
      </c>
      <c r="W520" s="41" t="n">
        <v>0</v>
      </c>
      <c r="X520" s="41" t="n">
        <v>267515.64</v>
      </c>
      <c r="Y520" s="41" t="n">
        <v>1277856.69</v>
      </c>
      <c r="Z520" s="41" t="n">
        <v>0</v>
      </c>
      <c r="AA520" s="41" t="n">
        <v>0</v>
      </c>
      <c r="AB520" s="41" t="n">
        <v>8176695.08</v>
      </c>
      <c r="AC520" s="41" t="n">
        <v>10000726.62</v>
      </c>
      <c r="AD520" s="41" t="n">
        <v>0</v>
      </c>
      <c r="AE520" s="41" t="n">
        <v>26.93</v>
      </c>
      <c r="AF520" s="41" t="n">
        <v>8045.83</v>
      </c>
      <c r="AG520" s="41" t="n">
        <v>10418.54</v>
      </c>
      <c r="AH520" s="41" t="n">
        <v>96656</v>
      </c>
      <c r="AI520" s="41" t="n">
        <v>2734483.22</v>
      </c>
      <c r="AJ520" s="41" t="n">
        <v>0</v>
      </c>
      <c r="AK520" s="41" t="n">
        <v>1633944</v>
      </c>
      <c r="AL520" s="41" t="n">
        <v>98131.15</v>
      </c>
      <c r="AM520" s="41" t="n">
        <v>0</v>
      </c>
      <c r="AN520" s="41" t="n">
        <v>0</v>
      </c>
      <c r="AO520" s="41" t="n">
        <v>0</v>
      </c>
      <c r="AP520" s="41" t="n">
        <v>4642813.87</v>
      </c>
      <c r="AQ520" s="41" t="n">
        <v>0</v>
      </c>
      <c r="AR520" s="41" t="n">
        <v>1520307.77</v>
      </c>
      <c r="AS520" s="41" t="n">
        <v>0</v>
      </c>
      <c r="AT520" s="41" t="n">
        <v>36730961.35</v>
      </c>
    </row>
    <row r="521" customFormat="false" ht="12" hidden="false" customHeight="true" outlineLevel="0" collapsed="false">
      <c r="A521" s="35" t="s">
        <v>797</v>
      </c>
      <c r="B521" s="35" t="s">
        <v>798</v>
      </c>
      <c r="C521" s="44" t="s">
        <v>92</v>
      </c>
      <c r="D521" s="35" t="n">
        <v>4</v>
      </c>
      <c r="E521" s="41" t="n">
        <v>5729525.23</v>
      </c>
      <c r="F521" s="41" t="n">
        <v>163631.9</v>
      </c>
      <c r="G521" s="41" t="n">
        <v>771667.15</v>
      </c>
      <c r="H521" s="41" t="n">
        <v>54487.82</v>
      </c>
      <c r="I521" s="41" t="n">
        <v>327883.55</v>
      </c>
      <c r="J521" s="41" t="n">
        <v>0</v>
      </c>
      <c r="K521" s="41" t="n">
        <v>209643.26</v>
      </c>
      <c r="L521" s="41" t="n">
        <v>0</v>
      </c>
      <c r="M521" s="41" t="n">
        <v>54862.94</v>
      </c>
      <c r="N521" s="41" t="n">
        <v>43087.2</v>
      </c>
      <c r="O521" s="41" t="n">
        <v>0</v>
      </c>
      <c r="P521" s="41" t="n">
        <v>26029.05</v>
      </c>
      <c r="Q521" s="41" t="n">
        <v>26839.83</v>
      </c>
      <c r="R521" s="41" t="n">
        <v>219600</v>
      </c>
      <c r="S521" s="41" t="n">
        <v>0</v>
      </c>
      <c r="T521" s="41" t="n">
        <v>0</v>
      </c>
      <c r="U521" s="41" t="n">
        <v>148669.73</v>
      </c>
      <c r="V521" s="41" t="n">
        <v>0</v>
      </c>
      <c r="W521" s="41" t="n">
        <v>0</v>
      </c>
      <c r="X521" s="41" t="n">
        <v>0</v>
      </c>
      <c r="Y521" s="41" t="n">
        <v>6100</v>
      </c>
      <c r="Z521" s="41" t="n">
        <v>1622153.65</v>
      </c>
      <c r="AA521" s="41" t="n">
        <v>17852.5</v>
      </c>
      <c r="AB521" s="41" t="n">
        <v>15809.75</v>
      </c>
      <c r="AC521" s="41" t="n">
        <v>0</v>
      </c>
      <c r="AD521" s="41" t="n">
        <v>0</v>
      </c>
      <c r="AE521" s="41" t="n">
        <v>15000</v>
      </c>
      <c r="AF521" s="41" t="n">
        <v>82581.49</v>
      </c>
      <c r="AG521" s="41" t="n">
        <v>621468.22</v>
      </c>
      <c r="AH521" s="41" t="n">
        <v>0</v>
      </c>
      <c r="AI521" s="41" t="n">
        <v>6913.3</v>
      </c>
      <c r="AJ521" s="41" t="n">
        <v>1986567</v>
      </c>
      <c r="AK521" s="41" t="n">
        <v>114343.14</v>
      </c>
      <c r="AL521" s="41" t="n">
        <v>358079.2</v>
      </c>
      <c r="AM521" s="41" t="n">
        <v>158139.59</v>
      </c>
      <c r="AN521" s="41" t="n">
        <v>30226.82</v>
      </c>
      <c r="AO521" s="41" t="n">
        <v>0</v>
      </c>
      <c r="AP521" s="41" t="n">
        <v>6437588.56</v>
      </c>
      <c r="AQ521" s="41" t="n">
        <v>0</v>
      </c>
      <c r="AR521" s="41" t="n">
        <v>18612.44</v>
      </c>
      <c r="AS521" s="41" t="n">
        <v>0</v>
      </c>
      <c r="AT521" s="41" t="n">
        <v>19267363.32</v>
      </c>
    </row>
    <row r="522" customFormat="false" ht="12" hidden="false" customHeight="true" outlineLevel="0" collapsed="false">
      <c r="A522" s="35" t="s">
        <v>799</v>
      </c>
      <c r="B522" s="35" t="s">
        <v>800</v>
      </c>
      <c r="C522" s="44" t="s">
        <v>92</v>
      </c>
      <c r="D522" s="35" t="n">
        <v>6</v>
      </c>
      <c r="E522" s="41" t="n">
        <v>3243179.42</v>
      </c>
      <c r="F522" s="41" t="n">
        <v>163631.9</v>
      </c>
      <c r="G522" s="41" t="n">
        <v>409634.4</v>
      </c>
      <c r="H522" s="41" t="n">
        <v>54487.82</v>
      </c>
      <c r="I522" s="41" t="n">
        <v>209275.69</v>
      </c>
      <c r="J522" s="41" t="n">
        <v>0</v>
      </c>
      <c r="K522" s="41" t="n">
        <v>74224.58</v>
      </c>
      <c r="L522" s="41" t="n">
        <v>0</v>
      </c>
      <c r="M522" s="41" t="n">
        <v>54862.94</v>
      </c>
      <c r="N522" s="41" t="n">
        <v>12631.54</v>
      </c>
      <c r="O522" s="41" t="n">
        <v>0</v>
      </c>
      <c r="P522" s="41" t="n">
        <v>0</v>
      </c>
      <c r="Q522" s="41" t="n">
        <v>9721.74</v>
      </c>
      <c r="R522" s="41" t="n">
        <v>88417.05</v>
      </c>
      <c r="S522" s="41" t="n">
        <v>0</v>
      </c>
      <c r="T522" s="41" t="n">
        <v>0</v>
      </c>
      <c r="U522" s="41" t="n">
        <v>145408.29</v>
      </c>
      <c r="V522" s="41" t="n">
        <v>0</v>
      </c>
      <c r="W522" s="41" t="n">
        <v>0</v>
      </c>
      <c r="X522" s="41" t="n">
        <v>0</v>
      </c>
      <c r="Y522" s="41" t="n">
        <v>6100</v>
      </c>
      <c r="Z522" s="41" t="n">
        <v>1060164.55</v>
      </c>
      <c r="AA522" s="41" t="n">
        <v>17852.5</v>
      </c>
      <c r="AB522" s="41" t="n">
        <v>15809.75</v>
      </c>
      <c r="AC522" s="41" t="n">
        <v>0</v>
      </c>
      <c r="AD522" s="41" t="n">
        <v>0</v>
      </c>
      <c r="AE522" s="41" t="n">
        <v>15000</v>
      </c>
      <c r="AF522" s="41" t="n">
        <v>46809</v>
      </c>
      <c r="AG522" s="41" t="n">
        <v>621468.22</v>
      </c>
      <c r="AH522" s="41" t="n">
        <v>0</v>
      </c>
      <c r="AI522" s="41" t="n">
        <v>6913.3</v>
      </c>
      <c r="AJ522" s="41" t="n">
        <v>1952569.73</v>
      </c>
      <c r="AK522" s="41" t="n">
        <v>0</v>
      </c>
      <c r="AL522" s="41" t="n">
        <v>0</v>
      </c>
      <c r="AM522" s="41" t="n">
        <v>0</v>
      </c>
      <c r="AN522" s="41" t="n">
        <v>30226.82</v>
      </c>
      <c r="AO522" s="41" t="n">
        <v>0</v>
      </c>
      <c r="AP522" s="41" t="n">
        <v>64178.09</v>
      </c>
      <c r="AQ522" s="41" t="n">
        <v>0</v>
      </c>
      <c r="AR522" s="41" t="n">
        <v>18612.44</v>
      </c>
      <c r="AS522" s="41" t="n">
        <v>0</v>
      </c>
      <c r="AT522" s="41" t="n">
        <v>8321179.77</v>
      </c>
    </row>
    <row r="523" customFormat="false" ht="12" hidden="false" customHeight="true" outlineLevel="0" collapsed="false">
      <c r="A523" s="35" t="s">
        <v>801</v>
      </c>
      <c r="B523" s="35" t="s">
        <v>802</v>
      </c>
      <c r="C523" s="44" t="s">
        <v>92</v>
      </c>
      <c r="D523" s="35" t="n">
        <v>6</v>
      </c>
      <c r="E523" s="41" t="n">
        <v>2456345.81</v>
      </c>
      <c r="F523" s="41" t="n">
        <v>0</v>
      </c>
      <c r="G523" s="41" t="n">
        <v>0</v>
      </c>
      <c r="H523" s="41" t="n">
        <v>0</v>
      </c>
      <c r="I523" s="41" t="n">
        <v>0</v>
      </c>
      <c r="J523" s="41" t="n">
        <v>0</v>
      </c>
      <c r="K523" s="41" t="n">
        <v>135418.68</v>
      </c>
      <c r="L523" s="41" t="n">
        <v>0</v>
      </c>
      <c r="M523" s="41" t="n">
        <v>0</v>
      </c>
      <c r="N523" s="41" t="n">
        <v>30455.66</v>
      </c>
      <c r="O523" s="41" t="n">
        <v>0</v>
      </c>
      <c r="P523" s="41" t="n">
        <v>26029.05</v>
      </c>
      <c r="Q523" s="41" t="n">
        <v>17118.09</v>
      </c>
      <c r="R523" s="41" t="n">
        <v>131182.95</v>
      </c>
      <c r="S523" s="41" t="n">
        <v>0</v>
      </c>
      <c r="T523" s="41" t="n">
        <v>0</v>
      </c>
      <c r="U523" s="41" t="n">
        <v>2977.2</v>
      </c>
      <c r="V523" s="41" t="n">
        <v>0</v>
      </c>
      <c r="W523" s="41" t="n">
        <v>0</v>
      </c>
      <c r="X523" s="41" t="n">
        <v>0</v>
      </c>
      <c r="Y523" s="41" t="n">
        <v>0</v>
      </c>
      <c r="Z523" s="41" t="n">
        <v>561989.1</v>
      </c>
      <c r="AA523" s="41" t="n">
        <v>0</v>
      </c>
      <c r="AB523" s="41" t="n">
        <v>0</v>
      </c>
      <c r="AC523" s="41" t="n">
        <v>0</v>
      </c>
      <c r="AD523" s="41" t="n">
        <v>0</v>
      </c>
      <c r="AE523" s="41" t="n">
        <v>0</v>
      </c>
      <c r="AF523" s="41" t="n">
        <v>35772.49</v>
      </c>
      <c r="AG523" s="41" t="n">
        <v>0</v>
      </c>
      <c r="AH523" s="41" t="n">
        <v>0</v>
      </c>
      <c r="AI523" s="41" t="n">
        <v>0</v>
      </c>
      <c r="AJ523" s="41" t="n">
        <v>31607.27</v>
      </c>
      <c r="AK523" s="41" t="n">
        <v>114343.14</v>
      </c>
      <c r="AL523" s="41" t="n">
        <v>358079.2</v>
      </c>
      <c r="AM523" s="41" t="n">
        <v>158139.59</v>
      </c>
      <c r="AN523" s="41" t="n">
        <v>0</v>
      </c>
      <c r="AO523" s="41" t="n">
        <v>0</v>
      </c>
      <c r="AP523" s="41" t="n">
        <v>6373410.47</v>
      </c>
      <c r="AQ523" s="41" t="n">
        <v>0</v>
      </c>
      <c r="AR523" s="41" t="n">
        <v>0</v>
      </c>
      <c r="AS523" s="41" t="n">
        <v>0</v>
      </c>
      <c r="AT523" s="41" t="n">
        <v>10432868.7</v>
      </c>
    </row>
    <row r="524" customFormat="false" ht="12" hidden="false" customHeight="true" outlineLevel="0" collapsed="false">
      <c r="A524" s="35" t="s">
        <v>803</v>
      </c>
      <c r="B524" s="35" t="s">
        <v>804</v>
      </c>
      <c r="C524" s="44" t="s">
        <v>92</v>
      </c>
      <c r="D524" s="35" t="n">
        <v>6</v>
      </c>
      <c r="E524" s="41" t="n">
        <v>0</v>
      </c>
      <c r="F524" s="41" t="n">
        <v>0</v>
      </c>
      <c r="G524" s="41" t="n">
        <v>0</v>
      </c>
      <c r="H524" s="41" t="n">
        <v>0</v>
      </c>
      <c r="I524" s="41" t="n">
        <v>0</v>
      </c>
      <c r="J524" s="41" t="n">
        <v>0</v>
      </c>
      <c r="K524" s="41" t="n">
        <v>0</v>
      </c>
      <c r="L524" s="41" t="n">
        <v>0</v>
      </c>
      <c r="M524" s="41" t="n">
        <v>0</v>
      </c>
      <c r="N524" s="41" t="n">
        <v>0</v>
      </c>
      <c r="O524" s="41" t="n">
        <v>0</v>
      </c>
      <c r="P524" s="41" t="n">
        <v>0</v>
      </c>
      <c r="Q524" s="41" t="n">
        <v>0</v>
      </c>
      <c r="R524" s="41" t="n">
        <v>0</v>
      </c>
      <c r="S524" s="41" t="n">
        <v>0</v>
      </c>
      <c r="T524" s="41" t="n">
        <v>0</v>
      </c>
      <c r="U524" s="41" t="n">
        <v>284.24</v>
      </c>
      <c r="V524" s="41" t="n">
        <v>0</v>
      </c>
      <c r="W524" s="41" t="n">
        <v>0</v>
      </c>
      <c r="X524" s="41" t="n">
        <v>0</v>
      </c>
      <c r="Y524" s="41" t="n">
        <v>0</v>
      </c>
      <c r="Z524" s="41" t="n">
        <v>0</v>
      </c>
      <c r="AA524" s="41" t="n">
        <v>0</v>
      </c>
      <c r="AB524" s="41" t="n">
        <v>0</v>
      </c>
      <c r="AC524" s="41" t="n">
        <v>0</v>
      </c>
      <c r="AD524" s="41" t="n">
        <v>0</v>
      </c>
      <c r="AE524" s="41" t="n">
        <v>0</v>
      </c>
      <c r="AF524" s="41" t="n">
        <v>0</v>
      </c>
      <c r="AG524" s="41" t="n">
        <v>0</v>
      </c>
      <c r="AH524" s="41" t="n">
        <v>0</v>
      </c>
      <c r="AI524" s="41" t="n">
        <v>0</v>
      </c>
      <c r="AJ524" s="41" t="n">
        <v>2390</v>
      </c>
      <c r="AK524" s="41" t="n">
        <v>0</v>
      </c>
      <c r="AL524" s="41" t="n">
        <v>0</v>
      </c>
      <c r="AM524" s="41" t="n">
        <v>0</v>
      </c>
      <c r="AN524" s="41" t="n">
        <v>0</v>
      </c>
      <c r="AO524" s="41" t="n">
        <v>0</v>
      </c>
      <c r="AP524" s="41" t="n">
        <v>0</v>
      </c>
      <c r="AQ524" s="41" t="n">
        <v>0</v>
      </c>
      <c r="AR524" s="41" t="n">
        <v>0</v>
      </c>
      <c r="AS524" s="41" t="n">
        <v>0</v>
      </c>
      <c r="AT524" s="41" t="n">
        <v>2674.24</v>
      </c>
    </row>
    <row r="525" customFormat="false" ht="12" hidden="false" customHeight="true" outlineLevel="0" collapsed="false">
      <c r="A525" s="35" t="s">
        <v>805</v>
      </c>
      <c r="B525" s="35" t="s">
        <v>806</v>
      </c>
      <c r="C525" s="44" t="s">
        <v>92</v>
      </c>
      <c r="D525" s="35" t="n">
        <v>6</v>
      </c>
      <c r="E525" s="41" t="n">
        <v>30000</v>
      </c>
      <c r="F525" s="41" t="n">
        <v>0</v>
      </c>
      <c r="G525" s="41" t="n">
        <v>0</v>
      </c>
      <c r="H525" s="41" t="n">
        <v>0</v>
      </c>
      <c r="I525" s="41" t="n">
        <v>0</v>
      </c>
      <c r="J525" s="41" t="n">
        <v>0</v>
      </c>
      <c r="K525" s="41" t="n">
        <v>0</v>
      </c>
      <c r="L525" s="41" t="n">
        <v>0</v>
      </c>
      <c r="M525" s="41" t="n">
        <v>0</v>
      </c>
      <c r="N525" s="41" t="n">
        <v>0</v>
      </c>
      <c r="O525" s="41" t="n">
        <v>0</v>
      </c>
      <c r="P525" s="41" t="n">
        <v>0</v>
      </c>
      <c r="Q525" s="41" t="n">
        <v>0</v>
      </c>
      <c r="R525" s="41" t="n">
        <v>0</v>
      </c>
      <c r="S525" s="41" t="n">
        <v>0</v>
      </c>
      <c r="T525" s="41" t="n">
        <v>0</v>
      </c>
      <c r="U525" s="41" t="n">
        <v>0</v>
      </c>
      <c r="V525" s="41" t="n">
        <v>0</v>
      </c>
      <c r="W525" s="41" t="n">
        <v>0</v>
      </c>
      <c r="X525" s="41" t="n">
        <v>0</v>
      </c>
      <c r="Y525" s="41" t="n">
        <v>0</v>
      </c>
      <c r="Z525" s="41" t="n">
        <v>0</v>
      </c>
      <c r="AA525" s="41" t="n">
        <v>0</v>
      </c>
      <c r="AB525" s="41" t="n">
        <v>0</v>
      </c>
      <c r="AC525" s="41" t="n">
        <v>0</v>
      </c>
      <c r="AD525" s="41" t="n">
        <v>0</v>
      </c>
      <c r="AE525" s="41" t="n">
        <v>0</v>
      </c>
      <c r="AF525" s="41" t="n">
        <v>0</v>
      </c>
      <c r="AG525" s="41" t="n">
        <v>0</v>
      </c>
      <c r="AH525" s="41" t="n">
        <v>0</v>
      </c>
      <c r="AI525" s="41" t="n">
        <v>0</v>
      </c>
      <c r="AJ525" s="41" t="n">
        <v>0</v>
      </c>
      <c r="AK525" s="41" t="n">
        <v>0</v>
      </c>
      <c r="AL525" s="41" t="n">
        <v>0</v>
      </c>
      <c r="AM525" s="41" t="n">
        <v>0</v>
      </c>
      <c r="AN525" s="41" t="n">
        <v>0</v>
      </c>
      <c r="AO525" s="41" t="n">
        <v>0</v>
      </c>
      <c r="AP525" s="41" t="n">
        <v>0</v>
      </c>
      <c r="AQ525" s="41" t="n">
        <v>0</v>
      </c>
      <c r="AR525" s="41" t="n">
        <v>0</v>
      </c>
      <c r="AS525" s="41" t="n">
        <v>0</v>
      </c>
      <c r="AT525" s="41" t="n">
        <v>30000</v>
      </c>
    </row>
    <row r="526" customFormat="false" ht="12" hidden="false" customHeight="true" outlineLevel="0" collapsed="false">
      <c r="A526" s="35" t="s">
        <v>807</v>
      </c>
      <c r="B526" s="35" t="s">
        <v>808</v>
      </c>
      <c r="C526" s="44" t="s">
        <v>92</v>
      </c>
      <c r="D526" s="35" t="n">
        <v>6</v>
      </c>
      <c r="E526" s="41" t="n">
        <v>0</v>
      </c>
      <c r="F526" s="41" t="n">
        <v>0</v>
      </c>
      <c r="G526" s="41" t="n">
        <v>0</v>
      </c>
      <c r="H526" s="41" t="n">
        <v>0</v>
      </c>
      <c r="I526" s="41" t="n">
        <v>0</v>
      </c>
      <c r="J526" s="41" t="n">
        <v>0</v>
      </c>
      <c r="K526" s="41" t="n">
        <v>0</v>
      </c>
      <c r="L526" s="41" t="n">
        <v>0</v>
      </c>
      <c r="M526" s="41" t="n">
        <v>0</v>
      </c>
      <c r="N526" s="41" t="n">
        <v>0</v>
      </c>
      <c r="O526" s="41" t="n">
        <v>0</v>
      </c>
      <c r="P526" s="41" t="n">
        <v>0</v>
      </c>
      <c r="Q526" s="41" t="n">
        <v>0</v>
      </c>
      <c r="R526" s="41" t="n">
        <v>0</v>
      </c>
      <c r="S526" s="41" t="n">
        <v>0</v>
      </c>
      <c r="T526" s="41" t="n">
        <v>0</v>
      </c>
      <c r="U526" s="41" t="n">
        <v>0</v>
      </c>
      <c r="V526" s="41" t="n">
        <v>0</v>
      </c>
      <c r="W526" s="41" t="n">
        <v>0</v>
      </c>
      <c r="X526" s="41" t="n">
        <v>0</v>
      </c>
      <c r="Y526" s="41" t="n">
        <v>0</v>
      </c>
      <c r="Z526" s="41" t="n">
        <v>0</v>
      </c>
      <c r="AA526" s="41" t="n">
        <v>0</v>
      </c>
      <c r="AB526" s="41" t="n">
        <v>0</v>
      </c>
      <c r="AC526" s="41" t="n">
        <v>0</v>
      </c>
      <c r="AD526" s="41" t="n">
        <v>0</v>
      </c>
      <c r="AE526" s="41" t="n">
        <v>0</v>
      </c>
      <c r="AF526" s="41" t="n">
        <v>0</v>
      </c>
      <c r="AG526" s="41" t="n">
        <v>0</v>
      </c>
      <c r="AH526" s="41" t="n">
        <v>0</v>
      </c>
      <c r="AI526" s="41" t="n">
        <v>0</v>
      </c>
      <c r="AJ526" s="41" t="n">
        <v>0</v>
      </c>
      <c r="AK526" s="41" t="n">
        <v>0</v>
      </c>
      <c r="AL526" s="41" t="n">
        <v>0</v>
      </c>
      <c r="AM526" s="41" t="n">
        <v>0</v>
      </c>
      <c r="AN526" s="41" t="n">
        <v>0</v>
      </c>
      <c r="AO526" s="41" t="n">
        <v>0</v>
      </c>
      <c r="AP526" s="41" t="n">
        <v>0</v>
      </c>
      <c r="AQ526" s="41" t="n">
        <v>0</v>
      </c>
      <c r="AR526" s="41" t="n">
        <v>0</v>
      </c>
      <c r="AS526" s="41" t="n">
        <v>0</v>
      </c>
      <c r="AT526" s="41" t="n">
        <v>0</v>
      </c>
    </row>
    <row r="527" customFormat="false" ht="12" hidden="false" customHeight="true" outlineLevel="0" collapsed="false">
      <c r="A527" s="35" t="s">
        <v>809</v>
      </c>
      <c r="B527" s="35" t="s">
        <v>810</v>
      </c>
      <c r="C527" s="44" t="s">
        <v>92</v>
      </c>
      <c r="D527" s="35" t="n">
        <v>6</v>
      </c>
      <c r="E527" s="41" t="n">
        <v>0</v>
      </c>
      <c r="F527" s="41" t="n">
        <v>0</v>
      </c>
      <c r="G527" s="41" t="n">
        <v>0</v>
      </c>
      <c r="H527" s="41" t="n">
        <v>0</v>
      </c>
      <c r="I527" s="41" t="n">
        <v>0</v>
      </c>
      <c r="J527" s="41" t="n">
        <v>0</v>
      </c>
      <c r="K527" s="41" t="n">
        <v>0</v>
      </c>
      <c r="L527" s="41" t="n">
        <v>0</v>
      </c>
      <c r="M527" s="41" t="n">
        <v>0</v>
      </c>
      <c r="N527" s="41" t="n">
        <v>0</v>
      </c>
      <c r="O527" s="41" t="n">
        <v>0</v>
      </c>
      <c r="P527" s="41" t="n">
        <v>0</v>
      </c>
      <c r="Q527" s="41" t="n">
        <v>0</v>
      </c>
      <c r="R527" s="41" t="n">
        <v>0</v>
      </c>
      <c r="S527" s="41" t="n">
        <v>0</v>
      </c>
      <c r="T527" s="41" t="n">
        <v>0</v>
      </c>
      <c r="U527" s="41" t="n">
        <v>0</v>
      </c>
      <c r="V527" s="41" t="n">
        <v>0</v>
      </c>
      <c r="W527" s="41" t="n">
        <v>0</v>
      </c>
      <c r="X527" s="41" t="n">
        <v>0</v>
      </c>
      <c r="Y527" s="41" t="n">
        <v>0</v>
      </c>
      <c r="Z527" s="41" t="n">
        <v>0</v>
      </c>
      <c r="AA527" s="41" t="n">
        <v>0</v>
      </c>
      <c r="AB527" s="41" t="n">
        <v>0</v>
      </c>
      <c r="AC527" s="41" t="n">
        <v>0</v>
      </c>
      <c r="AD527" s="41" t="n">
        <v>0</v>
      </c>
      <c r="AE527" s="41" t="n">
        <v>0</v>
      </c>
      <c r="AF527" s="41" t="n">
        <v>0</v>
      </c>
      <c r="AG527" s="41" t="n">
        <v>0</v>
      </c>
      <c r="AH527" s="41" t="n">
        <v>0</v>
      </c>
      <c r="AI527" s="41" t="n">
        <v>0</v>
      </c>
      <c r="AJ527" s="41" t="n">
        <v>0</v>
      </c>
      <c r="AK527" s="41" t="n">
        <v>0</v>
      </c>
      <c r="AL527" s="41" t="n">
        <v>0</v>
      </c>
      <c r="AM527" s="41" t="n">
        <v>0</v>
      </c>
      <c r="AN527" s="41" t="n">
        <v>0</v>
      </c>
      <c r="AO527" s="41" t="n">
        <v>0</v>
      </c>
      <c r="AP527" s="41" t="n">
        <v>0</v>
      </c>
      <c r="AQ527" s="41" t="n">
        <v>0</v>
      </c>
      <c r="AR527" s="41" t="n">
        <v>0</v>
      </c>
      <c r="AS527" s="41" t="n">
        <v>0</v>
      </c>
      <c r="AT527" s="41" t="n">
        <v>0</v>
      </c>
    </row>
    <row r="528" customFormat="false" ht="12" hidden="false" customHeight="true" outlineLevel="0" collapsed="false">
      <c r="A528" s="35" t="s">
        <v>811</v>
      </c>
      <c r="B528" s="35" t="s">
        <v>812</v>
      </c>
      <c r="C528" s="44" t="s">
        <v>92</v>
      </c>
      <c r="D528" s="35" t="n">
        <v>6</v>
      </c>
      <c r="E528" s="41" t="n">
        <v>0</v>
      </c>
      <c r="F528" s="41" t="n">
        <v>0</v>
      </c>
      <c r="G528" s="41" t="n">
        <v>0</v>
      </c>
      <c r="H528" s="41" t="n">
        <v>0</v>
      </c>
      <c r="I528" s="41" t="n">
        <v>0</v>
      </c>
      <c r="J528" s="41" t="n">
        <v>0</v>
      </c>
      <c r="K528" s="41" t="n">
        <v>0</v>
      </c>
      <c r="L528" s="41" t="n">
        <v>0</v>
      </c>
      <c r="M528" s="41" t="n">
        <v>0</v>
      </c>
      <c r="N528" s="41" t="n">
        <v>0</v>
      </c>
      <c r="O528" s="41" t="n">
        <v>0</v>
      </c>
      <c r="P528" s="41" t="n">
        <v>0</v>
      </c>
      <c r="Q528" s="41" t="n">
        <v>0</v>
      </c>
      <c r="R528" s="41" t="n">
        <v>0</v>
      </c>
      <c r="S528" s="41" t="n">
        <v>0</v>
      </c>
      <c r="T528" s="41" t="n">
        <v>0</v>
      </c>
      <c r="U528" s="41" t="n">
        <v>0</v>
      </c>
      <c r="V528" s="41" t="n">
        <v>0</v>
      </c>
      <c r="W528" s="41" t="n">
        <v>0</v>
      </c>
      <c r="X528" s="41" t="n">
        <v>0</v>
      </c>
      <c r="Y528" s="41" t="n">
        <v>0</v>
      </c>
      <c r="Z528" s="41" t="n">
        <v>0</v>
      </c>
      <c r="AA528" s="41" t="n">
        <v>0</v>
      </c>
      <c r="AB528" s="41" t="n">
        <v>0</v>
      </c>
      <c r="AC528" s="41" t="n">
        <v>0</v>
      </c>
      <c r="AD528" s="41" t="n">
        <v>0</v>
      </c>
      <c r="AE528" s="41" t="n">
        <v>0</v>
      </c>
      <c r="AF528" s="41" t="n">
        <v>0</v>
      </c>
      <c r="AG528" s="41" t="n">
        <v>0</v>
      </c>
      <c r="AH528" s="41" t="n">
        <v>0</v>
      </c>
      <c r="AI528" s="41" t="n">
        <v>0</v>
      </c>
      <c r="AJ528" s="41" t="n">
        <v>0</v>
      </c>
      <c r="AK528" s="41" t="n">
        <v>0</v>
      </c>
      <c r="AL528" s="41" t="n">
        <v>0</v>
      </c>
      <c r="AM528" s="41" t="n">
        <v>0</v>
      </c>
      <c r="AN528" s="41" t="n">
        <v>0</v>
      </c>
      <c r="AO528" s="41" t="n">
        <v>0</v>
      </c>
      <c r="AP528" s="41" t="n">
        <v>0</v>
      </c>
      <c r="AQ528" s="41" t="n">
        <v>0</v>
      </c>
      <c r="AR528" s="41" t="n">
        <v>0</v>
      </c>
      <c r="AS528" s="41" t="n">
        <v>0</v>
      </c>
      <c r="AT528" s="41" t="n">
        <v>0</v>
      </c>
    </row>
    <row r="529" customFormat="false" ht="12" hidden="false" customHeight="true" outlineLevel="0" collapsed="false">
      <c r="A529" s="35" t="s">
        <v>813</v>
      </c>
      <c r="B529" s="35" t="s">
        <v>254</v>
      </c>
      <c r="C529" s="44" t="s">
        <v>92</v>
      </c>
      <c r="D529" s="35" t="n">
        <v>6</v>
      </c>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row>
    <row r="530" customFormat="false" ht="12" hidden="false" customHeight="true" outlineLevel="0" collapsed="false">
      <c r="A530" s="35" t="s">
        <v>814</v>
      </c>
      <c r="B530" s="35" t="s">
        <v>246</v>
      </c>
      <c r="C530" s="44" t="s">
        <v>92</v>
      </c>
      <c r="D530" s="35" t="n">
        <v>6</v>
      </c>
      <c r="E530" s="41" t="n">
        <v>0</v>
      </c>
      <c r="F530" s="41" t="n">
        <v>0</v>
      </c>
      <c r="G530" s="41" t="n">
        <v>362032.75</v>
      </c>
      <c r="H530" s="41" t="n">
        <v>0</v>
      </c>
      <c r="I530" s="41" t="n">
        <v>118607.86</v>
      </c>
      <c r="J530" s="41" t="n">
        <v>0</v>
      </c>
      <c r="K530" s="41" t="n">
        <v>0</v>
      </c>
      <c r="L530" s="41" t="n">
        <v>0</v>
      </c>
      <c r="M530" s="41" t="n">
        <v>0</v>
      </c>
      <c r="N530" s="41" t="n">
        <v>0</v>
      </c>
      <c r="O530" s="41" t="n">
        <v>0</v>
      </c>
      <c r="P530" s="41" t="n">
        <v>0</v>
      </c>
      <c r="Q530" s="41" t="n">
        <v>0</v>
      </c>
      <c r="R530" s="41" t="n">
        <v>0</v>
      </c>
      <c r="S530" s="41" t="n">
        <v>0</v>
      </c>
      <c r="T530" s="41" t="n">
        <v>0</v>
      </c>
      <c r="U530" s="41" t="n">
        <v>0</v>
      </c>
      <c r="V530" s="41" t="n">
        <v>0</v>
      </c>
      <c r="W530" s="41" t="n">
        <v>0</v>
      </c>
      <c r="X530" s="41" t="n">
        <v>0</v>
      </c>
      <c r="Y530" s="41" t="n">
        <v>0</v>
      </c>
      <c r="Z530" s="41" t="n">
        <v>0</v>
      </c>
      <c r="AA530" s="41" t="n">
        <v>0</v>
      </c>
      <c r="AB530" s="41" t="n">
        <v>0</v>
      </c>
      <c r="AC530" s="41" t="n">
        <v>0</v>
      </c>
      <c r="AD530" s="41" t="n">
        <v>0</v>
      </c>
      <c r="AE530" s="41" t="n">
        <v>0</v>
      </c>
      <c r="AF530" s="41" t="n">
        <v>0</v>
      </c>
      <c r="AG530" s="41" t="n">
        <v>0</v>
      </c>
      <c r="AH530" s="41" t="n">
        <v>0</v>
      </c>
      <c r="AI530" s="41" t="n">
        <v>0</v>
      </c>
      <c r="AJ530" s="41" t="n">
        <v>0</v>
      </c>
      <c r="AK530" s="41" t="n">
        <v>0</v>
      </c>
      <c r="AL530" s="41" t="n">
        <v>0</v>
      </c>
      <c r="AM530" s="41" t="n">
        <v>0</v>
      </c>
      <c r="AN530" s="41" t="n">
        <v>0</v>
      </c>
      <c r="AO530" s="41" t="n">
        <v>0</v>
      </c>
      <c r="AP530" s="41" t="n">
        <v>0</v>
      </c>
      <c r="AQ530" s="41" t="n">
        <v>0</v>
      </c>
      <c r="AR530" s="41" t="n">
        <v>0</v>
      </c>
      <c r="AS530" s="41" t="n">
        <v>0</v>
      </c>
      <c r="AT530" s="41" t="n">
        <v>480640.61</v>
      </c>
    </row>
    <row r="531" customFormat="false" ht="12" hidden="false" customHeight="true" outlineLevel="0" collapsed="false">
      <c r="A531" s="35" t="s">
        <v>815</v>
      </c>
      <c r="B531" s="35" t="s">
        <v>816</v>
      </c>
      <c r="C531" s="44" t="s">
        <v>92</v>
      </c>
      <c r="D531" s="35" t="n">
        <v>4</v>
      </c>
      <c r="E531" s="41" t="n">
        <v>0</v>
      </c>
      <c r="F531" s="41" t="n">
        <v>0</v>
      </c>
      <c r="G531" s="41" t="n">
        <v>0</v>
      </c>
      <c r="H531" s="41" t="n">
        <v>0</v>
      </c>
      <c r="I531" s="41" t="n">
        <v>0</v>
      </c>
      <c r="J531" s="41" t="n">
        <v>0</v>
      </c>
      <c r="K531" s="41" t="n">
        <v>0</v>
      </c>
      <c r="L531" s="41" t="n">
        <v>0</v>
      </c>
      <c r="M531" s="41" t="n">
        <v>0</v>
      </c>
      <c r="N531" s="41" t="n">
        <v>0</v>
      </c>
      <c r="O531" s="41" t="n">
        <v>0</v>
      </c>
      <c r="P531" s="41" t="n">
        <v>0</v>
      </c>
      <c r="Q531" s="41" t="n">
        <v>0</v>
      </c>
      <c r="R531" s="41" t="n">
        <v>0</v>
      </c>
      <c r="S531" s="41" t="n">
        <v>0</v>
      </c>
      <c r="T531" s="41" t="n">
        <v>0</v>
      </c>
      <c r="U531" s="41" t="n">
        <v>0</v>
      </c>
      <c r="V531" s="41" t="n">
        <v>0</v>
      </c>
      <c r="W531" s="41" t="n">
        <v>0</v>
      </c>
      <c r="X531" s="41" t="n">
        <v>0</v>
      </c>
      <c r="Y531" s="41" t="n">
        <v>0</v>
      </c>
      <c r="Z531" s="41" t="n">
        <v>0</v>
      </c>
      <c r="AA531" s="41" t="n">
        <v>0</v>
      </c>
      <c r="AB531" s="41" t="n">
        <v>0</v>
      </c>
      <c r="AC531" s="41" t="n">
        <v>0</v>
      </c>
      <c r="AD531" s="41" t="n">
        <v>0</v>
      </c>
      <c r="AE531" s="41" t="n">
        <v>0</v>
      </c>
      <c r="AF531" s="41" t="n">
        <v>0</v>
      </c>
      <c r="AG531" s="41" t="n">
        <v>0</v>
      </c>
      <c r="AH531" s="41" t="n">
        <v>0</v>
      </c>
      <c r="AI531" s="41" t="n">
        <v>0</v>
      </c>
      <c r="AJ531" s="41" t="n">
        <v>0</v>
      </c>
      <c r="AK531" s="41" t="n">
        <v>0</v>
      </c>
      <c r="AL531" s="41" t="n">
        <v>0</v>
      </c>
      <c r="AM531" s="41" t="n">
        <v>0</v>
      </c>
      <c r="AN531" s="41" t="n">
        <v>0</v>
      </c>
      <c r="AO531" s="41" t="n">
        <v>0</v>
      </c>
      <c r="AP531" s="41" t="n">
        <v>0</v>
      </c>
      <c r="AQ531" s="41" t="n">
        <v>0</v>
      </c>
      <c r="AR531" s="41" t="n">
        <v>0</v>
      </c>
      <c r="AS531" s="41" t="n">
        <v>0</v>
      </c>
      <c r="AT531" s="41" t="n">
        <v>0</v>
      </c>
    </row>
    <row r="532" customFormat="false" ht="12" hidden="false" customHeight="true" outlineLevel="0" collapsed="false">
      <c r="A532" s="35" t="s">
        <v>817</v>
      </c>
      <c r="B532" s="35" t="s">
        <v>818</v>
      </c>
      <c r="C532" s="44" t="s">
        <v>92</v>
      </c>
      <c r="D532" s="35" t="n">
        <v>6</v>
      </c>
      <c r="E532" s="41" t="n">
        <v>0</v>
      </c>
      <c r="F532" s="41" t="n">
        <v>0</v>
      </c>
      <c r="G532" s="41" t="n">
        <v>0</v>
      </c>
      <c r="H532" s="41" t="n">
        <v>0</v>
      </c>
      <c r="I532" s="41" t="n">
        <v>0</v>
      </c>
      <c r="J532" s="41" t="n">
        <v>0</v>
      </c>
      <c r="K532" s="41" t="n">
        <v>0</v>
      </c>
      <c r="L532" s="41" t="n">
        <v>0</v>
      </c>
      <c r="M532" s="41" t="n">
        <v>0</v>
      </c>
      <c r="N532" s="41" t="n">
        <v>0</v>
      </c>
      <c r="O532" s="41" t="n">
        <v>0</v>
      </c>
      <c r="P532" s="41" t="n">
        <v>0</v>
      </c>
      <c r="Q532" s="41" t="n">
        <v>0</v>
      </c>
      <c r="R532" s="41" t="n">
        <v>0</v>
      </c>
      <c r="S532" s="41" t="n">
        <v>0</v>
      </c>
      <c r="T532" s="41" t="n">
        <v>0</v>
      </c>
      <c r="U532" s="41" t="n">
        <v>0</v>
      </c>
      <c r="V532" s="41" t="n">
        <v>0</v>
      </c>
      <c r="W532" s="41" t="n">
        <v>0</v>
      </c>
      <c r="X532" s="41" t="n">
        <v>0</v>
      </c>
      <c r="Y532" s="41" t="n">
        <v>0</v>
      </c>
      <c r="Z532" s="41" t="n">
        <v>0</v>
      </c>
      <c r="AA532" s="41" t="n">
        <v>0</v>
      </c>
      <c r="AB532" s="41" t="n">
        <v>0</v>
      </c>
      <c r="AC532" s="41" t="n">
        <v>0</v>
      </c>
      <c r="AD532" s="41" t="n">
        <v>0</v>
      </c>
      <c r="AE532" s="41" t="n">
        <v>0</v>
      </c>
      <c r="AF532" s="41" t="n">
        <v>0</v>
      </c>
      <c r="AG532" s="41" t="n">
        <v>0</v>
      </c>
      <c r="AH532" s="41" t="n">
        <v>0</v>
      </c>
      <c r="AI532" s="41" t="n">
        <v>0</v>
      </c>
      <c r="AJ532" s="41" t="n">
        <v>0</v>
      </c>
      <c r="AK532" s="41" t="n">
        <v>0</v>
      </c>
      <c r="AL532" s="41" t="n">
        <v>0</v>
      </c>
      <c r="AM532" s="41" t="n">
        <v>0</v>
      </c>
      <c r="AN532" s="41" t="n">
        <v>0</v>
      </c>
      <c r="AO532" s="41" t="n">
        <v>0</v>
      </c>
      <c r="AP532" s="41" t="n">
        <v>0</v>
      </c>
      <c r="AQ532" s="41" t="n">
        <v>0</v>
      </c>
      <c r="AR532" s="41" t="n">
        <v>0</v>
      </c>
      <c r="AS532" s="41" t="n">
        <v>0</v>
      </c>
      <c r="AT532" s="41" t="n">
        <v>0</v>
      </c>
    </row>
    <row r="533" customFormat="false" ht="12" hidden="false" customHeight="true" outlineLevel="0" collapsed="false">
      <c r="A533" s="35" t="s">
        <v>819</v>
      </c>
      <c r="B533" s="35" t="s">
        <v>820</v>
      </c>
      <c r="C533" s="44" t="s">
        <v>92</v>
      </c>
      <c r="D533" s="35" t="n">
        <v>6</v>
      </c>
      <c r="E533" s="41" t="n">
        <v>0</v>
      </c>
      <c r="F533" s="41" t="n">
        <v>0</v>
      </c>
      <c r="G533" s="41" t="n">
        <v>0</v>
      </c>
      <c r="H533" s="41" t="n">
        <v>0</v>
      </c>
      <c r="I533" s="41" t="n">
        <v>0</v>
      </c>
      <c r="J533" s="41" t="n">
        <v>0</v>
      </c>
      <c r="K533" s="41" t="n">
        <v>0</v>
      </c>
      <c r="L533" s="41" t="n">
        <v>0</v>
      </c>
      <c r="M533" s="41" t="n">
        <v>0</v>
      </c>
      <c r="N533" s="41" t="n">
        <v>0</v>
      </c>
      <c r="O533" s="41" t="n">
        <v>0</v>
      </c>
      <c r="P533" s="41" t="n">
        <v>0</v>
      </c>
      <c r="Q533" s="41" t="n">
        <v>0</v>
      </c>
      <c r="R533" s="41" t="n">
        <v>0</v>
      </c>
      <c r="S533" s="41" t="n">
        <v>0</v>
      </c>
      <c r="T533" s="41" t="n">
        <v>0</v>
      </c>
      <c r="U533" s="41" t="n">
        <v>0</v>
      </c>
      <c r="V533" s="41" t="n">
        <v>0</v>
      </c>
      <c r="W533" s="41" t="n">
        <v>0</v>
      </c>
      <c r="X533" s="41" t="n">
        <v>0</v>
      </c>
      <c r="Y533" s="41" t="n">
        <v>0</v>
      </c>
      <c r="Z533" s="41" t="n">
        <v>0</v>
      </c>
      <c r="AA533" s="41" t="n">
        <v>0</v>
      </c>
      <c r="AB533" s="41" t="n">
        <v>0</v>
      </c>
      <c r="AC533" s="41" t="n">
        <v>0</v>
      </c>
      <c r="AD533" s="41" t="n">
        <v>0</v>
      </c>
      <c r="AE533" s="41" t="n">
        <v>0</v>
      </c>
      <c r="AF533" s="41" t="n">
        <v>0</v>
      </c>
      <c r="AG533" s="41" t="n">
        <v>0</v>
      </c>
      <c r="AH533" s="41" t="n">
        <v>0</v>
      </c>
      <c r="AI533" s="41" t="n">
        <v>0</v>
      </c>
      <c r="AJ533" s="41" t="n">
        <v>0</v>
      </c>
      <c r="AK533" s="41" t="n">
        <v>0</v>
      </c>
      <c r="AL533" s="41" t="n">
        <v>0</v>
      </c>
      <c r="AM533" s="41" t="n">
        <v>0</v>
      </c>
      <c r="AN533" s="41" t="n">
        <v>0</v>
      </c>
      <c r="AO533" s="41" t="n">
        <v>0</v>
      </c>
      <c r="AP533" s="41" t="n">
        <v>0</v>
      </c>
      <c r="AQ533" s="41" t="n">
        <v>0</v>
      </c>
      <c r="AR533" s="41" t="n">
        <v>0</v>
      </c>
      <c r="AS533" s="41" t="n">
        <v>0</v>
      </c>
      <c r="AT533" s="41" t="n">
        <v>0</v>
      </c>
    </row>
    <row r="534" customFormat="false" ht="12" hidden="false" customHeight="true" outlineLevel="0" collapsed="false">
      <c r="A534" s="35" t="s">
        <v>821</v>
      </c>
      <c r="B534" s="35" t="s">
        <v>822</v>
      </c>
      <c r="C534" s="44" t="s">
        <v>92</v>
      </c>
      <c r="D534" s="35" t="n">
        <v>6</v>
      </c>
      <c r="E534" s="41" t="n">
        <v>0</v>
      </c>
      <c r="F534" s="41" t="n">
        <v>0</v>
      </c>
      <c r="G534" s="41" t="n">
        <v>0</v>
      </c>
      <c r="H534" s="41" t="n">
        <v>0</v>
      </c>
      <c r="I534" s="41" t="n">
        <v>0</v>
      </c>
      <c r="J534" s="41" t="n">
        <v>0</v>
      </c>
      <c r="K534" s="41" t="n">
        <v>0</v>
      </c>
      <c r="L534" s="41" t="n">
        <v>0</v>
      </c>
      <c r="M534" s="41" t="n">
        <v>0</v>
      </c>
      <c r="N534" s="41" t="n">
        <v>0</v>
      </c>
      <c r="O534" s="41" t="n">
        <v>0</v>
      </c>
      <c r="P534" s="41" t="n">
        <v>0</v>
      </c>
      <c r="Q534" s="41" t="n">
        <v>0</v>
      </c>
      <c r="R534" s="41" t="n">
        <v>0</v>
      </c>
      <c r="S534" s="41" t="n">
        <v>0</v>
      </c>
      <c r="T534" s="41" t="n">
        <v>0</v>
      </c>
      <c r="U534" s="41" t="n">
        <v>0</v>
      </c>
      <c r="V534" s="41" t="n">
        <v>0</v>
      </c>
      <c r="W534" s="41" t="n">
        <v>0</v>
      </c>
      <c r="X534" s="41" t="n">
        <v>0</v>
      </c>
      <c r="Y534" s="41" t="n">
        <v>0</v>
      </c>
      <c r="Z534" s="41" t="n">
        <v>0</v>
      </c>
      <c r="AA534" s="41" t="n">
        <v>0</v>
      </c>
      <c r="AB534" s="41" t="n">
        <v>0</v>
      </c>
      <c r="AC534" s="41" t="n">
        <v>0</v>
      </c>
      <c r="AD534" s="41" t="n">
        <v>0</v>
      </c>
      <c r="AE534" s="41" t="n">
        <v>0</v>
      </c>
      <c r="AF534" s="41" t="n">
        <v>0</v>
      </c>
      <c r="AG534" s="41" t="n">
        <v>0</v>
      </c>
      <c r="AH534" s="41" t="n">
        <v>0</v>
      </c>
      <c r="AI534" s="41" t="n">
        <v>0</v>
      </c>
      <c r="AJ534" s="41" t="n">
        <v>0</v>
      </c>
      <c r="AK534" s="41" t="n">
        <v>0</v>
      </c>
      <c r="AL534" s="41" t="n">
        <v>0</v>
      </c>
      <c r="AM534" s="41" t="n">
        <v>0</v>
      </c>
      <c r="AN534" s="41" t="n">
        <v>0</v>
      </c>
      <c r="AO534" s="41" t="n">
        <v>0</v>
      </c>
      <c r="AP534" s="41" t="n">
        <v>0</v>
      </c>
      <c r="AQ534" s="41" t="n">
        <v>0</v>
      </c>
      <c r="AR534" s="41" t="n">
        <v>0</v>
      </c>
      <c r="AS534" s="41" t="n">
        <v>0</v>
      </c>
      <c r="AT534" s="41" t="n">
        <v>0</v>
      </c>
    </row>
    <row r="535" customFormat="false" ht="12" hidden="false" customHeight="true" outlineLevel="0" collapsed="false">
      <c r="A535" s="35" t="s">
        <v>823</v>
      </c>
      <c r="B535" s="35" t="s">
        <v>806</v>
      </c>
      <c r="C535" s="44" t="s">
        <v>92</v>
      </c>
      <c r="D535" s="35" t="n">
        <v>6</v>
      </c>
      <c r="E535" s="41" t="n">
        <v>0</v>
      </c>
      <c r="F535" s="41" t="n">
        <v>0</v>
      </c>
      <c r="G535" s="41" t="n">
        <v>0</v>
      </c>
      <c r="H535" s="41" t="n">
        <v>0</v>
      </c>
      <c r="I535" s="41" t="n">
        <v>0</v>
      </c>
      <c r="J535" s="41" t="n">
        <v>0</v>
      </c>
      <c r="K535" s="41" t="n">
        <v>0</v>
      </c>
      <c r="L535" s="41" t="n">
        <v>0</v>
      </c>
      <c r="M535" s="41" t="n">
        <v>0</v>
      </c>
      <c r="N535" s="41" t="n">
        <v>0</v>
      </c>
      <c r="O535" s="41" t="n">
        <v>0</v>
      </c>
      <c r="P535" s="41" t="n">
        <v>0</v>
      </c>
      <c r="Q535" s="41" t="n">
        <v>0</v>
      </c>
      <c r="R535" s="41" t="n">
        <v>0</v>
      </c>
      <c r="S535" s="41" t="n">
        <v>0</v>
      </c>
      <c r="T535" s="41" t="n">
        <v>0</v>
      </c>
      <c r="U535" s="41" t="n">
        <v>0</v>
      </c>
      <c r="V535" s="41" t="n">
        <v>0</v>
      </c>
      <c r="W535" s="41" t="n">
        <v>0</v>
      </c>
      <c r="X535" s="41" t="n">
        <v>0</v>
      </c>
      <c r="Y535" s="41" t="n">
        <v>0</v>
      </c>
      <c r="Z535" s="41" t="n">
        <v>0</v>
      </c>
      <c r="AA535" s="41" t="n">
        <v>0</v>
      </c>
      <c r="AB535" s="41" t="n">
        <v>0</v>
      </c>
      <c r="AC535" s="41" t="n">
        <v>0</v>
      </c>
      <c r="AD535" s="41" t="n">
        <v>0</v>
      </c>
      <c r="AE535" s="41" t="n">
        <v>0</v>
      </c>
      <c r="AF535" s="41" t="n">
        <v>0</v>
      </c>
      <c r="AG535" s="41" t="n">
        <v>0</v>
      </c>
      <c r="AH535" s="41" t="n">
        <v>0</v>
      </c>
      <c r="AI535" s="41" t="n">
        <v>0</v>
      </c>
      <c r="AJ535" s="41" t="n">
        <v>0</v>
      </c>
      <c r="AK535" s="41" t="n">
        <v>0</v>
      </c>
      <c r="AL535" s="41" t="n">
        <v>0</v>
      </c>
      <c r="AM535" s="41" t="n">
        <v>0</v>
      </c>
      <c r="AN535" s="41" t="n">
        <v>0</v>
      </c>
      <c r="AO535" s="41" t="n">
        <v>0</v>
      </c>
      <c r="AP535" s="41" t="n">
        <v>0</v>
      </c>
      <c r="AQ535" s="41" t="n">
        <v>0</v>
      </c>
      <c r="AR535" s="41" t="n">
        <v>0</v>
      </c>
      <c r="AS535" s="41" t="n">
        <v>0</v>
      </c>
      <c r="AT535" s="41" t="n">
        <v>0</v>
      </c>
    </row>
    <row r="536" customFormat="false" ht="12" hidden="false" customHeight="true" outlineLevel="0" collapsed="false">
      <c r="A536" s="35" t="s">
        <v>824</v>
      </c>
      <c r="B536" s="35" t="s">
        <v>246</v>
      </c>
      <c r="C536" s="44" t="s">
        <v>92</v>
      </c>
      <c r="D536" s="35" t="n">
        <v>6</v>
      </c>
      <c r="E536" s="41" t="n">
        <v>0</v>
      </c>
      <c r="F536" s="41" t="n">
        <v>0</v>
      </c>
      <c r="G536" s="41" t="n">
        <v>0</v>
      </c>
      <c r="H536" s="41" t="n">
        <v>0</v>
      </c>
      <c r="I536" s="41" t="n">
        <v>0</v>
      </c>
      <c r="J536" s="41" t="n">
        <v>0</v>
      </c>
      <c r="K536" s="41" t="n">
        <v>0</v>
      </c>
      <c r="L536" s="41" t="n">
        <v>0</v>
      </c>
      <c r="M536" s="41" t="n">
        <v>0</v>
      </c>
      <c r="N536" s="41" t="n">
        <v>0</v>
      </c>
      <c r="O536" s="41" t="n">
        <v>0</v>
      </c>
      <c r="P536" s="41" t="n">
        <v>0</v>
      </c>
      <c r="Q536" s="41" t="n">
        <v>0</v>
      </c>
      <c r="R536" s="41" t="n">
        <v>0</v>
      </c>
      <c r="S536" s="41" t="n">
        <v>0</v>
      </c>
      <c r="T536" s="41" t="n">
        <v>0</v>
      </c>
      <c r="U536" s="41" t="n">
        <v>0</v>
      </c>
      <c r="V536" s="41" t="n">
        <v>0</v>
      </c>
      <c r="W536" s="41" t="n">
        <v>0</v>
      </c>
      <c r="X536" s="41" t="n">
        <v>0</v>
      </c>
      <c r="Y536" s="41" t="n">
        <v>0</v>
      </c>
      <c r="Z536" s="41" t="n">
        <v>0</v>
      </c>
      <c r="AA536" s="41" t="n">
        <v>0</v>
      </c>
      <c r="AB536" s="41" t="n">
        <v>0</v>
      </c>
      <c r="AC536" s="41" t="n">
        <v>0</v>
      </c>
      <c r="AD536" s="41" t="n">
        <v>0</v>
      </c>
      <c r="AE536" s="41" t="n">
        <v>0</v>
      </c>
      <c r="AF536" s="41" t="n">
        <v>0</v>
      </c>
      <c r="AG536" s="41" t="n">
        <v>0</v>
      </c>
      <c r="AH536" s="41" t="n">
        <v>0</v>
      </c>
      <c r="AI536" s="41" t="n">
        <v>0</v>
      </c>
      <c r="AJ536" s="41" t="n">
        <v>0</v>
      </c>
      <c r="AK536" s="41" t="n">
        <v>0</v>
      </c>
      <c r="AL536" s="41" t="n">
        <v>0</v>
      </c>
      <c r="AM536" s="41" t="n">
        <v>0</v>
      </c>
      <c r="AN536" s="41" t="n">
        <v>0</v>
      </c>
      <c r="AO536" s="41" t="n">
        <v>0</v>
      </c>
      <c r="AP536" s="41" t="n">
        <v>0</v>
      </c>
      <c r="AQ536" s="41" t="n">
        <v>0</v>
      </c>
      <c r="AR536" s="41" t="n">
        <v>0</v>
      </c>
      <c r="AS536" s="41" t="n">
        <v>0</v>
      </c>
      <c r="AT536" s="41" t="n">
        <v>0</v>
      </c>
    </row>
    <row r="537" customFormat="false" ht="12" hidden="false" customHeight="true" outlineLevel="0" collapsed="false">
      <c r="A537" s="35" t="s">
        <v>825</v>
      </c>
      <c r="B537" s="35" t="s">
        <v>826</v>
      </c>
      <c r="C537" s="44" t="s">
        <v>92</v>
      </c>
      <c r="D537" s="35" t="n">
        <v>6</v>
      </c>
      <c r="E537" s="41" t="n">
        <v>0</v>
      </c>
      <c r="F537" s="41" t="n">
        <v>0</v>
      </c>
      <c r="G537" s="41" t="n">
        <v>0</v>
      </c>
      <c r="H537" s="41" t="n">
        <v>0</v>
      </c>
      <c r="I537" s="41" t="n">
        <v>0</v>
      </c>
      <c r="J537" s="41" t="n">
        <v>0</v>
      </c>
      <c r="K537" s="41" t="n">
        <v>0</v>
      </c>
      <c r="L537" s="41" t="n">
        <v>0</v>
      </c>
      <c r="M537" s="41" t="n">
        <v>0</v>
      </c>
      <c r="N537" s="41" t="n">
        <v>0</v>
      </c>
      <c r="O537" s="41" t="n">
        <v>0</v>
      </c>
      <c r="P537" s="41" t="n">
        <v>0</v>
      </c>
      <c r="Q537" s="41" t="n">
        <v>0</v>
      </c>
      <c r="R537" s="41" t="n">
        <v>0</v>
      </c>
      <c r="S537" s="41" t="n">
        <v>0</v>
      </c>
      <c r="T537" s="41" t="n">
        <v>0</v>
      </c>
      <c r="U537" s="41" t="n">
        <v>0</v>
      </c>
      <c r="V537" s="41" t="n">
        <v>0</v>
      </c>
      <c r="W537" s="41" t="n">
        <v>0</v>
      </c>
      <c r="X537" s="41" t="n">
        <v>0</v>
      </c>
      <c r="Y537" s="41" t="n">
        <v>0</v>
      </c>
      <c r="Z537" s="41" t="n">
        <v>0</v>
      </c>
      <c r="AA537" s="41" t="n">
        <v>0</v>
      </c>
      <c r="AB537" s="41" t="n">
        <v>0</v>
      </c>
      <c r="AC537" s="41" t="n">
        <v>0</v>
      </c>
      <c r="AD537" s="41" t="n">
        <v>0</v>
      </c>
      <c r="AE537" s="41" t="n">
        <v>0</v>
      </c>
      <c r="AF537" s="41" t="n">
        <v>0</v>
      </c>
      <c r="AG537" s="41" t="n">
        <v>0</v>
      </c>
      <c r="AH537" s="41" t="n">
        <v>0</v>
      </c>
      <c r="AI537" s="41" t="n">
        <v>0</v>
      </c>
      <c r="AJ537" s="41" t="n">
        <v>0</v>
      </c>
      <c r="AK537" s="41" t="n">
        <v>0</v>
      </c>
      <c r="AL537" s="41" t="n">
        <v>0</v>
      </c>
      <c r="AM537" s="41" t="n">
        <v>0</v>
      </c>
      <c r="AN537" s="41" t="n">
        <v>0</v>
      </c>
      <c r="AO537" s="41" t="n">
        <v>0</v>
      </c>
      <c r="AP537" s="41" t="n">
        <v>0</v>
      </c>
      <c r="AQ537" s="41" t="n">
        <v>0</v>
      </c>
      <c r="AR537" s="41" t="n">
        <v>0</v>
      </c>
      <c r="AS537" s="41" t="n">
        <v>0</v>
      </c>
      <c r="AT537" s="41" t="n">
        <v>0</v>
      </c>
    </row>
    <row r="538" customFormat="false" ht="12" hidden="false" customHeight="true" outlineLevel="0" collapsed="false">
      <c r="A538" s="35" t="s">
        <v>827</v>
      </c>
      <c r="B538" s="35" t="s">
        <v>828</v>
      </c>
      <c r="C538" s="44" t="s">
        <v>92</v>
      </c>
      <c r="D538" s="35" t="n">
        <v>4</v>
      </c>
      <c r="E538" s="41" t="n">
        <v>89064.27</v>
      </c>
      <c r="F538" s="41" t="n">
        <v>379210.11</v>
      </c>
      <c r="G538" s="41" t="n">
        <v>0</v>
      </c>
      <c r="H538" s="41" t="n">
        <v>0</v>
      </c>
      <c r="I538" s="41" t="n">
        <v>0</v>
      </c>
      <c r="J538" s="41" t="n">
        <v>0</v>
      </c>
      <c r="K538" s="41" t="n">
        <v>0</v>
      </c>
      <c r="L538" s="41" t="n">
        <v>719910.22</v>
      </c>
      <c r="M538" s="41" t="n">
        <v>1677776.92</v>
      </c>
      <c r="N538" s="41" t="n">
        <v>0</v>
      </c>
      <c r="O538" s="41" t="n">
        <v>0</v>
      </c>
      <c r="P538" s="41" t="n">
        <v>0</v>
      </c>
      <c r="Q538" s="41" t="n">
        <v>78388.03</v>
      </c>
      <c r="R538" s="41" t="n">
        <v>0</v>
      </c>
      <c r="S538" s="41" t="n">
        <v>421740.11</v>
      </c>
      <c r="T538" s="41" t="n">
        <v>262850</v>
      </c>
      <c r="U538" s="41" t="n">
        <v>246233.68</v>
      </c>
      <c r="V538" s="41" t="n">
        <v>222292.57</v>
      </c>
      <c r="W538" s="41" t="n">
        <v>0</v>
      </c>
      <c r="X538" s="41" t="n">
        <v>267515.64</v>
      </c>
      <c r="Y538" s="41" t="n">
        <v>1277856.69</v>
      </c>
      <c r="Z538" s="41" t="n">
        <v>0</v>
      </c>
      <c r="AA538" s="41" t="n">
        <v>0</v>
      </c>
      <c r="AB538" s="41" t="n">
        <v>8176695.08</v>
      </c>
      <c r="AC538" s="41" t="n">
        <v>10000726.62</v>
      </c>
      <c r="AD538" s="41" t="n">
        <v>0</v>
      </c>
      <c r="AE538" s="41" t="n">
        <v>26.93</v>
      </c>
      <c r="AF538" s="41" t="n">
        <v>0</v>
      </c>
      <c r="AG538" s="41" t="n">
        <v>0</v>
      </c>
      <c r="AH538" s="41" t="n">
        <v>96656</v>
      </c>
      <c r="AI538" s="41" t="n">
        <v>2734483.22</v>
      </c>
      <c r="AJ538" s="41" t="n">
        <v>0</v>
      </c>
      <c r="AK538" s="41" t="n">
        <v>1519600.86</v>
      </c>
      <c r="AL538" s="41" t="n">
        <v>0</v>
      </c>
      <c r="AM538" s="41" t="n">
        <v>0</v>
      </c>
      <c r="AN538" s="41" t="n">
        <v>0</v>
      </c>
      <c r="AO538" s="41" t="n">
        <v>0</v>
      </c>
      <c r="AP538" s="41" t="n">
        <v>134582.04</v>
      </c>
      <c r="AQ538" s="41" t="n">
        <v>0</v>
      </c>
      <c r="AR538" s="41" t="n">
        <v>1520307.77</v>
      </c>
      <c r="AS538" s="41" t="n">
        <v>0</v>
      </c>
      <c r="AT538" s="41" t="n">
        <v>29825916.76</v>
      </c>
    </row>
    <row r="539" customFormat="false" ht="12" hidden="false" customHeight="true" outlineLevel="0" collapsed="false">
      <c r="A539" s="35" t="s">
        <v>829</v>
      </c>
      <c r="B539" s="35" t="s">
        <v>800</v>
      </c>
      <c r="C539" s="44" t="s">
        <v>92</v>
      </c>
      <c r="D539" s="35" t="n">
        <v>6</v>
      </c>
      <c r="E539" s="41" t="n">
        <v>0</v>
      </c>
      <c r="F539" s="41" t="n">
        <v>379210.11</v>
      </c>
      <c r="G539" s="41" t="n">
        <v>0</v>
      </c>
      <c r="H539" s="41" t="n">
        <v>0</v>
      </c>
      <c r="I539" s="41" t="n">
        <v>0</v>
      </c>
      <c r="J539" s="41" t="n">
        <v>0</v>
      </c>
      <c r="K539" s="41" t="n">
        <v>0</v>
      </c>
      <c r="L539" s="41" t="n">
        <v>672863.96</v>
      </c>
      <c r="M539" s="41" t="n">
        <v>1208203.85</v>
      </c>
      <c r="N539" s="41" t="n">
        <v>0</v>
      </c>
      <c r="O539" s="41" t="n">
        <v>0</v>
      </c>
      <c r="P539" s="41" t="n">
        <v>0</v>
      </c>
      <c r="Q539" s="41" t="n">
        <v>78388.03</v>
      </c>
      <c r="R539" s="41" t="n">
        <v>0</v>
      </c>
      <c r="S539" s="41" t="n">
        <v>32098.26</v>
      </c>
      <c r="T539" s="41" t="n">
        <v>262850</v>
      </c>
      <c r="U539" s="41" t="n">
        <v>246233.68</v>
      </c>
      <c r="V539" s="41" t="n">
        <v>195869.81</v>
      </c>
      <c r="W539" s="41" t="n">
        <v>0</v>
      </c>
      <c r="X539" s="41" t="n">
        <v>267515.64</v>
      </c>
      <c r="Y539" s="41" t="n">
        <v>1154005.56</v>
      </c>
      <c r="Z539" s="41" t="n">
        <v>0</v>
      </c>
      <c r="AA539" s="41" t="n">
        <v>0</v>
      </c>
      <c r="AB539" s="41" t="n">
        <v>8151969.43</v>
      </c>
      <c r="AC539" s="41" t="n">
        <v>6593960.32</v>
      </c>
      <c r="AD539" s="41" t="n">
        <v>0</v>
      </c>
      <c r="AE539" s="41" t="n">
        <v>0</v>
      </c>
      <c r="AF539" s="41" t="n">
        <v>0</v>
      </c>
      <c r="AG539" s="41" t="n">
        <v>0</v>
      </c>
      <c r="AH539" s="41" t="n">
        <v>96656</v>
      </c>
      <c r="AI539" s="41" t="n">
        <v>2499471.72</v>
      </c>
      <c r="AJ539" s="41" t="n">
        <v>0</v>
      </c>
      <c r="AK539" s="41" t="n">
        <v>836269.95</v>
      </c>
      <c r="AL539" s="41" t="n">
        <v>0</v>
      </c>
      <c r="AM539" s="41" t="n">
        <v>0</v>
      </c>
      <c r="AN539" s="41" t="n">
        <v>0</v>
      </c>
      <c r="AO539" s="41" t="n">
        <v>0</v>
      </c>
      <c r="AP539" s="41" t="n">
        <v>134582.04</v>
      </c>
      <c r="AQ539" s="41" t="n">
        <v>0</v>
      </c>
      <c r="AR539" s="41" t="n">
        <v>1420879.08</v>
      </c>
      <c r="AS539" s="41" t="n">
        <v>0</v>
      </c>
      <c r="AT539" s="41" t="n">
        <v>24231027.44</v>
      </c>
    </row>
    <row r="540" customFormat="false" ht="12" hidden="false" customHeight="true" outlineLevel="0" collapsed="false">
      <c r="A540" s="35" t="s">
        <v>830</v>
      </c>
      <c r="B540" s="35" t="s">
        <v>831</v>
      </c>
      <c r="C540" s="44" t="s">
        <v>92</v>
      </c>
      <c r="D540" s="35" t="n">
        <v>6</v>
      </c>
      <c r="E540" s="41" t="n">
        <v>371150.05</v>
      </c>
      <c r="F540" s="41" t="n">
        <v>30611.89</v>
      </c>
      <c r="G540" s="41" t="n">
        <v>0</v>
      </c>
      <c r="H540" s="41" t="n">
        <v>0</v>
      </c>
      <c r="I540" s="41" t="n">
        <v>0</v>
      </c>
      <c r="J540" s="41" t="n">
        <v>0</v>
      </c>
      <c r="K540" s="41" t="n">
        <v>0</v>
      </c>
      <c r="L540" s="41" t="n">
        <v>97141.77</v>
      </c>
      <c r="M540" s="41" t="n">
        <v>1336428.29</v>
      </c>
      <c r="N540" s="41" t="n">
        <v>0</v>
      </c>
      <c r="O540" s="41" t="n">
        <v>0</v>
      </c>
      <c r="P540" s="41" t="n">
        <v>0</v>
      </c>
      <c r="Q540" s="41" t="n">
        <v>0</v>
      </c>
      <c r="R540" s="41" t="n">
        <v>0</v>
      </c>
      <c r="S540" s="41" t="n">
        <v>737207.45</v>
      </c>
      <c r="T540" s="41" t="n">
        <v>0</v>
      </c>
      <c r="U540" s="41" t="n">
        <v>0</v>
      </c>
      <c r="V540" s="41" t="n">
        <v>27332.56</v>
      </c>
      <c r="W540" s="41" t="n">
        <v>0</v>
      </c>
      <c r="X540" s="41" t="n">
        <v>0</v>
      </c>
      <c r="Y540" s="41" t="n">
        <v>133681.07</v>
      </c>
      <c r="Z540" s="41" t="n">
        <v>0</v>
      </c>
      <c r="AA540" s="41" t="n">
        <v>0</v>
      </c>
      <c r="AB540" s="41" t="n">
        <v>24123.23</v>
      </c>
      <c r="AC540" s="41" t="n">
        <v>405107.68</v>
      </c>
      <c r="AD540" s="41" t="n">
        <v>0</v>
      </c>
      <c r="AE540" s="41" t="n">
        <v>0</v>
      </c>
      <c r="AF540" s="41" t="n">
        <v>0</v>
      </c>
      <c r="AG540" s="41" t="n">
        <v>0</v>
      </c>
      <c r="AH540" s="41" t="n">
        <v>0</v>
      </c>
      <c r="AI540" s="41" t="n">
        <v>287461</v>
      </c>
      <c r="AJ540" s="41" t="n">
        <v>0</v>
      </c>
      <c r="AK540" s="41" t="n">
        <v>705618.32</v>
      </c>
      <c r="AL540" s="41" t="n">
        <v>0</v>
      </c>
      <c r="AM540" s="41" t="n">
        <v>0</v>
      </c>
      <c r="AN540" s="41" t="n">
        <v>0</v>
      </c>
      <c r="AO540" s="41" t="n">
        <v>0</v>
      </c>
      <c r="AP540" s="41" t="n">
        <v>0</v>
      </c>
      <c r="AQ540" s="41" t="n">
        <v>0</v>
      </c>
      <c r="AR540" s="41" t="n">
        <v>128461.75</v>
      </c>
      <c r="AS540" s="41" t="n">
        <v>0</v>
      </c>
      <c r="AT540" s="41" t="n">
        <v>4284325.06</v>
      </c>
    </row>
    <row r="541" customFormat="false" ht="12" hidden="false" customHeight="true" outlineLevel="0" collapsed="false">
      <c r="A541" s="35" t="s">
        <v>832</v>
      </c>
      <c r="B541" s="35" t="s">
        <v>833</v>
      </c>
      <c r="C541" s="44" t="s">
        <v>92</v>
      </c>
      <c r="D541" s="35" t="n">
        <v>6</v>
      </c>
      <c r="E541" s="41" t="n">
        <v>0</v>
      </c>
      <c r="F541" s="41" t="n">
        <v>0</v>
      </c>
      <c r="G541" s="41" t="n">
        <v>0</v>
      </c>
      <c r="H541" s="41" t="n">
        <v>0</v>
      </c>
      <c r="I541" s="41" t="n">
        <v>0</v>
      </c>
      <c r="J541" s="41" t="n">
        <v>0</v>
      </c>
      <c r="K541" s="41" t="n">
        <v>0</v>
      </c>
      <c r="L541" s="41" t="n">
        <v>0</v>
      </c>
      <c r="M541" s="41" t="n">
        <v>0</v>
      </c>
      <c r="N541" s="41" t="n">
        <v>0</v>
      </c>
      <c r="O541" s="41" t="n">
        <v>0</v>
      </c>
      <c r="P541" s="41" t="n">
        <v>0</v>
      </c>
      <c r="Q541" s="41" t="n">
        <v>0</v>
      </c>
      <c r="R541" s="41" t="n">
        <v>0</v>
      </c>
      <c r="S541" s="41" t="n">
        <v>0</v>
      </c>
      <c r="T541" s="41" t="n">
        <v>0</v>
      </c>
      <c r="U541" s="41" t="n">
        <v>0</v>
      </c>
      <c r="V541" s="41" t="n">
        <v>0</v>
      </c>
      <c r="W541" s="41" t="n">
        <v>0</v>
      </c>
      <c r="X541" s="41" t="n">
        <v>0</v>
      </c>
      <c r="Y541" s="41" t="n">
        <v>0</v>
      </c>
      <c r="Z541" s="41" t="n">
        <v>0</v>
      </c>
      <c r="AA541" s="41" t="n">
        <v>0</v>
      </c>
      <c r="AB541" s="41" t="n">
        <v>0</v>
      </c>
      <c r="AC541" s="41" t="n">
        <v>0</v>
      </c>
      <c r="AD541" s="41" t="n">
        <v>0</v>
      </c>
      <c r="AE541" s="41" t="n">
        <v>0</v>
      </c>
      <c r="AF541" s="41" t="n">
        <v>0</v>
      </c>
      <c r="AG541" s="41" t="n">
        <v>0</v>
      </c>
      <c r="AH541" s="41" t="n">
        <v>0</v>
      </c>
      <c r="AI541" s="41" t="n">
        <v>0</v>
      </c>
      <c r="AJ541" s="41" t="n">
        <v>0</v>
      </c>
      <c r="AK541" s="41" t="n">
        <v>0</v>
      </c>
      <c r="AL541" s="41" t="n">
        <v>0</v>
      </c>
      <c r="AM541" s="41" t="n">
        <v>0</v>
      </c>
      <c r="AN541" s="41" t="n">
        <v>0</v>
      </c>
      <c r="AO541" s="41" t="n">
        <v>0</v>
      </c>
      <c r="AP541" s="41" t="n">
        <v>0</v>
      </c>
      <c r="AQ541" s="41" t="n">
        <v>0</v>
      </c>
      <c r="AR541" s="41" t="n">
        <v>0</v>
      </c>
      <c r="AS541" s="41" t="n">
        <v>0</v>
      </c>
      <c r="AT541" s="41" t="n">
        <v>0</v>
      </c>
    </row>
    <row r="542" customFormat="false" ht="12" hidden="false" customHeight="true" outlineLevel="0" collapsed="false">
      <c r="A542" s="35" t="s">
        <v>834</v>
      </c>
      <c r="B542" s="35" t="s">
        <v>835</v>
      </c>
      <c r="C542" s="44" t="s">
        <v>92</v>
      </c>
      <c r="D542" s="35" t="n">
        <v>6</v>
      </c>
      <c r="E542" s="41" t="n">
        <v>0</v>
      </c>
      <c r="F542" s="41" t="n">
        <v>0</v>
      </c>
      <c r="G542" s="41" t="n">
        <v>0</v>
      </c>
      <c r="H542" s="41" t="n">
        <v>0</v>
      </c>
      <c r="I542" s="41" t="n">
        <v>0</v>
      </c>
      <c r="J542" s="41" t="n">
        <v>0</v>
      </c>
      <c r="K542" s="41" t="n">
        <v>0</v>
      </c>
      <c r="L542" s="41" t="n">
        <v>0</v>
      </c>
      <c r="M542" s="41" t="n">
        <v>0</v>
      </c>
      <c r="N542" s="41" t="n">
        <v>0</v>
      </c>
      <c r="O542" s="41" t="n">
        <v>0</v>
      </c>
      <c r="P542" s="41" t="n">
        <v>0</v>
      </c>
      <c r="Q542" s="41" t="n">
        <v>0</v>
      </c>
      <c r="R542" s="41" t="n">
        <v>0</v>
      </c>
      <c r="S542" s="41" t="n">
        <v>0</v>
      </c>
      <c r="T542" s="41" t="n">
        <v>0</v>
      </c>
      <c r="U542" s="41" t="n">
        <v>0</v>
      </c>
      <c r="V542" s="41" t="n">
        <v>0</v>
      </c>
      <c r="W542" s="41" t="n">
        <v>0</v>
      </c>
      <c r="X542" s="41" t="n">
        <v>0</v>
      </c>
      <c r="Y542" s="41" t="n">
        <v>0</v>
      </c>
      <c r="Z542" s="41" t="n">
        <v>0</v>
      </c>
      <c r="AA542" s="41" t="n">
        <v>0</v>
      </c>
      <c r="AB542" s="41" t="n">
        <v>3969.5</v>
      </c>
      <c r="AC542" s="41" t="n">
        <v>2993187.2</v>
      </c>
      <c r="AD542" s="41" t="n">
        <v>0</v>
      </c>
      <c r="AE542" s="41" t="n">
        <v>0</v>
      </c>
      <c r="AF542" s="41" t="n">
        <v>0</v>
      </c>
      <c r="AG542" s="41" t="n">
        <v>0</v>
      </c>
      <c r="AH542" s="41" t="n">
        <v>0</v>
      </c>
      <c r="AI542" s="41" t="n">
        <v>0</v>
      </c>
      <c r="AJ542" s="41" t="n">
        <v>0</v>
      </c>
      <c r="AK542" s="41" t="n">
        <v>0</v>
      </c>
      <c r="AL542" s="41" t="n">
        <v>0</v>
      </c>
      <c r="AM542" s="41" t="n">
        <v>0</v>
      </c>
      <c r="AN542" s="41" t="n">
        <v>0</v>
      </c>
      <c r="AO542" s="41" t="n">
        <v>0</v>
      </c>
      <c r="AP542" s="41" t="n">
        <v>0</v>
      </c>
      <c r="AQ542" s="41" t="n">
        <v>0</v>
      </c>
      <c r="AR542" s="41" t="n">
        <v>0</v>
      </c>
      <c r="AS542" s="41" t="n">
        <v>0</v>
      </c>
      <c r="AT542" s="41" t="n">
        <v>2997156.7</v>
      </c>
    </row>
    <row r="543" customFormat="false" ht="12" hidden="false" customHeight="true" outlineLevel="0" collapsed="false">
      <c r="A543" s="35" t="s">
        <v>836</v>
      </c>
      <c r="B543" s="35" t="s">
        <v>246</v>
      </c>
      <c r="C543" s="44" t="s">
        <v>92</v>
      </c>
      <c r="D543" s="35" t="n">
        <v>6</v>
      </c>
      <c r="E543" s="41" t="n">
        <v>0</v>
      </c>
      <c r="F543" s="41" t="n">
        <v>0</v>
      </c>
      <c r="G543" s="41" t="n">
        <v>0</v>
      </c>
      <c r="H543" s="41" t="n">
        <v>0</v>
      </c>
      <c r="I543" s="41" t="n">
        <v>0</v>
      </c>
      <c r="J543" s="41" t="n">
        <v>0</v>
      </c>
      <c r="K543" s="41" t="n">
        <v>0</v>
      </c>
      <c r="L543" s="41" t="n">
        <v>0</v>
      </c>
      <c r="M543" s="41" t="n">
        <v>0</v>
      </c>
      <c r="N543" s="41" t="n">
        <v>0</v>
      </c>
      <c r="O543" s="41" t="n">
        <v>0</v>
      </c>
      <c r="P543" s="41" t="n">
        <v>0</v>
      </c>
      <c r="Q543" s="41" t="n">
        <v>0</v>
      </c>
      <c r="R543" s="41" t="n">
        <v>0</v>
      </c>
      <c r="S543" s="41" t="n">
        <v>0</v>
      </c>
      <c r="T543" s="41" t="n">
        <v>0</v>
      </c>
      <c r="U543" s="41" t="n">
        <v>0</v>
      </c>
      <c r="V543" s="41" t="n">
        <v>0</v>
      </c>
      <c r="W543" s="41" t="n">
        <v>0</v>
      </c>
      <c r="X543" s="41" t="n">
        <v>0</v>
      </c>
      <c r="Y543" s="41" t="n">
        <v>6918.85</v>
      </c>
      <c r="Z543" s="41" t="n">
        <v>0</v>
      </c>
      <c r="AA543" s="41" t="n">
        <v>0</v>
      </c>
      <c r="AB543" s="41" t="n">
        <v>0</v>
      </c>
      <c r="AC543" s="41" t="n">
        <v>8471.42</v>
      </c>
      <c r="AD543" s="41" t="n">
        <v>0</v>
      </c>
      <c r="AE543" s="41" t="n">
        <v>82851.96</v>
      </c>
      <c r="AF543" s="41" t="n">
        <v>0</v>
      </c>
      <c r="AG543" s="41" t="n">
        <v>0</v>
      </c>
      <c r="AH543" s="41" t="n">
        <v>0</v>
      </c>
      <c r="AI543" s="41" t="n">
        <v>0</v>
      </c>
      <c r="AJ543" s="41" t="n">
        <v>0</v>
      </c>
      <c r="AK543" s="41" t="n">
        <v>0</v>
      </c>
      <c r="AL543" s="41" t="n">
        <v>0</v>
      </c>
      <c r="AM543" s="41" t="n">
        <v>0</v>
      </c>
      <c r="AN543" s="41" t="n">
        <v>0</v>
      </c>
      <c r="AO543" s="41" t="n">
        <v>0</v>
      </c>
      <c r="AP543" s="41" t="n">
        <v>0</v>
      </c>
      <c r="AQ543" s="41" t="n">
        <v>0</v>
      </c>
      <c r="AR543" s="41" t="n">
        <v>0</v>
      </c>
      <c r="AS543" s="41" t="n">
        <v>0</v>
      </c>
      <c r="AT543" s="41" t="n">
        <v>98242.23</v>
      </c>
    </row>
    <row r="544" customFormat="false" ht="12" hidden="false" customHeight="true" outlineLevel="0" collapsed="false">
      <c r="A544" s="35" t="s">
        <v>837</v>
      </c>
      <c r="B544" s="35" t="s">
        <v>838</v>
      </c>
      <c r="C544" s="44" t="s">
        <v>92</v>
      </c>
      <c r="D544" s="35" t="n">
        <v>6</v>
      </c>
      <c r="E544" s="41" t="n">
        <v>-282085.78</v>
      </c>
      <c r="F544" s="41" t="n">
        <v>-30611.89</v>
      </c>
      <c r="G544" s="41" t="n">
        <v>0</v>
      </c>
      <c r="H544" s="41" t="n">
        <v>0</v>
      </c>
      <c r="I544" s="41" t="n">
        <v>0</v>
      </c>
      <c r="J544" s="41" t="n">
        <v>0</v>
      </c>
      <c r="K544" s="41" t="n">
        <v>0</v>
      </c>
      <c r="L544" s="41" t="n">
        <v>-50095.51</v>
      </c>
      <c r="M544" s="41" t="n">
        <v>-866855.22</v>
      </c>
      <c r="N544" s="41" t="n">
        <v>0</v>
      </c>
      <c r="O544" s="41" t="n">
        <v>0</v>
      </c>
      <c r="P544" s="41" t="n">
        <v>0</v>
      </c>
      <c r="Q544" s="41" t="n">
        <v>0</v>
      </c>
      <c r="R544" s="41" t="n">
        <v>0</v>
      </c>
      <c r="S544" s="41" t="n">
        <v>-347565.6</v>
      </c>
      <c r="T544" s="41" t="n">
        <v>0</v>
      </c>
      <c r="U544" s="41" t="n">
        <v>0</v>
      </c>
      <c r="V544" s="41" t="n">
        <v>-909.8</v>
      </c>
      <c r="W544" s="41" t="n">
        <v>0</v>
      </c>
      <c r="X544" s="41" t="n">
        <v>0</v>
      </c>
      <c r="Y544" s="41" t="n">
        <v>-16748.79</v>
      </c>
      <c r="Z544" s="41" t="n">
        <v>0</v>
      </c>
      <c r="AA544" s="41" t="n">
        <v>0</v>
      </c>
      <c r="AB544" s="41" t="n">
        <v>-3367.08</v>
      </c>
      <c r="AC544" s="41" t="n">
        <v>0</v>
      </c>
      <c r="AD544" s="41" t="n">
        <v>0</v>
      </c>
      <c r="AE544" s="41" t="n">
        <v>-82825.03</v>
      </c>
      <c r="AF544" s="41" t="n">
        <v>0</v>
      </c>
      <c r="AG544" s="41" t="n">
        <v>0</v>
      </c>
      <c r="AH544" s="41" t="n">
        <v>0</v>
      </c>
      <c r="AI544" s="41" t="n">
        <v>-52449.5</v>
      </c>
      <c r="AJ544" s="41" t="n">
        <v>0</v>
      </c>
      <c r="AK544" s="41" t="n">
        <v>-22287.41</v>
      </c>
      <c r="AL544" s="41" t="n">
        <v>0</v>
      </c>
      <c r="AM544" s="41" t="n">
        <v>0</v>
      </c>
      <c r="AN544" s="41" t="n">
        <v>0</v>
      </c>
      <c r="AO544" s="41" t="n">
        <v>0</v>
      </c>
      <c r="AP544" s="41" t="n">
        <v>0</v>
      </c>
      <c r="AQ544" s="41" t="n">
        <v>0</v>
      </c>
      <c r="AR544" s="41" t="n">
        <v>-29033.06</v>
      </c>
      <c r="AS544" s="41" t="n">
        <v>0</v>
      </c>
      <c r="AT544" s="41" t="n">
        <v>-1784834.67</v>
      </c>
    </row>
    <row r="545" customFormat="false" ht="12" hidden="false" customHeight="true" outlineLevel="0" collapsed="false">
      <c r="A545" s="35" t="s">
        <v>839</v>
      </c>
      <c r="B545" s="35" t="s">
        <v>840</v>
      </c>
      <c r="C545" s="44" t="s">
        <v>92</v>
      </c>
      <c r="D545" s="35" t="n">
        <v>4</v>
      </c>
      <c r="E545" s="41" t="n">
        <v>-4492357.31</v>
      </c>
      <c r="F545" s="41" t="n">
        <v>-163631.9</v>
      </c>
      <c r="G545" s="41" t="n">
        <v>-418815.63</v>
      </c>
      <c r="H545" s="41" t="n">
        <v>0</v>
      </c>
      <c r="I545" s="41" t="n">
        <v>-209275.69</v>
      </c>
      <c r="J545" s="41" t="n">
        <v>0</v>
      </c>
      <c r="K545" s="41" t="n">
        <v>0</v>
      </c>
      <c r="L545" s="41" t="n">
        <v>0</v>
      </c>
      <c r="M545" s="41" t="n">
        <v>-54862.94</v>
      </c>
      <c r="N545" s="41" t="n">
        <v>-43087.2</v>
      </c>
      <c r="O545" s="41" t="n">
        <v>0</v>
      </c>
      <c r="P545" s="41" t="n">
        <v>0</v>
      </c>
      <c r="Q545" s="41" t="n">
        <v>-26839.83</v>
      </c>
      <c r="R545" s="41" t="n">
        <v>-52513.33</v>
      </c>
      <c r="S545" s="41" t="n">
        <v>0</v>
      </c>
      <c r="T545" s="41" t="n">
        <v>0</v>
      </c>
      <c r="U545" s="41" t="n">
        <v>-148669.73</v>
      </c>
      <c r="V545" s="41" t="n">
        <v>0</v>
      </c>
      <c r="W545" s="41" t="n">
        <v>0</v>
      </c>
      <c r="X545" s="41" t="n">
        <v>0</v>
      </c>
      <c r="Y545" s="41" t="n">
        <v>-6100</v>
      </c>
      <c r="Z545" s="41" t="n">
        <v>-1622153.65</v>
      </c>
      <c r="AA545" s="41" t="n">
        <v>-17852.5</v>
      </c>
      <c r="AB545" s="41" t="n">
        <v>-15809.75</v>
      </c>
      <c r="AC545" s="41" t="n">
        <v>0</v>
      </c>
      <c r="AD545" s="41" t="n">
        <v>0</v>
      </c>
      <c r="AE545" s="41" t="n">
        <v>-15000</v>
      </c>
      <c r="AF545" s="41" t="n">
        <v>-74535.66</v>
      </c>
      <c r="AG545" s="41" t="n">
        <v>-611049.68</v>
      </c>
      <c r="AH545" s="41" t="n">
        <v>0</v>
      </c>
      <c r="AI545" s="41" t="n">
        <v>-6913.3</v>
      </c>
      <c r="AJ545" s="41" t="n">
        <v>-1986567</v>
      </c>
      <c r="AK545" s="41" t="n">
        <v>0</v>
      </c>
      <c r="AL545" s="41" t="n">
        <v>-259948.05</v>
      </c>
      <c r="AM545" s="41" t="n">
        <v>-158139.59</v>
      </c>
      <c r="AN545" s="41" t="n">
        <v>-30226.82</v>
      </c>
      <c r="AO545" s="41" t="n">
        <v>0</v>
      </c>
      <c r="AP545" s="41" t="n">
        <v>-1929356.73</v>
      </c>
      <c r="AQ545" s="41" t="n">
        <v>0</v>
      </c>
      <c r="AR545" s="41" t="n">
        <v>-18612.44</v>
      </c>
      <c r="AS545" s="41" t="n">
        <v>0</v>
      </c>
      <c r="AT545" s="41" t="n">
        <v>-12362318.73</v>
      </c>
    </row>
    <row r="546" customFormat="false" ht="12" hidden="false" customHeight="true" outlineLevel="0" collapsed="false">
      <c r="A546" s="35" t="s">
        <v>841</v>
      </c>
      <c r="B546" s="44" t="s">
        <v>840</v>
      </c>
      <c r="C546" s="44" t="s">
        <v>92</v>
      </c>
      <c r="D546" s="35" t="n">
        <v>6</v>
      </c>
      <c r="E546" s="41" t="n">
        <v>-4492357.31</v>
      </c>
      <c r="F546" s="41" t="n">
        <v>-163631.9</v>
      </c>
      <c r="G546" s="41" t="n">
        <v>-418815.63</v>
      </c>
      <c r="H546" s="41" t="n">
        <v>0</v>
      </c>
      <c r="I546" s="41" t="n">
        <v>-209275.69</v>
      </c>
      <c r="J546" s="41" t="n">
        <v>0</v>
      </c>
      <c r="K546" s="41" t="n">
        <v>0</v>
      </c>
      <c r="L546" s="41" t="n">
        <v>0</v>
      </c>
      <c r="M546" s="41" t="n">
        <v>-54862.94</v>
      </c>
      <c r="N546" s="41" t="n">
        <v>-43087.2</v>
      </c>
      <c r="O546" s="41" t="n">
        <v>0</v>
      </c>
      <c r="P546" s="41" t="n">
        <v>0</v>
      </c>
      <c r="Q546" s="41" t="n">
        <v>-26839.83</v>
      </c>
      <c r="R546" s="41" t="n">
        <v>-52513.33</v>
      </c>
      <c r="S546" s="41" t="n">
        <v>0</v>
      </c>
      <c r="T546" s="41" t="n">
        <v>0</v>
      </c>
      <c r="U546" s="41" t="n">
        <v>-148669.73</v>
      </c>
      <c r="V546" s="41" t="n">
        <v>0</v>
      </c>
      <c r="W546" s="41" t="n">
        <v>0</v>
      </c>
      <c r="X546" s="41" t="n">
        <v>0</v>
      </c>
      <c r="Y546" s="41" t="n">
        <v>-6100</v>
      </c>
      <c r="Z546" s="41" t="n">
        <v>-1622153.65</v>
      </c>
      <c r="AA546" s="41" t="n">
        <v>-17852.5</v>
      </c>
      <c r="AB546" s="41" t="n">
        <v>-15809.75</v>
      </c>
      <c r="AC546" s="41" t="n">
        <v>0</v>
      </c>
      <c r="AD546" s="41" t="n">
        <v>0</v>
      </c>
      <c r="AE546" s="41" t="n">
        <v>-15000</v>
      </c>
      <c r="AF546" s="41" t="n">
        <v>-74535.66</v>
      </c>
      <c r="AG546" s="41" t="n">
        <v>-611049.68</v>
      </c>
      <c r="AH546" s="41" t="n">
        <v>0</v>
      </c>
      <c r="AI546" s="41" t="n">
        <v>-6913.3</v>
      </c>
      <c r="AJ546" s="41" t="n">
        <v>-1986567</v>
      </c>
      <c r="AK546" s="41" t="n">
        <v>0</v>
      </c>
      <c r="AL546" s="41" t="n">
        <v>-259948.05</v>
      </c>
      <c r="AM546" s="41" t="n">
        <v>-158139.59</v>
      </c>
      <c r="AN546" s="41" t="n">
        <v>-30226.82</v>
      </c>
      <c r="AO546" s="41" t="n">
        <v>0</v>
      </c>
      <c r="AP546" s="41" t="n">
        <v>-1929356.73</v>
      </c>
      <c r="AQ546" s="41" t="n">
        <v>0</v>
      </c>
      <c r="AR546" s="41" t="n">
        <v>-18612.44</v>
      </c>
      <c r="AS546" s="41" t="n">
        <v>0</v>
      </c>
      <c r="AT546" s="41" t="n">
        <v>-12362318.73</v>
      </c>
    </row>
    <row r="547" customFormat="false" ht="12" hidden="false" customHeight="true" outlineLevel="0" collapsed="false">
      <c r="A547" s="35" t="s">
        <v>842</v>
      </c>
      <c r="B547" s="35" t="s">
        <v>843</v>
      </c>
      <c r="C547" s="44" t="s">
        <v>92</v>
      </c>
      <c r="D547" s="35" t="n">
        <v>2</v>
      </c>
      <c r="E547" s="41" t="n">
        <v>5843970.72</v>
      </c>
      <c r="F547" s="41" t="n">
        <v>19489931.59</v>
      </c>
      <c r="G547" s="41" t="n">
        <v>20026307.05</v>
      </c>
      <c r="H547" s="41" t="n">
        <v>3480188.08</v>
      </c>
      <c r="I547" s="41" t="n">
        <v>7158953.96</v>
      </c>
      <c r="J547" s="41" t="n">
        <v>3805816.81</v>
      </c>
      <c r="K547" s="41" t="n">
        <v>9185198.41</v>
      </c>
      <c r="L547" s="41" t="n">
        <v>4687085.64</v>
      </c>
      <c r="M547" s="41" t="n">
        <v>9586621.88</v>
      </c>
      <c r="N547" s="41" t="n">
        <v>7058555.27</v>
      </c>
      <c r="O547" s="41" t="n">
        <v>8830676.61</v>
      </c>
      <c r="P547" s="41" t="n">
        <v>4213185.88</v>
      </c>
      <c r="Q547" s="41" t="n">
        <v>7308534.74</v>
      </c>
      <c r="R547" s="41" t="n">
        <v>19818020.26</v>
      </c>
      <c r="S547" s="41" t="n">
        <v>4282555.18</v>
      </c>
      <c r="T547" s="41" t="n">
        <v>6405629.8</v>
      </c>
      <c r="U547" s="41" t="n">
        <v>6335218.2</v>
      </c>
      <c r="V547" s="41" t="n">
        <v>2751594.87</v>
      </c>
      <c r="W547" s="41" t="n">
        <v>4669594.21</v>
      </c>
      <c r="X547" s="41" t="n">
        <v>8790619.67</v>
      </c>
      <c r="Y547" s="41" t="n">
        <v>3662743.47</v>
      </c>
      <c r="Z547" s="41" t="n">
        <v>17137099.04</v>
      </c>
      <c r="AA547" s="41" t="n">
        <v>7758435.55</v>
      </c>
      <c r="AB547" s="41" t="n">
        <v>27107290.39</v>
      </c>
      <c r="AC547" s="41" t="n">
        <v>89985873.65</v>
      </c>
      <c r="AD547" s="41" t="n">
        <v>6386337.41</v>
      </c>
      <c r="AE547" s="41" t="n">
        <v>6177221.88</v>
      </c>
      <c r="AF547" s="41" t="n">
        <v>1742517.09</v>
      </c>
      <c r="AG547" s="41" t="n">
        <v>18482916.5</v>
      </c>
      <c r="AH547" s="41" t="n">
        <v>5617470.06</v>
      </c>
      <c r="AI547" s="41" t="n">
        <v>15844447.66</v>
      </c>
      <c r="AJ547" s="41" t="n">
        <v>7773022.6</v>
      </c>
      <c r="AK547" s="41" t="n">
        <v>5041081.84</v>
      </c>
      <c r="AL547" s="41" t="n">
        <v>13397126.56</v>
      </c>
      <c r="AM547" s="41" t="n">
        <v>10078408.72</v>
      </c>
      <c r="AN547" s="41" t="n">
        <v>15843257.25</v>
      </c>
      <c r="AO547" s="41" t="n">
        <v>4859344.1</v>
      </c>
      <c r="AP547" s="41" t="n">
        <v>8112875.96</v>
      </c>
      <c r="AQ547" s="41" t="n">
        <v>7852558.2</v>
      </c>
      <c r="AR547" s="41" t="n">
        <v>9897149.05</v>
      </c>
      <c r="AS547" s="41" t="n">
        <v>3223646.51</v>
      </c>
      <c r="AT547" s="41" t="n">
        <v>449709082.32</v>
      </c>
    </row>
    <row r="548" customFormat="false" ht="12" hidden="false" customHeight="true" outlineLevel="0" collapsed="false">
      <c r="A548" s="35" t="s">
        <v>844</v>
      </c>
      <c r="B548" s="35" t="s">
        <v>800</v>
      </c>
      <c r="C548" s="44" t="s">
        <v>92</v>
      </c>
      <c r="D548" s="35" t="n">
        <v>4</v>
      </c>
      <c r="E548" s="41" t="n">
        <v>1182081.82</v>
      </c>
      <c r="F548" s="41" t="n">
        <v>3299977.91</v>
      </c>
      <c r="G548" s="41" t="n">
        <v>6149466.59</v>
      </c>
      <c r="H548" s="41" t="n">
        <v>516254.6</v>
      </c>
      <c r="I548" s="41" t="n">
        <v>2242977.5</v>
      </c>
      <c r="J548" s="41" t="n">
        <v>429493.46</v>
      </c>
      <c r="K548" s="41" t="n">
        <v>2915047.99</v>
      </c>
      <c r="L548" s="41" t="n">
        <v>1032748.83</v>
      </c>
      <c r="M548" s="41" t="n">
        <v>2188041.18</v>
      </c>
      <c r="N548" s="41" t="n">
        <v>1359200.11</v>
      </c>
      <c r="O548" s="41" t="n">
        <v>1288264.67</v>
      </c>
      <c r="P548" s="41" t="n">
        <v>823976.88</v>
      </c>
      <c r="Q548" s="41" t="n">
        <v>1220372.23</v>
      </c>
      <c r="R548" s="41" t="n">
        <v>5477578.2</v>
      </c>
      <c r="S548" s="41" t="n">
        <v>1816984.68</v>
      </c>
      <c r="T548" s="41" t="n">
        <v>2216721.47</v>
      </c>
      <c r="U548" s="41" t="n">
        <v>1596889.77</v>
      </c>
      <c r="V548" s="41" t="n">
        <v>476857.53</v>
      </c>
      <c r="W548" s="41" t="n">
        <v>1734463.21</v>
      </c>
      <c r="X548" s="41" t="n">
        <v>2085171.36</v>
      </c>
      <c r="Y548" s="41" t="n">
        <v>1937440.26</v>
      </c>
      <c r="Z548" s="41" t="n">
        <v>3581253.2</v>
      </c>
      <c r="AA548" s="41" t="n">
        <v>2511177.49</v>
      </c>
      <c r="AB548" s="41" t="n">
        <v>7530863.16</v>
      </c>
      <c r="AC548" s="41" t="n">
        <v>19323589.68</v>
      </c>
      <c r="AD548" s="41" t="n">
        <v>1830946.93</v>
      </c>
      <c r="AE548" s="41" t="n">
        <v>1969683.74</v>
      </c>
      <c r="AF548" s="41" t="n">
        <v>194945.8</v>
      </c>
      <c r="AG548" s="41" t="n">
        <v>7818558.61</v>
      </c>
      <c r="AH548" s="41" t="n">
        <v>2468101.65</v>
      </c>
      <c r="AI548" s="41" t="n">
        <v>4510260.39</v>
      </c>
      <c r="AJ548" s="41" t="n">
        <v>1851869.58</v>
      </c>
      <c r="AK548" s="41" t="n">
        <v>1415588.21</v>
      </c>
      <c r="AL548" s="41" t="n">
        <v>3970758.34</v>
      </c>
      <c r="AM548" s="41" t="n">
        <v>3929413.52</v>
      </c>
      <c r="AN548" s="41" t="n">
        <v>5067877.28</v>
      </c>
      <c r="AO548" s="41" t="n">
        <v>945469.48</v>
      </c>
      <c r="AP548" s="41" t="n">
        <v>4218379.5</v>
      </c>
      <c r="AQ548" s="41" t="n">
        <v>2092384.8</v>
      </c>
      <c r="AR548" s="41" t="n">
        <v>2370356.11</v>
      </c>
      <c r="AS548" s="41" t="n">
        <v>485714.36</v>
      </c>
      <c r="AT548" s="41" t="n">
        <v>120077202.08</v>
      </c>
    </row>
    <row r="549" customFormat="false" ht="12" hidden="false" customHeight="true" outlineLevel="0" collapsed="false">
      <c r="A549" s="35" t="s">
        <v>845</v>
      </c>
      <c r="B549" s="35" t="s">
        <v>831</v>
      </c>
      <c r="C549" s="44" t="s">
        <v>92</v>
      </c>
      <c r="D549" s="35" t="n">
        <v>4</v>
      </c>
      <c r="E549" s="41" t="n">
        <v>7063364</v>
      </c>
      <c r="F549" s="41" t="n">
        <v>17463347.75</v>
      </c>
      <c r="G549" s="41" t="n">
        <v>10246948.52</v>
      </c>
      <c r="H549" s="41" t="n">
        <v>3124762.32</v>
      </c>
      <c r="I549" s="41" t="n">
        <v>4660212.25</v>
      </c>
      <c r="J549" s="41" t="n">
        <v>3889146.55</v>
      </c>
      <c r="K549" s="41" t="n">
        <v>9789606.21</v>
      </c>
      <c r="L549" s="41" t="n">
        <v>4740031.77</v>
      </c>
      <c r="M549" s="41" t="n">
        <v>12360963.86</v>
      </c>
      <c r="N549" s="41" t="n">
        <v>6577723.07</v>
      </c>
      <c r="O549" s="41" t="n">
        <v>8770716.13</v>
      </c>
      <c r="P549" s="41" t="n">
        <v>6269344.25</v>
      </c>
      <c r="Q549" s="41" t="n">
        <v>7771024.44</v>
      </c>
      <c r="R549" s="41" t="n">
        <v>11259249.52</v>
      </c>
      <c r="S549" s="41" t="n">
        <v>3175255.98</v>
      </c>
      <c r="T549" s="41" t="n">
        <v>4877327.4</v>
      </c>
      <c r="U549" s="41" t="n">
        <v>6093968.69</v>
      </c>
      <c r="V549" s="41" t="n">
        <v>2226101.86</v>
      </c>
      <c r="W549" s="41" t="n">
        <v>4614921.74</v>
      </c>
      <c r="X549" s="41" t="n">
        <v>10296850.09</v>
      </c>
      <c r="Y549" s="41" t="n">
        <v>2634844.52</v>
      </c>
      <c r="Z549" s="41" t="n">
        <v>12253204.16</v>
      </c>
      <c r="AA549" s="41" t="n">
        <v>2426158.16</v>
      </c>
      <c r="AB549" s="41" t="n">
        <v>30157680.52</v>
      </c>
      <c r="AC549" s="41" t="n">
        <v>123307308.55</v>
      </c>
      <c r="AD549" s="41" t="n">
        <v>5119568.84</v>
      </c>
      <c r="AE549" s="41" t="n">
        <v>5939755.51</v>
      </c>
      <c r="AF549" s="41" t="n">
        <v>633273.52</v>
      </c>
      <c r="AG549" s="41" t="n">
        <v>37434918.27</v>
      </c>
      <c r="AH549" s="41" t="n">
        <v>5589243.02</v>
      </c>
      <c r="AI549" s="41" t="n">
        <v>16419392.29</v>
      </c>
      <c r="AJ549" s="41" t="n">
        <v>11443799.4</v>
      </c>
      <c r="AK549" s="41" t="n">
        <v>2815720.77</v>
      </c>
      <c r="AL549" s="41" t="n">
        <v>7883370.92</v>
      </c>
      <c r="AM549" s="41" t="n">
        <v>10367226.9</v>
      </c>
      <c r="AN549" s="41" t="n">
        <v>17553898.57</v>
      </c>
      <c r="AO549" s="41" t="n">
        <v>16806716.11</v>
      </c>
      <c r="AP549" s="41" t="n">
        <v>4225468.8</v>
      </c>
      <c r="AQ549" s="41" t="n">
        <v>5574886.18</v>
      </c>
      <c r="AR549" s="41" t="n">
        <v>6271196.66</v>
      </c>
      <c r="AS549" s="41" t="n">
        <v>2230829.38</v>
      </c>
      <c r="AT549" s="41" t="n">
        <v>472359327.45</v>
      </c>
    </row>
    <row r="550" customFormat="false" ht="12" hidden="false" customHeight="true" outlineLevel="0" collapsed="false">
      <c r="A550" s="35" t="s">
        <v>846</v>
      </c>
      <c r="B550" s="35" t="s">
        <v>847</v>
      </c>
      <c r="C550" s="44" t="s">
        <v>92</v>
      </c>
      <c r="D550" s="35" t="n">
        <v>4</v>
      </c>
      <c r="E550" s="41" t="n">
        <v>0</v>
      </c>
      <c r="F550" s="41" t="n">
        <v>0</v>
      </c>
      <c r="G550" s="41" t="n">
        <v>2747771.03</v>
      </c>
      <c r="H550" s="41" t="n">
        <v>0</v>
      </c>
      <c r="I550" s="41" t="n">
        <v>0</v>
      </c>
      <c r="J550" s="41" t="n">
        <v>0</v>
      </c>
      <c r="K550" s="41" t="n">
        <v>154396.54</v>
      </c>
      <c r="L550" s="41" t="n">
        <v>0</v>
      </c>
      <c r="M550" s="41" t="n">
        <v>901119.29</v>
      </c>
      <c r="N550" s="41" t="n">
        <v>0</v>
      </c>
      <c r="O550" s="41" t="n">
        <v>0</v>
      </c>
      <c r="P550" s="41" t="n">
        <v>0</v>
      </c>
      <c r="Q550" s="41" t="n">
        <v>0</v>
      </c>
      <c r="R550" s="41" t="n">
        <v>1027944.06</v>
      </c>
      <c r="S550" s="41" t="n">
        <v>0</v>
      </c>
      <c r="T550" s="41" t="n">
        <v>4117</v>
      </c>
      <c r="U550" s="41" t="n">
        <v>0</v>
      </c>
      <c r="V550" s="41" t="n">
        <v>237034.47</v>
      </c>
      <c r="W550" s="41" t="n">
        <v>39554.48</v>
      </c>
      <c r="X550" s="41" t="n">
        <v>5175</v>
      </c>
      <c r="Y550" s="41" t="n">
        <v>0</v>
      </c>
      <c r="Z550" s="41" t="n">
        <v>13242.25</v>
      </c>
      <c r="AA550" s="41" t="n">
        <v>3913209.86</v>
      </c>
      <c r="AB550" s="41" t="n">
        <v>2243894.83</v>
      </c>
      <c r="AC550" s="41" t="n">
        <v>0</v>
      </c>
      <c r="AD550" s="41" t="n">
        <v>0</v>
      </c>
      <c r="AE550" s="41" t="n">
        <v>0</v>
      </c>
      <c r="AF550" s="41" t="n">
        <v>145089.59</v>
      </c>
      <c r="AG550" s="41" t="n">
        <v>0</v>
      </c>
      <c r="AH550" s="41" t="n">
        <v>0</v>
      </c>
      <c r="AI550" s="41" t="n">
        <v>0</v>
      </c>
      <c r="AJ550" s="41" t="n">
        <v>384458.75</v>
      </c>
      <c r="AK550" s="41" t="n">
        <v>0</v>
      </c>
      <c r="AL550" s="41" t="n">
        <v>0</v>
      </c>
      <c r="AM550" s="41" t="n">
        <v>38281.93</v>
      </c>
      <c r="AN550" s="41" t="n">
        <v>534568.49</v>
      </c>
      <c r="AO550" s="41" t="n">
        <v>85120</v>
      </c>
      <c r="AP550" s="41" t="n">
        <v>0</v>
      </c>
      <c r="AQ550" s="41" t="n">
        <v>0</v>
      </c>
      <c r="AR550" s="41" t="n">
        <v>278382.52</v>
      </c>
      <c r="AS550" s="41" t="n">
        <v>0</v>
      </c>
      <c r="AT550" s="41" t="n">
        <v>12753360.09</v>
      </c>
    </row>
    <row r="551" customFormat="false" ht="12" hidden="false" customHeight="true" outlineLevel="0" collapsed="false">
      <c r="A551" s="35" t="s">
        <v>848</v>
      </c>
      <c r="B551" s="35" t="s">
        <v>833</v>
      </c>
      <c r="C551" s="44" t="s">
        <v>92</v>
      </c>
      <c r="D551" s="35" t="n">
        <v>4</v>
      </c>
      <c r="E551" s="41" t="n">
        <v>0</v>
      </c>
      <c r="F551" s="41" t="n">
        <v>2433824.43</v>
      </c>
      <c r="G551" s="41" t="n">
        <v>0</v>
      </c>
      <c r="H551" s="41" t="n">
        <v>0</v>
      </c>
      <c r="I551" s="41" t="n">
        <v>87740.56</v>
      </c>
      <c r="J551" s="41" t="n">
        <v>0</v>
      </c>
      <c r="K551" s="41" t="n">
        <v>452520.02</v>
      </c>
      <c r="L551" s="41" t="n">
        <v>0</v>
      </c>
      <c r="M551" s="41" t="n">
        <v>0</v>
      </c>
      <c r="N551" s="41" t="n">
        <v>0</v>
      </c>
      <c r="O551" s="41" t="n">
        <v>0</v>
      </c>
      <c r="P551" s="41" t="n">
        <v>0</v>
      </c>
      <c r="Q551" s="41" t="n">
        <v>0</v>
      </c>
      <c r="R551" s="41" t="n">
        <v>0</v>
      </c>
      <c r="S551" s="41" t="n">
        <v>0</v>
      </c>
      <c r="T551" s="41" t="n">
        <v>0</v>
      </c>
      <c r="U551" s="41" t="n">
        <v>0</v>
      </c>
      <c r="V551" s="41" t="n">
        <v>0</v>
      </c>
      <c r="W551" s="41" t="n">
        <v>0</v>
      </c>
      <c r="X551" s="41" t="n">
        <v>0</v>
      </c>
      <c r="Y551" s="41" t="n">
        <v>0</v>
      </c>
      <c r="Z551" s="41" t="n">
        <v>0</v>
      </c>
      <c r="AA551" s="41" t="n">
        <v>0</v>
      </c>
      <c r="AB551" s="41" t="n">
        <v>0</v>
      </c>
      <c r="AC551" s="41" t="n">
        <v>0</v>
      </c>
      <c r="AD551" s="41" t="n">
        <v>0</v>
      </c>
      <c r="AE551" s="41" t="n">
        <v>0</v>
      </c>
      <c r="AF551" s="41" t="n">
        <v>0</v>
      </c>
      <c r="AG551" s="41" t="n">
        <v>0</v>
      </c>
      <c r="AH551" s="41" t="n">
        <v>0</v>
      </c>
      <c r="AI551" s="41" t="n">
        <v>0</v>
      </c>
      <c r="AJ551" s="41" t="n">
        <v>0</v>
      </c>
      <c r="AK551" s="41" t="n">
        <v>0</v>
      </c>
      <c r="AL551" s="41" t="n">
        <v>0</v>
      </c>
      <c r="AM551" s="41" t="n">
        <v>0</v>
      </c>
      <c r="AN551" s="41" t="n">
        <v>0</v>
      </c>
      <c r="AO551" s="41" t="n">
        <v>0</v>
      </c>
      <c r="AP551" s="41" t="n">
        <v>0</v>
      </c>
      <c r="AQ551" s="41" t="n">
        <v>0</v>
      </c>
      <c r="AR551" s="41" t="n">
        <v>39374.5</v>
      </c>
      <c r="AS551" s="41" t="n">
        <v>0</v>
      </c>
      <c r="AT551" s="41" t="n">
        <v>3013459.51</v>
      </c>
    </row>
    <row r="552" customFormat="false" ht="12" hidden="false" customHeight="true" outlineLevel="0" collapsed="false">
      <c r="A552" s="35" t="s">
        <v>849</v>
      </c>
      <c r="B552" s="35" t="s">
        <v>820</v>
      </c>
      <c r="C552" s="44" t="s">
        <v>92</v>
      </c>
      <c r="D552" s="35" t="n">
        <v>4</v>
      </c>
      <c r="E552" s="41" t="n">
        <v>2571095.28</v>
      </c>
      <c r="F552" s="41" t="n">
        <v>1833060.86</v>
      </c>
      <c r="G552" s="41" t="n">
        <v>2829249.86</v>
      </c>
      <c r="H552" s="41" t="n">
        <v>540372.41</v>
      </c>
      <c r="I552" s="41" t="n">
        <v>466068.4</v>
      </c>
      <c r="J552" s="41" t="n">
        <v>995706.4</v>
      </c>
      <c r="K552" s="41" t="n">
        <v>1248139.52</v>
      </c>
      <c r="L552" s="41" t="n">
        <v>973134.75</v>
      </c>
      <c r="M552" s="41" t="n">
        <v>1472838.25</v>
      </c>
      <c r="N552" s="41" t="n">
        <v>3068424.77</v>
      </c>
      <c r="O552" s="41" t="n">
        <v>1985306.75</v>
      </c>
      <c r="P552" s="41" t="n">
        <v>1247808.45</v>
      </c>
      <c r="Q552" s="41" t="n">
        <v>1233279.47</v>
      </c>
      <c r="R552" s="41" t="n">
        <v>2109756.82</v>
      </c>
      <c r="S552" s="41" t="n">
        <v>695285.64</v>
      </c>
      <c r="T552" s="41" t="n">
        <v>822276.99</v>
      </c>
      <c r="U552" s="41" t="n">
        <v>782922.49</v>
      </c>
      <c r="V552" s="41" t="n">
        <v>558026.52</v>
      </c>
      <c r="W552" s="41" t="n">
        <v>179630.61</v>
      </c>
      <c r="X552" s="41" t="n">
        <v>777969.68</v>
      </c>
      <c r="Y552" s="41" t="n">
        <v>1018293.46</v>
      </c>
      <c r="Z552" s="41" t="n">
        <v>3009995.85</v>
      </c>
      <c r="AA552" s="41" t="n">
        <v>997574.99</v>
      </c>
      <c r="AB552" s="41" t="n">
        <v>4819536.39</v>
      </c>
      <c r="AC552" s="41" t="n">
        <v>6125917.01</v>
      </c>
      <c r="AD552" s="41" t="n">
        <v>2120116.58</v>
      </c>
      <c r="AE552" s="41" t="n">
        <v>1577566.79</v>
      </c>
      <c r="AF552" s="41" t="n">
        <v>876494.83</v>
      </c>
      <c r="AG552" s="41" t="n">
        <v>2420602.21</v>
      </c>
      <c r="AH552" s="41" t="n">
        <v>982229.9</v>
      </c>
      <c r="AI552" s="41" t="n">
        <v>1247425.8</v>
      </c>
      <c r="AJ552" s="41" t="n">
        <v>2219296.79</v>
      </c>
      <c r="AK552" s="41" t="n">
        <v>2681233.05</v>
      </c>
      <c r="AL552" s="41" t="n">
        <v>2236178.87</v>
      </c>
      <c r="AM552" s="41" t="n">
        <v>576671.06</v>
      </c>
      <c r="AN552" s="41" t="n">
        <v>1103180.91</v>
      </c>
      <c r="AO552" s="41" t="n">
        <v>1095384.6</v>
      </c>
      <c r="AP552" s="41" t="n">
        <v>1702220.98</v>
      </c>
      <c r="AQ552" s="41" t="n">
        <v>1014323.41</v>
      </c>
      <c r="AR552" s="41" t="n">
        <v>1789337.98</v>
      </c>
      <c r="AS552" s="41" t="n">
        <v>609435.98</v>
      </c>
      <c r="AT552" s="41" t="n">
        <v>66613371.36</v>
      </c>
    </row>
    <row r="553" customFormat="false" ht="12" hidden="false" customHeight="true" outlineLevel="0" collapsed="false">
      <c r="A553" s="35" t="s">
        <v>850</v>
      </c>
      <c r="B553" s="35" t="s">
        <v>822</v>
      </c>
      <c r="C553" s="44" t="s">
        <v>92</v>
      </c>
      <c r="D553" s="35" t="n">
        <v>4</v>
      </c>
      <c r="E553" s="41" t="n">
        <v>1108074.15</v>
      </c>
      <c r="F553" s="41" t="n">
        <v>387604.19</v>
      </c>
      <c r="G553" s="41" t="n">
        <v>1375467.07</v>
      </c>
      <c r="H553" s="41" t="n">
        <v>809306.04</v>
      </c>
      <c r="I553" s="41" t="n">
        <v>1403154.37</v>
      </c>
      <c r="J553" s="41" t="n">
        <v>975615.34</v>
      </c>
      <c r="K553" s="41" t="n">
        <v>1286306.9</v>
      </c>
      <c r="L553" s="41" t="n">
        <v>4225564.75</v>
      </c>
      <c r="M553" s="41" t="n">
        <v>1834967.97</v>
      </c>
      <c r="N553" s="41" t="n">
        <v>1176515.71</v>
      </c>
      <c r="O553" s="41" t="n">
        <v>2497491.56</v>
      </c>
      <c r="P553" s="41" t="n">
        <v>776557.76</v>
      </c>
      <c r="Q553" s="41" t="n">
        <v>1353191.89</v>
      </c>
      <c r="R553" s="41" t="n">
        <v>4980397.21</v>
      </c>
      <c r="S553" s="41" t="n">
        <v>1406095.45</v>
      </c>
      <c r="T553" s="41" t="n">
        <v>2695490.33</v>
      </c>
      <c r="U553" s="41" t="n">
        <v>788215.38</v>
      </c>
      <c r="V553" s="41" t="n">
        <v>555102.18</v>
      </c>
      <c r="W553" s="41" t="n">
        <v>943416.64</v>
      </c>
      <c r="X553" s="41" t="n">
        <v>1314534.12</v>
      </c>
      <c r="Y553" s="41" t="n">
        <v>1431888.98</v>
      </c>
      <c r="Z553" s="41" t="n">
        <v>2362533.22</v>
      </c>
      <c r="AA553" s="41" t="n">
        <v>300381.7</v>
      </c>
      <c r="AB553" s="41" t="n">
        <v>14813635.18</v>
      </c>
      <c r="AC553" s="41" t="n">
        <v>56272641.64</v>
      </c>
      <c r="AD553" s="41" t="n">
        <v>1599269.2</v>
      </c>
      <c r="AE553" s="41" t="n">
        <v>988094.56</v>
      </c>
      <c r="AF553" s="41" t="n">
        <v>634004.24</v>
      </c>
      <c r="AG553" s="41" t="n">
        <v>3000147.81</v>
      </c>
      <c r="AH553" s="41" t="n">
        <v>736920.6</v>
      </c>
      <c r="AI553" s="41" t="n">
        <v>713495.19</v>
      </c>
      <c r="AJ553" s="41" t="n">
        <v>1899156.14</v>
      </c>
      <c r="AK553" s="41" t="n">
        <v>1110335.07</v>
      </c>
      <c r="AL553" s="41" t="n">
        <v>2937559.52</v>
      </c>
      <c r="AM553" s="41" t="n">
        <v>803516.89</v>
      </c>
      <c r="AN553" s="41" t="n">
        <v>1762319.38</v>
      </c>
      <c r="AO553" s="41" t="n">
        <v>826678.78</v>
      </c>
      <c r="AP553" s="41" t="n">
        <v>1778006.87</v>
      </c>
      <c r="AQ553" s="41" t="n">
        <v>1835476.43</v>
      </c>
      <c r="AR553" s="41" t="n">
        <v>5457282.53</v>
      </c>
      <c r="AS553" s="41" t="n">
        <v>454778.59</v>
      </c>
      <c r="AT553" s="41" t="n">
        <v>133611191.53</v>
      </c>
    </row>
    <row r="554" customFormat="false" ht="12" hidden="false" customHeight="true" outlineLevel="0" collapsed="false">
      <c r="A554" s="35" t="s">
        <v>851</v>
      </c>
      <c r="B554" s="35" t="s">
        <v>806</v>
      </c>
      <c r="C554" s="44" t="s">
        <v>92</v>
      </c>
      <c r="D554" s="35" t="n">
        <v>4</v>
      </c>
      <c r="E554" s="41" t="n">
        <v>0</v>
      </c>
      <c r="F554" s="41" t="n">
        <v>86649.04</v>
      </c>
      <c r="G554" s="41" t="n">
        <v>86925.5</v>
      </c>
      <c r="H554" s="41" t="n">
        <v>197490.11</v>
      </c>
      <c r="I554" s="41" t="n">
        <v>55233.96</v>
      </c>
      <c r="J554" s="41" t="n">
        <v>259960</v>
      </c>
      <c r="K554" s="41" t="n">
        <v>170091</v>
      </c>
      <c r="L554" s="41" t="n">
        <v>17108.75</v>
      </c>
      <c r="M554" s="41" t="n">
        <v>441711.86</v>
      </c>
      <c r="N554" s="41" t="n">
        <v>0</v>
      </c>
      <c r="O554" s="41" t="n">
        <v>241480</v>
      </c>
      <c r="P554" s="41" t="n">
        <v>32490</v>
      </c>
      <c r="Q554" s="41" t="n">
        <v>114986.21</v>
      </c>
      <c r="R554" s="41" t="n">
        <v>438732.24</v>
      </c>
      <c r="S554" s="41" t="n">
        <v>114004.22</v>
      </c>
      <c r="T554" s="41" t="n">
        <v>151604.76</v>
      </c>
      <c r="U554" s="41" t="n">
        <v>199605.15</v>
      </c>
      <c r="V554" s="41" t="n">
        <v>177108.36</v>
      </c>
      <c r="W554" s="41" t="n">
        <v>74815.41</v>
      </c>
      <c r="X554" s="41" t="n">
        <v>297266.5</v>
      </c>
      <c r="Y554" s="41" t="n">
        <v>239477.45</v>
      </c>
      <c r="Z554" s="41" t="n">
        <v>1386132.61</v>
      </c>
      <c r="AA554" s="41" t="n">
        <v>184714.09</v>
      </c>
      <c r="AB554" s="41" t="n">
        <v>115024.51</v>
      </c>
      <c r="AC554" s="41" t="n">
        <v>1448368.58</v>
      </c>
      <c r="AD554" s="41" t="n">
        <v>328431.64</v>
      </c>
      <c r="AE554" s="41" t="n">
        <v>48939.04</v>
      </c>
      <c r="AF554" s="41" t="n">
        <v>228819.52</v>
      </c>
      <c r="AG554" s="41" t="n">
        <v>1793042.02</v>
      </c>
      <c r="AH554" s="41" t="n">
        <v>87641.19</v>
      </c>
      <c r="AI554" s="41" t="n">
        <v>604320.61</v>
      </c>
      <c r="AJ554" s="41" t="n">
        <v>172385.94</v>
      </c>
      <c r="AK554" s="41" t="n">
        <v>91612.51</v>
      </c>
      <c r="AL554" s="41" t="n">
        <v>1142086.59</v>
      </c>
      <c r="AM554" s="41" t="n">
        <v>979911.39</v>
      </c>
      <c r="AN554" s="41" t="n">
        <v>403897.2</v>
      </c>
      <c r="AO554" s="41" t="n">
        <v>234817.83</v>
      </c>
      <c r="AP554" s="41" t="n">
        <v>174004</v>
      </c>
      <c r="AQ554" s="41" t="n">
        <v>151969.91</v>
      </c>
      <c r="AR554" s="41" t="n">
        <v>593865.23</v>
      </c>
      <c r="AS554" s="41" t="n">
        <v>67882</v>
      </c>
      <c r="AT554" s="41" t="n">
        <v>13634606.93</v>
      </c>
    </row>
    <row r="555" customFormat="false" ht="12" hidden="false" customHeight="true" outlineLevel="0" collapsed="false">
      <c r="A555" s="35" t="s">
        <v>852</v>
      </c>
      <c r="B555" s="35" t="s">
        <v>246</v>
      </c>
      <c r="C555" s="44" t="s">
        <v>92</v>
      </c>
      <c r="D555" s="35" t="n">
        <v>4</v>
      </c>
      <c r="E555" s="41" t="n">
        <v>15708.16</v>
      </c>
      <c r="F555" s="41" t="n">
        <v>0</v>
      </c>
      <c r="G555" s="41" t="n">
        <v>18</v>
      </c>
      <c r="H555" s="41" t="n">
        <v>0</v>
      </c>
      <c r="I555" s="41" t="n">
        <v>0</v>
      </c>
      <c r="J555" s="41" t="n">
        <v>0</v>
      </c>
      <c r="K555" s="41" t="n">
        <v>52739.38</v>
      </c>
      <c r="L555" s="41" t="n">
        <v>803917.27</v>
      </c>
      <c r="M555" s="41" t="n">
        <v>0</v>
      </c>
      <c r="N555" s="41" t="n">
        <v>0</v>
      </c>
      <c r="O555" s="41" t="n">
        <v>1989848.06</v>
      </c>
      <c r="P555" s="41" t="n">
        <v>0</v>
      </c>
      <c r="Q555" s="41" t="n">
        <v>2933.6</v>
      </c>
      <c r="R555" s="41" t="n">
        <v>56629.59</v>
      </c>
      <c r="S555" s="41" t="n">
        <v>322581.44</v>
      </c>
      <c r="T555" s="41" t="n">
        <v>541144.25</v>
      </c>
      <c r="U555" s="41" t="n">
        <v>10641.02</v>
      </c>
      <c r="V555" s="41" t="n">
        <v>586706.69</v>
      </c>
      <c r="W555" s="41" t="n">
        <v>136378.48</v>
      </c>
      <c r="X555" s="41" t="n">
        <v>3910.95</v>
      </c>
      <c r="Y555" s="41" t="n">
        <v>103792.78</v>
      </c>
      <c r="Z555" s="41" t="n">
        <v>1206808.36</v>
      </c>
      <c r="AA555" s="41" t="n">
        <v>131992.98</v>
      </c>
      <c r="AB555" s="41" t="n">
        <v>56013.96</v>
      </c>
      <c r="AC555" s="41" t="n">
        <v>4045783.45</v>
      </c>
      <c r="AD555" s="41" t="n">
        <v>0</v>
      </c>
      <c r="AE555" s="41" t="n">
        <v>153675.45</v>
      </c>
      <c r="AF555" s="41" t="n">
        <v>242872.94</v>
      </c>
      <c r="AG555" s="41" t="n">
        <v>255184.19</v>
      </c>
      <c r="AH555" s="41" t="n">
        <v>476085.2</v>
      </c>
      <c r="AI555" s="41" t="n">
        <v>1845360.59</v>
      </c>
      <c r="AJ555" s="41" t="n">
        <v>480</v>
      </c>
      <c r="AK555" s="41" t="n">
        <v>3826.02</v>
      </c>
      <c r="AL555" s="41" t="n">
        <v>882476.54</v>
      </c>
      <c r="AM555" s="41" t="n">
        <v>0</v>
      </c>
      <c r="AN555" s="41" t="n">
        <v>2158284.66</v>
      </c>
      <c r="AO555" s="41" t="n">
        <v>523408.75</v>
      </c>
      <c r="AP555" s="41" t="n">
        <v>809.65</v>
      </c>
      <c r="AQ555" s="41" t="n">
        <v>526954.2</v>
      </c>
      <c r="AR555" s="41" t="n">
        <v>2777768.92</v>
      </c>
      <c r="AS555" s="41" t="n">
        <v>55316.51</v>
      </c>
      <c r="AT555" s="41" t="n">
        <v>19970052.04</v>
      </c>
    </row>
    <row r="556" customFormat="false" ht="12" hidden="false" customHeight="true" outlineLevel="0" collapsed="false">
      <c r="A556" s="35" t="s">
        <v>853</v>
      </c>
      <c r="B556" s="35" t="s">
        <v>854</v>
      </c>
      <c r="C556" s="44" t="s">
        <v>92</v>
      </c>
      <c r="D556" s="35" t="n">
        <v>4</v>
      </c>
      <c r="E556" s="41" t="n">
        <v>-6096352.69</v>
      </c>
      <c r="F556" s="41" t="n">
        <v>-6014532.59</v>
      </c>
      <c r="G556" s="41" t="n">
        <v>-3409539.52</v>
      </c>
      <c r="H556" s="41" t="n">
        <v>-1707997.4</v>
      </c>
      <c r="I556" s="41" t="n">
        <v>-1756433.08</v>
      </c>
      <c r="J556" s="41" t="n">
        <v>-2744104.94</v>
      </c>
      <c r="K556" s="41" t="n">
        <v>-6883649.15</v>
      </c>
      <c r="L556" s="41" t="n">
        <v>-7105420.48</v>
      </c>
      <c r="M556" s="41" t="n">
        <v>-9613020.53</v>
      </c>
      <c r="N556" s="41" t="n">
        <v>-5123308.39</v>
      </c>
      <c r="O556" s="41" t="n">
        <v>-7942430.56</v>
      </c>
      <c r="P556" s="41" t="n">
        <v>-4936991.46</v>
      </c>
      <c r="Q556" s="41" t="n">
        <v>-4387253.1</v>
      </c>
      <c r="R556" s="41" t="n">
        <v>-5532267.38</v>
      </c>
      <c r="S556" s="41" t="n">
        <v>-3247652.23</v>
      </c>
      <c r="T556" s="41" t="n">
        <v>-4903052.4</v>
      </c>
      <c r="U556" s="41" t="n">
        <v>-3137024.3</v>
      </c>
      <c r="V556" s="41" t="n">
        <v>-2065342.74</v>
      </c>
      <c r="W556" s="41" t="n">
        <v>-3053586.36</v>
      </c>
      <c r="X556" s="41" t="n">
        <v>-5990258.03</v>
      </c>
      <c r="Y556" s="41" t="n">
        <v>-3702993.98</v>
      </c>
      <c r="Z556" s="41" t="n">
        <v>-6676070.61</v>
      </c>
      <c r="AA556" s="41" t="n">
        <v>-2706773.72</v>
      </c>
      <c r="AB556" s="41" t="n">
        <v>-32629358.16</v>
      </c>
      <c r="AC556" s="41" t="n">
        <v>-120537735.26</v>
      </c>
      <c r="AD556" s="41" t="n">
        <v>-4611995.78</v>
      </c>
      <c r="AE556" s="41" t="n">
        <v>-4500493.21</v>
      </c>
      <c r="AF556" s="41" t="n">
        <v>-1212983.35</v>
      </c>
      <c r="AG556" s="41" t="n">
        <v>-34239536.61</v>
      </c>
      <c r="AH556" s="41" t="n">
        <v>-4722751.5</v>
      </c>
      <c r="AI556" s="41" t="n">
        <v>-9495807.21</v>
      </c>
      <c r="AJ556" s="41" t="n">
        <v>-10198424</v>
      </c>
      <c r="AK556" s="41" t="n">
        <v>-3077233.79</v>
      </c>
      <c r="AL556" s="41" t="n">
        <v>-5655304.22</v>
      </c>
      <c r="AM556" s="41" t="n">
        <v>-6616612.97</v>
      </c>
      <c r="AN556" s="41" t="n">
        <v>-12740769.24</v>
      </c>
      <c r="AO556" s="41" t="n">
        <v>-15658251.45</v>
      </c>
      <c r="AP556" s="41" t="n">
        <v>-3986013.84</v>
      </c>
      <c r="AQ556" s="41" t="n">
        <v>-3343436.73</v>
      </c>
      <c r="AR556" s="41" t="n">
        <v>-9680415.4</v>
      </c>
      <c r="AS556" s="41" t="n">
        <v>-680310.31</v>
      </c>
      <c r="AT556" s="41" t="n">
        <v>-392323488.67</v>
      </c>
    </row>
    <row r="557" customFormat="false" ht="12" hidden="false" customHeight="true" outlineLevel="0" collapsed="false">
      <c r="A557" s="35" t="s">
        <v>855</v>
      </c>
      <c r="B557" s="35" t="s">
        <v>856</v>
      </c>
      <c r="C557" s="44" t="s">
        <v>92</v>
      </c>
      <c r="D557" s="35" t="n">
        <v>6</v>
      </c>
      <c r="E557" s="41" t="n">
        <v>-3361975.71</v>
      </c>
      <c r="F557" s="41" t="n">
        <v>-3453650.75</v>
      </c>
      <c r="G557" s="41" t="n">
        <v>-1722087.71</v>
      </c>
      <c r="H557" s="41" t="n">
        <v>-596474.06</v>
      </c>
      <c r="I557" s="41" t="n">
        <v>-297444.84</v>
      </c>
      <c r="J557" s="41" t="n">
        <v>-1339048.69</v>
      </c>
      <c r="K557" s="41" t="n">
        <v>-4872954.6</v>
      </c>
      <c r="L557" s="41" t="n">
        <v>-2317210.12</v>
      </c>
      <c r="M557" s="41" t="n">
        <v>-6733149.11</v>
      </c>
      <c r="N557" s="41" t="n">
        <v>-2365145.71</v>
      </c>
      <c r="O557" s="41" t="n">
        <v>-3257237.95</v>
      </c>
      <c r="P557" s="41" t="n">
        <v>-3820676.4</v>
      </c>
      <c r="Q557" s="41" t="n">
        <v>-2332574.59</v>
      </c>
      <c r="R557" s="41" t="n">
        <v>-157074.67</v>
      </c>
      <c r="S557" s="41" t="n">
        <v>-1327672.62</v>
      </c>
      <c r="T557" s="41" t="n">
        <v>-1980828.72</v>
      </c>
      <c r="U557" s="41" t="n">
        <v>-2197299.05</v>
      </c>
      <c r="V557" s="41" t="n">
        <v>-1118350.16</v>
      </c>
      <c r="W557" s="41" t="n">
        <v>-1926873.57</v>
      </c>
      <c r="X557" s="41" t="n">
        <v>-4069587.16</v>
      </c>
      <c r="Y557" s="41" t="n">
        <v>-1525651.37</v>
      </c>
      <c r="Z557" s="41" t="n">
        <v>-1798052.97</v>
      </c>
      <c r="AA557" s="41" t="n">
        <v>-1938225.42</v>
      </c>
      <c r="AB557" s="41" t="n">
        <v>-18257137.6</v>
      </c>
      <c r="AC557" s="41" t="n">
        <v>-70776068.61</v>
      </c>
      <c r="AD557" s="41" t="n">
        <v>0</v>
      </c>
      <c r="AE557" s="41" t="n">
        <v>-2383387.04</v>
      </c>
      <c r="AF557" s="41" t="n">
        <v>-235787.81</v>
      </c>
      <c r="AG557" s="41" t="n">
        <v>-28531915.8</v>
      </c>
      <c r="AH557" s="41" t="n">
        <v>-3207663.04</v>
      </c>
      <c r="AI557" s="41" t="n">
        <v>-6853619.83</v>
      </c>
      <c r="AJ557" s="41" t="n">
        <v>-7091419.23</v>
      </c>
      <c r="AK557" s="41" t="n">
        <v>-425479.06</v>
      </c>
      <c r="AL557" s="41" t="n">
        <v>-2105816.35</v>
      </c>
      <c r="AM557" s="41" t="n">
        <v>-5538355.69</v>
      </c>
      <c r="AN557" s="41" t="n">
        <v>-9247653.97</v>
      </c>
      <c r="AO557" s="41" t="n">
        <v>-13615099.5</v>
      </c>
      <c r="AP557" s="41" t="n">
        <v>-1270720.49</v>
      </c>
      <c r="AQ557" s="41" t="n">
        <v>-615319.29</v>
      </c>
      <c r="AR557" s="41" t="n">
        <v>-870903.45</v>
      </c>
      <c r="AS557" s="41" t="n">
        <v>-181046.41</v>
      </c>
      <c r="AT557" s="41" t="n">
        <v>-225716639.12</v>
      </c>
    </row>
    <row r="558" customFormat="false" ht="12" hidden="false" customHeight="true" outlineLevel="0" collapsed="false">
      <c r="A558" s="35" t="s">
        <v>857</v>
      </c>
      <c r="B558" s="35" t="s">
        <v>858</v>
      </c>
      <c r="C558" s="44" t="s">
        <v>92</v>
      </c>
      <c r="D558" s="35" t="n">
        <v>6</v>
      </c>
      <c r="E558" s="41" t="n">
        <v>0</v>
      </c>
      <c r="F558" s="41" t="n">
        <v>-1528145.74</v>
      </c>
      <c r="G558" s="41" t="n">
        <v>0</v>
      </c>
      <c r="H558" s="41" t="n">
        <v>0</v>
      </c>
      <c r="I558" s="41" t="n">
        <v>-9111.68</v>
      </c>
      <c r="J558" s="41" t="n">
        <v>0</v>
      </c>
      <c r="K558" s="41" t="n">
        <v>-405959.7</v>
      </c>
      <c r="L558" s="41" t="n">
        <v>0</v>
      </c>
      <c r="M558" s="41" t="n">
        <v>0</v>
      </c>
      <c r="N558" s="41" t="n">
        <v>0</v>
      </c>
      <c r="O558" s="41" t="n">
        <v>0</v>
      </c>
      <c r="P558" s="41" t="n">
        <v>0</v>
      </c>
      <c r="Q558" s="41" t="n">
        <v>0</v>
      </c>
      <c r="R558" s="41" t="n">
        <v>0</v>
      </c>
      <c r="S558" s="41" t="n">
        <v>0</v>
      </c>
      <c r="T558" s="41" t="n">
        <v>0</v>
      </c>
      <c r="U558" s="41" t="n">
        <v>0</v>
      </c>
      <c r="V558" s="41" t="n">
        <v>0</v>
      </c>
      <c r="W558" s="41" t="n">
        <v>0</v>
      </c>
      <c r="X558" s="41" t="n">
        <v>0</v>
      </c>
      <c r="Y558" s="41" t="n">
        <v>0</v>
      </c>
      <c r="Z558" s="41" t="n">
        <v>0</v>
      </c>
      <c r="AA558" s="41" t="n">
        <v>0</v>
      </c>
      <c r="AB558" s="41" t="n">
        <v>0</v>
      </c>
      <c r="AC558" s="41" t="n">
        <v>0</v>
      </c>
      <c r="AD558" s="41" t="n">
        <v>-1675489.6</v>
      </c>
      <c r="AE558" s="41" t="n">
        <v>0</v>
      </c>
      <c r="AF558" s="41" t="n">
        <v>0</v>
      </c>
      <c r="AG558" s="41" t="n">
        <v>0</v>
      </c>
      <c r="AH558" s="41" t="n">
        <v>0</v>
      </c>
      <c r="AI558" s="41" t="n">
        <v>0</v>
      </c>
      <c r="AJ558" s="41" t="n">
        <v>0</v>
      </c>
      <c r="AK558" s="41" t="n">
        <v>0</v>
      </c>
      <c r="AL558" s="41" t="n">
        <v>0</v>
      </c>
      <c r="AM558" s="41" t="n">
        <v>0</v>
      </c>
      <c r="AN558" s="41" t="n">
        <v>0</v>
      </c>
      <c r="AO558" s="41" t="n">
        <v>0</v>
      </c>
      <c r="AP558" s="41" t="n">
        <v>0</v>
      </c>
      <c r="AQ558" s="41" t="n">
        <v>0</v>
      </c>
      <c r="AR558" s="41" t="n">
        <v>-11648.26</v>
      </c>
      <c r="AS558" s="41" t="n">
        <v>0</v>
      </c>
      <c r="AT558" s="41" t="n">
        <v>-3630354.98</v>
      </c>
    </row>
    <row r="559" customFormat="false" ht="12" hidden="false" customHeight="true" outlineLevel="0" collapsed="false">
      <c r="A559" s="35" t="s">
        <v>859</v>
      </c>
      <c r="B559" s="35" t="s">
        <v>860</v>
      </c>
      <c r="C559" s="44" t="s">
        <v>92</v>
      </c>
      <c r="D559" s="35" t="n">
        <v>6</v>
      </c>
      <c r="E559" s="41" t="n">
        <v>-1651844.94</v>
      </c>
      <c r="F559" s="41" t="n">
        <v>-781476.57</v>
      </c>
      <c r="G559" s="41" t="n">
        <v>-795700.49</v>
      </c>
      <c r="H559" s="41" t="n">
        <v>-260494.6</v>
      </c>
      <c r="I559" s="41" t="n">
        <v>-333283.64</v>
      </c>
      <c r="J559" s="41" t="n">
        <v>-577553.85</v>
      </c>
      <c r="K559" s="41" t="n">
        <v>-617967.07</v>
      </c>
      <c r="L559" s="41" t="n">
        <v>-745644.38</v>
      </c>
      <c r="M559" s="41" t="n">
        <v>-875789.95</v>
      </c>
      <c r="N559" s="41" t="n">
        <v>-1748335.05</v>
      </c>
      <c r="O559" s="41" t="n">
        <v>-1045181.91</v>
      </c>
      <c r="P559" s="41" t="n">
        <v>-525593.12</v>
      </c>
      <c r="Q559" s="41" t="n">
        <v>-757920.22</v>
      </c>
      <c r="R559" s="41" t="n">
        <v>-663757.85</v>
      </c>
      <c r="S559" s="41" t="n">
        <v>-538805.06</v>
      </c>
      <c r="T559" s="41" t="n">
        <v>-569759.23</v>
      </c>
      <c r="U559" s="41" t="n">
        <v>-365687</v>
      </c>
      <c r="V559" s="41" t="n">
        <v>-254695.79</v>
      </c>
      <c r="W559" s="41" t="n">
        <v>-137487.13</v>
      </c>
      <c r="X559" s="41" t="n">
        <v>-574877.33</v>
      </c>
      <c r="Y559" s="41" t="n">
        <v>-682651.98</v>
      </c>
      <c r="Z559" s="41" t="n">
        <v>-1403248.02</v>
      </c>
      <c r="AA559" s="41" t="n">
        <v>-390474.99</v>
      </c>
      <c r="AB559" s="41" t="n">
        <v>-2071437.47</v>
      </c>
      <c r="AC559" s="41" t="n">
        <v>-4357665.73</v>
      </c>
      <c r="AD559" s="41" t="n">
        <v>-1140868.03</v>
      </c>
      <c r="AE559" s="41" t="n">
        <v>-1052904.17</v>
      </c>
      <c r="AF559" s="41" t="n">
        <v>-318889</v>
      </c>
      <c r="AG559" s="41" t="n">
        <v>-1303621.97</v>
      </c>
      <c r="AH559" s="41" t="n">
        <v>-612356.72</v>
      </c>
      <c r="AI559" s="41" t="n">
        <v>-593016.01</v>
      </c>
      <c r="AJ559" s="41" t="n">
        <v>-1251364.17</v>
      </c>
      <c r="AK559" s="41" t="n">
        <v>-1546654.12</v>
      </c>
      <c r="AL559" s="41" t="n">
        <v>-936117.73</v>
      </c>
      <c r="AM559" s="41" t="n">
        <v>-244226.75</v>
      </c>
      <c r="AN559" s="41" t="n">
        <v>-674349.66</v>
      </c>
      <c r="AO559" s="41" t="n">
        <v>-760267.45</v>
      </c>
      <c r="AP559" s="41" t="n">
        <v>-1175178.02</v>
      </c>
      <c r="AQ559" s="41" t="n">
        <v>-681849.51</v>
      </c>
      <c r="AR559" s="41" t="n">
        <v>-1380346.75</v>
      </c>
      <c r="AS559" s="41" t="n">
        <v>-245964.87</v>
      </c>
      <c r="AT559" s="41" t="n">
        <v>-36645308.3</v>
      </c>
    </row>
    <row r="560" customFormat="false" ht="12" hidden="false" customHeight="true" outlineLevel="0" collapsed="false">
      <c r="A560" s="35" t="s">
        <v>861</v>
      </c>
      <c r="B560" s="35" t="s">
        <v>862</v>
      </c>
      <c r="C560" s="44" t="s">
        <v>92</v>
      </c>
      <c r="D560" s="35" t="n">
        <v>6</v>
      </c>
      <c r="E560" s="41" t="n">
        <v>-1082532.04</v>
      </c>
      <c r="F560" s="41" t="n">
        <v>-197515.5</v>
      </c>
      <c r="G560" s="41" t="n">
        <v>-836431.18</v>
      </c>
      <c r="H560" s="41" t="n">
        <v>-706450.65</v>
      </c>
      <c r="I560" s="41" t="n">
        <v>-1094413.57</v>
      </c>
      <c r="J560" s="41" t="n">
        <v>-662532.4</v>
      </c>
      <c r="K560" s="41" t="n">
        <v>-815668.46</v>
      </c>
      <c r="L560" s="41" t="n">
        <v>-3552804.5</v>
      </c>
      <c r="M560" s="41" t="n">
        <v>-1643458.63</v>
      </c>
      <c r="N560" s="41" t="n">
        <v>-1009827.63</v>
      </c>
      <c r="O560" s="41" t="n">
        <v>-2343184.31</v>
      </c>
      <c r="P560" s="41" t="n">
        <v>-560399.81</v>
      </c>
      <c r="Q560" s="41" t="n">
        <v>-1244586.46</v>
      </c>
      <c r="R560" s="41" t="n">
        <v>-4407341.28</v>
      </c>
      <c r="S560" s="41" t="n">
        <v>-1112827.53</v>
      </c>
      <c r="T560" s="41" t="n">
        <v>-2065948.45</v>
      </c>
      <c r="U560" s="41" t="n">
        <v>-450588.37</v>
      </c>
      <c r="V560" s="41" t="n">
        <v>-423658.68</v>
      </c>
      <c r="W560" s="41" t="n">
        <v>-835221.73</v>
      </c>
      <c r="X560" s="41" t="n">
        <v>-1152305.86</v>
      </c>
      <c r="Y560" s="41" t="n">
        <v>-1247004.8</v>
      </c>
      <c r="Z560" s="41" t="n">
        <v>-1988977.88</v>
      </c>
      <c r="AA560" s="41" t="n">
        <v>-217888.33</v>
      </c>
      <c r="AB560" s="41" t="n">
        <v>-12200349.09</v>
      </c>
      <c r="AC560" s="41" t="n">
        <v>-42093781.76</v>
      </c>
      <c r="AD560" s="41" t="n">
        <v>-1491033.43</v>
      </c>
      <c r="AE560" s="41" t="n">
        <v>-899958.31</v>
      </c>
      <c r="AF560" s="41" t="n">
        <v>-498002.81</v>
      </c>
      <c r="AG560" s="41" t="n">
        <v>-2828434.09</v>
      </c>
      <c r="AH560" s="41" t="n">
        <v>-595373.24</v>
      </c>
      <c r="AI560" s="41" t="n">
        <v>-452926.61</v>
      </c>
      <c r="AJ560" s="41" t="n">
        <v>-1691167.74</v>
      </c>
      <c r="AK560" s="41" t="n">
        <v>-1041837.98</v>
      </c>
      <c r="AL560" s="41" t="n">
        <v>-1603809.27</v>
      </c>
      <c r="AM560" s="41" t="n">
        <v>-563624.05</v>
      </c>
      <c r="AN560" s="41" t="n">
        <v>-1457667.46</v>
      </c>
      <c r="AO560" s="41" t="n">
        <v>-771606.47</v>
      </c>
      <c r="AP560" s="41" t="n">
        <v>-1452794.89</v>
      </c>
      <c r="AQ560" s="41" t="n">
        <v>-1611277.36</v>
      </c>
      <c r="AR560" s="41" t="n">
        <v>-4822360.82</v>
      </c>
      <c r="AS560" s="41" t="n">
        <v>-223511.78</v>
      </c>
      <c r="AT560" s="41" t="n">
        <v>-105951085.21</v>
      </c>
    </row>
    <row r="561" customFormat="false" ht="12" hidden="false" customHeight="true" outlineLevel="0" collapsed="false">
      <c r="A561" s="35" t="s">
        <v>863</v>
      </c>
      <c r="B561" s="35" t="s">
        <v>864</v>
      </c>
      <c r="C561" s="44" t="s">
        <v>92</v>
      </c>
      <c r="D561" s="35" t="n">
        <v>6</v>
      </c>
      <c r="E561" s="41" t="n">
        <v>0</v>
      </c>
      <c r="F561" s="41" t="n">
        <v>-53744.03</v>
      </c>
      <c r="G561" s="41" t="n">
        <v>-55320.14</v>
      </c>
      <c r="H561" s="41" t="n">
        <v>-144578.09</v>
      </c>
      <c r="I561" s="41" t="n">
        <v>-22179.35</v>
      </c>
      <c r="J561" s="41" t="n">
        <v>-164970</v>
      </c>
      <c r="K561" s="41" t="n">
        <v>-130544.1</v>
      </c>
      <c r="L561" s="41" t="n">
        <v>-9678.44</v>
      </c>
      <c r="M561" s="41" t="n">
        <v>-360622.84</v>
      </c>
      <c r="N561" s="41" t="n">
        <v>0</v>
      </c>
      <c r="O561" s="41" t="n">
        <v>-153333.99</v>
      </c>
      <c r="P561" s="41" t="n">
        <v>-30322.13</v>
      </c>
      <c r="Q561" s="41" t="n">
        <v>-52171.83</v>
      </c>
      <c r="R561" s="41" t="n">
        <v>-277986.9</v>
      </c>
      <c r="S561" s="41" t="n">
        <v>-97572.4</v>
      </c>
      <c r="T561" s="41" t="n">
        <v>-109805.3</v>
      </c>
      <c r="U561" s="41" t="n">
        <v>-118839.56</v>
      </c>
      <c r="V561" s="41" t="n">
        <v>-65590.53</v>
      </c>
      <c r="W561" s="41" t="n">
        <v>-45786.82</v>
      </c>
      <c r="X561" s="41" t="n">
        <v>-193487.68</v>
      </c>
      <c r="Y561" s="41" t="n">
        <v>-175002.47</v>
      </c>
      <c r="Z561" s="41" t="n">
        <v>-927808.39</v>
      </c>
      <c r="AA561" s="41" t="n">
        <v>-120261.65</v>
      </c>
      <c r="AB561" s="41" t="n">
        <v>-100434</v>
      </c>
      <c r="AC561" s="41" t="n">
        <v>-1142227.39</v>
      </c>
      <c r="AD561" s="41" t="n">
        <v>-304604.72</v>
      </c>
      <c r="AE561" s="41" t="n">
        <v>-34395.34</v>
      </c>
      <c r="AF561" s="41" t="n">
        <v>-65374.54</v>
      </c>
      <c r="AG561" s="41" t="n">
        <v>-1365445.61</v>
      </c>
      <c r="AH561" s="41" t="n">
        <v>-87638.19</v>
      </c>
      <c r="AI561" s="41" t="n">
        <v>-414712.51</v>
      </c>
      <c r="AJ561" s="41" t="n">
        <v>-164396.92</v>
      </c>
      <c r="AK561" s="41" t="n">
        <v>-63261.63</v>
      </c>
      <c r="AL561" s="41" t="n">
        <v>-736541.6</v>
      </c>
      <c r="AM561" s="41" t="n">
        <v>-270406.48</v>
      </c>
      <c r="AN561" s="41" t="n">
        <v>-199287.36</v>
      </c>
      <c r="AO561" s="41" t="n">
        <v>-156834.85</v>
      </c>
      <c r="AP561" s="41" t="n">
        <v>-87320.44</v>
      </c>
      <c r="AQ561" s="41" t="n">
        <v>-113738.27</v>
      </c>
      <c r="AR561" s="41" t="n">
        <v>-494560.74</v>
      </c>
      <c r="AS561" s="41" t="n">
        <v>-17838.5</v>
      </c>
      <c r="AT561" s="41" t="n">
        <v>-9128625.73</v>
      </c>
    </row>
    <row r="562" customFormat="false" ht="12" hidden="false" customHeight="true" outlineLevel="0" collapsed="false">
      <c r="A562" s="35" t="s">
        <v>865</v>
      </c>
      <c r="B562" s="35" t="s">
        <v>866</v>
      </c>
      <c r="C562" s="44" t="s">
        <v>92</v>
      </c>
      <c r="D562" s="35" t="n">
        <v>6</v>
      </c>
      <c r="E562" s="41" t="n">
        <v>0</v>
      </c>
      <c r="F562" s="41" t="n">
        <v>0</v>
      </c>
      <c r="G562" s="41" t="n">
        <v>0</v>
      </c>
      <c r="H562" s="41" t="n">
        <v>0</v>
      </c>
      <c r="I562" s="41" t="n">
        <v>0</v>
      </c>
      <c r="J562" s="41" t="n">
        <v>0</v>
      </c>
      <c r="K562" s="41" t="n">
        <v>-40555.22</v>
      </c>
      <c r="L562" s="41" t="n">
        <v>-480083.04</v>
      </c>
      <c r="M562" s="41" t="n">
        <v>0</v>
      </c>
      <c r="N562" s="41" t="n">
        <v>0</v>
      </c>
      <c r="O562" s="41" t="n">
        <v>-1143492.4</v>
      </c>
      <c r="P562" s="41" t="n">
        <v>0</v>
      </c>
      <c r="Q562" s="41" t="n">
        <v>0</v>
      </c>
      <c r="R562" s="41" t="n">
        <v>-26106.68</v>
      </c>
      <c r="S562" s="41" t="n">
        <v>-170774.62</v>
      </c>
      <c r="T562" s="41" t="n">
        <v>-176710.7</v>
      </c>
      <c r="U562" s="41" t="n">
        <v>-4610.32</v>
      </c>
      <c r="V562" s="41" t="n">
        <v>-203047.58</v>
      </c>
      <c r="W562" s="41" t="n">
        <v>-108217.11</v>
      </c>
      <c r="X562" s="41" t="n">
        <v>0</v>
      </c>
      <c r="Y562" s="41" t="n">
        <v>-72683.36</v>
      </c>
      <c r="Z562" s="41" t="n">
        <v>-557983.35</v>
      </c>
      <c r="AA562" s="41" t="n">
        <v>-39923.33</v>
      </c>
      <c r="AB562" s="41" t="n">
        <v>0</v>
      </c>
      <c r="AC562" s="41" t="n">
        <v>-2167991.77</v>
      </c>
      <c r="AD562" s="41" t="n">
        <v>0</v>
      </c>
      <c r="AE562" s="41" t="n">
        <v>-129848.35</v>
      </c>
      <c r="AF562" s="41" t="n">
        <v>-94929.19</v>
      </c>
      <c r="AG562" s="41" t="n">
        <v>-210119.14</v>
      </c>
      <c r="AH562" s="41" t="n">
        <v>-219720.31</v>
      </c>
      <c r="AI562" s="41" t="n">
        <v>-1181532.25</v>
      </c>
      <c r="AJ562" s="41" t="n">
        <v>-75.94</v>
      </c>
      <c r="AK562" s="41" t="n">
        <v>-1</v>
      </c>
      <c r="AL562" s="41" t="n">
        <v>-273019.27</v>
      </c>
      <c r="AM562" s="41" t="n">
        <v>0</v>
      </c>
      <c r="AN562" s="41" t="n">
        <v>-1161810.79</v>
      </c>
      <c r="AO562" s="41" t="n">
        <v>-354443.18</v>
      </c>
      <c r="AP562" s="41" t="n">
        <v>0</v>
      </c>
      <c r="AQ562" s="41" t="n">
        <v>-321252.3</v>
      </c>
      <c r="AR562" s="41" t="n">
        <v>-2100595.38</v>
      </c>
      <c r="AS562" s="41" t="n">
        <v>-11948.75</v>
      </c>
      <c r="AT562" s="41" t="n">
        <v>-11251475.33</v>
      </c>
    </row>
    <row r="563" customFormat="false" ht="12" hidden="false" customHeight="true" outlineLevel="0" collapsed="false">
      <c r="A563" s="35" t="s">
        <v>867</v>
      </c>
      <c r="B563" s="35" t="s">
        <v>868</v>
      </c>
      <c r="C563" s="44" t="s">
        <v>92</v>
      </c>
      <c r="D563" s="35" t="n">
        <v>2</v>
      </c>
      <c r="E563" s="41" t="n">
        <v>6929963.36</v>
      </c>
      <c r="F563" s="41" t="n">
        <v>22576238.75</v>
      </c>
      <c r="G563" s="41" t="n">
        <v>67523337.31</v>
      </c>
      <c r="H563" s="41" t="n">
        <v>6044561.77</v>
      </c>
      <c r="I563" s="41" t="n">
        <v>9237067.98</v>
      </c>
      <c r="J563" s="41" t="n">
        <v>78693165.56</v>
      </c>
      <c r="K563" s="41" t="n">
        <v>22853934.28</v>
      </c>
      <c r="L563" s="41" t="n">
        <v>44205812.21</v>
      </c>
      <c r="M563" s="41" t="n">
        <v>25651304.32</v>
      </c>
      <c r="N563" s="41" t="n">
        <v>5631581.71</v>
      </c>
      <c r="O563" s="41" t="n">
        <v>26569638.94</v>
      </c>
      <c r="P563" s="41" t="n">
        <v>7838132.06</v>
      </c>
      <c r="Q563" s="41" t="n">
        <v>10348510.64</v>
      </c>
      <c r="R563" s="41" t="n">
        <v>31437472.52</v>
      </c>
      <c r="S563" s="41" t="n">
        <v>6508347.64</v>
      </c>
      <c r="T563" s="41" t="n">
        <v>31472220.07</v>
      </c>
      <c r="U563" s="41" t="n">
        <v>17393066.58</v>
      </c>
      <c r="V563" s="41" t="n">
        <v>7995368.05</v>
      </c>
      <c r="W563" s="41" t="n">
        <v>11661780.21</v>
      </c>
      <c r="X563" s="41" t="n">
        <v>19207004.88</v>
      </c>
      <c r="Y563" s="41" t="n">
        <v>12439728.1</v>
      </c>
      <c r="Z563" s="41" t="n">
        <v>55100106.07</v>
      </c>
      <c r="AA563" s="41" t="n">
        <v>10145860.33</v>
      </c>
      <c r="AB563" s="41" t="n">
        <v>126028964.12</v>
      </c>
      <c r="AC563" s="41" t="n">
        <v>224607181.25</v>
      </c>
      <c r="AD563" s="41" t="n">
        <v>18990740.3</v>
      </c>
      <c r="AE563" s="41" t="n">
        <v>8319776.12</v>
      </c>
      <c r="AF563" s="41" t="n">
        <v>5580422.41</v>
      </c>
      <c r="AG563" s="41" t="n">
        <v>37827739.92</v>
      </c>
      <c r="AH563" s="41" t="n">
        <v>8454474.53</v>
      </c>
      <c r="AI563" s="41" t="n">
        <v>46056251.73</v>
      </c>
      <c r="AJ563" s="41" t="n">
        <v>18655777.11</v>
      </c>
      <c r="AK563" s="41" t="n">
        <v>10330352.23</v>
      </c>
      <c r="AL563" s="41" t="n">
        <v>29757312.82</v>
      </c>
      <c r="AM563" s="41" t="n">
        <v>30700032.08</v>
      </c>
      <c r="AN563" s="41" t="n">
        <v>43703046.57</v>
      </c>
      <c r="AO563" s="41" t="n">
        <v>13986839.18</v>
      </c>
      <c r="AP563" s="41" t="n">
        <v>10802185.79</v>
      </c>
      <c r="AQ563" s="41" t="n">
        <v>21599879.01</v>
      </c>
      <c r="AR563" s="41" t="n">
        <v>22452581.18</v>
      </c>
      <c r="AS563" s="41" t="n">
        <v>7326523.82</v>
      </c>
      <c r="AT563" s="41" t="n">
        <v>1222644283.51</v>
      </c>
    </row>
    <row r="564" customFormat="false" ht="12" hidden="false" customHeight="true" outlineLevel="0" collapsed="false">
      <c r="A564" s="35" t="s">
        <v>869</v>
      </c>
      <c r="B564" s="35" t="s">
        <v>870</v>
      </c>
      <c r="C564" s="44" t="s">
        <v>92</v>
      </c>
      <c r="D564" s="35" t="n">
        <v>4</v>
      </c>
      <c r="E564" s="41" t="n">
        <v>299792.26</v>
      </c>
      <c r="F564" s="41" t="n">
        <v>547614.82</v>
      </c>
      <c r="G564" s="41" t="n">
        <v>1238288.75</v>
      </c>
      <c r="H564" s="41" t="n">
        <v>218577.16</v>
      </c>
      <c r="I564" s="41" t="n">
        <v>256216.27</v>
      </c>
      <c r="J564" s="41" t="n">
        <v>1842589.44</v>
      </c>
      <c r="K564" s="41" t="n">
        <v>433370.26</v>
      </c>
      <c r="L564" s="41" t="n">
        <v>739774.02</v>
      </c>
      <c r="M564" s="41" t="n">
        <v>797412.74</v>
      </c>
      <c r="N564" s="41" t="n">
        <v>221110.44</v>
      </c>
      <c r="O564" s="41" t="n">
        <v>492755.47</v>
      </c>
      <c r="P564" s="41" t="n">
        <v>327278.3</v>
      </c>
      <c r="Q564" s="41" t="n">
        <v>245323.43</v>
      </c>
      <c r="R564" s="41" t="n">
        <v>943252.7</v>
      </c>
      <c r="S564" s="41" t="n">
        <v>304381.75</v>
      </c>
      <c r="T564" s="41" t="n">
        <v>2112621.85</v>
      </c>
      <c r="U564" s="41" t="n">
        <v>788873.22</v>
      </c>
      <c r="V564" s="41" t="n">
        <v>190628</v>
      </c>
      <c r="W564" s="41" t="n">
        <v>762468.85</v>
      </c>
      <c r="X564" s="41" t="n">
        <v>514715.45</v>
      </c>
      <c r="Y564" s="41" t="n">
        <v>601250.71</v>
      </c>
      <c r="Z564" s="41" t="n">
        <v>577517.56</v>
      </c>
      <c r="AA564" s="41" t="n">
        <v>148304.73</v>
      </c>
      <c r="AB564" s="41" t="n">
        <v>2866696.39</v>
      </c>
      <c r="AC564" s="41" t="n">
        <v>1521610.63</v>
      </c>
      <c r="AD564" s="41" t="n">
        <v>273058.36</v>
      </c>
      <c r="AE564" s="41" t="n">
        <v>153028.8</v>
      </c>
      <c r="AF564" s="41" t="n">
        <v>95772.83</v>
      </c>
      <c r="AG564" s="41" t="n">
        <v>924544.41</v>
      </c>
      <c r="AH564" s="41" t="n">
        <v>235223.48</v>
      </c>
      <c r="AI564" s="41" t="n">
        <v>1448768.44</v>
      </c>
      <c r="AJ564" s="41" t="n">
        <v>427810.6</v>
      </c>
      <c r="AK564" s="41" t="n">
        <v>180125.27</v>
      </c>
      <c r="AL564" s="41" t="n">
        <v>0</v>
      </c>
      <c r="AM564" s="41" t="n">
        <v>1163955.42</v>
      </c>
      <c r="AN564" s="41" t="n">
        <v>1407487.4</v>
      </c>
      <c r="AO564" s="41" t="n">
        <v>442721.38</v>
      </c>
      <c r="AP564" s="41" t="n">
        <v>344881.4</v>
      </c>
      <c r="AQ564" s="41" t="n">
        <v>987264.44</v>
      </c>
      <c r="AR564" s="41" t="n">
        <v>373881.7</v>
      </c>
      <c r="AS564" s="41" t="n">
        <v>248471.98</v>
      </c>
      <c r="AT564" s="41" t="n">
        <v>27699421.11</v>
      </c>
    </row>
    <row r="565" customFormat="false" ht="12" hidden="false" customHeight="true" outlineLevel="0" collapsed="false">
      <c r="A565" s="35" t="s">
        <v>871</v>
      </c>
      <c r="B565" s="35" t="s">
        <v>872</v>
      </c>
      <c r="C565" s="44" t="s">
        <v>92</v>
      </c>
      <c r="D565" s="35" t="n">
        <v>6</v>
      </c>
      <c r="E565" s="41" t="n">
        <v>0</v>
      </c>
      <c r="F565" s="41" t="n">
        <v>0</v>
      </c>
      <c r="G565" s="41" t="n">
        <v>1232829.56</v>
      </c>
      <c r="H565" s="41" t="n">
        <v>209781.06</v>
      </c>
      <c r="I565" s="41" t="n">
        <v>226166.27</v>
      </c>
      <c r="J565" s="41" t="n">
        <v>0</v>
      </c>
      <c r="K565" s="41" t="n">
        <v>420195.26</v>
      </c>
      <c r="L565" s="41" t="n">
        <v>718274.32</v>
      </c>
      <c r="M565" s="41" t="n">
        <v>176</v>
      </c>
      <c r="N565" s="41" t="n">
        <v>179112.36</v>
      </c>
      <c r="O565" s="41" t="n">
        <v>479980.47</v>
      </c>
      <c r="P565" s="41" t="n">
        <v>84.83</v>
      </c>
      <c r="Q565" s="41" t="n">
        <v>0</v>
      </c>
      <c r="R565" s="41" t="n">
        <v>70.7</v>
      </c>
      <c r="S565" s="41" t="n">
        <v>303452.23</v>
      </c>
      <c r="T565" s="41" t="n">
        <v>1183674.3</v>
      </c>
      <c r="U565" s="41" t="n">
        <v>0</v>
      </c>
      <c r="V565" s="41" t="n">
        <v>145.69</v>
      </c>
      <c r="W565" s="41" t="n">
        <v>0</v>
      </c>
      <c r="X565" s="41" t="n">
        <v>315.92</v>
      </c>
      <c r="Y565" s="41" t="n">
        <v>26310.13</v>
      </c>
      <c r="Z565" s="41" t="n">
        <v>0</v>
      </c>
      <c r="AA565" s="41" t="n">
        <v>8511</v>
      </c>
      <c r="AB565" s="41" t="n">
        <v>1983406.29</v>
      </c>
      <c r="AC565" s="41" t="n">
        <v>0</v>
      </c>
      <c r="AD565" s="41" t="n">
        <v>273058.36</v>
      </c>
      <c r="AE565" s="41" t="n">
        <v>152728.8</v>
      </c>
      <c r="AF565" s="41" t="n">
        <v>10</v>
      </c>
      <c r="AG565" s="41" t="n">
        <v>0</v>
      </c>
      <c r="AH565" s="41" t="n">
        <v>10</v>
      </c>
      <c r="AI565" s="41" t="n">
        <v>0</v>
      </c>
      <c r="AJ565" s="41" t="n">
        <v>0</v>
      </c>
      <c r="AK565" s="41" t="n">
        <v>0</v>
      </c>
      <c r="AL565" s="41" t="n">
        <v>0</v>
      </c>
      <c r="AM565" s="41" t="n">
        <v>619238.7</v>
      </c>
      <c r="AN565" s="41" t="n">
        <v>1405202.87</v>
      </c>
      <c r="AO565" s="41" t="n">
        <v>0</v>
      </c>
      <c r="AP565" s="41" t="n">
        <v>0</v>
      </c>
      <c r="AQ565" s="41" t="n">
        <v>0</v>
      </c>
      <c r="AR565" s="41" t="n">
        <v>312922.31</v>
      </c>
      <c r="AS565" s="41" t="n">
        <v>64</v>
      </c>
      <c r="AT565" s="41" t="n">
        <v>9735721.43</v>
      </c>
    </row>
    <row r="566" customFormat="false" ht="12" hidden="false" customHeight="true" outlineLevel="0" collapsed="false">
      <c r="A566" s="35" t="s">
        <v>873</v>
      </c>
      <c r="B566" s="35" t="s">
        <v>874</v>
      </c>
      <c r="C566" s="44" t="s">
        <v>92</v>
      </c>
      <c r="D566" s="35" t="n">
        <v>6</v>
      </c>
      <c r="E566" s="41" t="n">
        <v>0</v>
      </c>
      <c r="F566" s="41" t="n">
        <v>0</v>
      </c>
      <c r="G566" s="41" t="n">
        <v>0</v>
      </c>
      <c r="H566" s="41" t="n">
        <v>0</v>
      </c>
      <c r="I566" s="41" t="n">
        <v>0</v>
      </c>
      <c r="J566" s="41" t="n">
        <v>0</v>
      </c>
      <c r="K566" s="41" t="n">
        <v>0</v>
      </c>
      <c r="L566" s="41" t="n">
        <v>14430.1</v>
      </c>
      <c r="M566" s="41" t="n">
        <v>0</v>
      </c>
      <c r="N566" s="41" t="n">
        <v>0</v>
      </c>
      <c r="O566" s="41" t="n">
        <v>0</v>
      </c>
      <c r="P566" s="41" t="n">
        <v>0</v>
      </c>
      <c r="Q566" s="41" t="n">
        <v>0</v>
      </c>
      <c r="R566" s="41" t="n">
        <v>0</v>
      </c>
      <c r="S566" s="41" t="n">
        <v>0</v>
      </c>
      <c r="T566" s="41" t="n">
        <v>915372.36</v>
      </c>
      <c r="U566" s="41" t="n">
        <v>0</v>
      </c>
      <c r="V566" s="41" t="n">
        <v>0</v>
      </c>
      <c r="W566" s="41" t="n">
        <v>0</v>
      </c>
      <c r="X566" s="41" t="n">
        <v>0</v>
      </c>
      <c r="Y566" s="41" t="n">
        <v>146757.13</v>
      </c>
      <c r="Z566" s="41" t="n">
        <v>0</v>
      </c>
      <c r="AA566" s="41" t="n">
        <v>0</v>
      </c>
      <c r="AB566" s="41" t="n">
        <v>727227.88</v>
      </c>
      <c r="AC566" s="41" t="n">
        <v>0</v>
      </c>
      <c r="AD566" s="41" t="n">
        <v>0</v>
      </c>
      <c r="AE566" s="41" t="n">
        <v>0</v>
      </c>
      <c r="AF566" s="41" t="n">
        <v>0</v>
      </c>
      <c r="AG566" s="41" t="n">
        <v>0</v>
      </c>
      <c r="AH566" s="41" t="n">
        <v>0</v>
      </c>
      <c r="AI566" s="41" t="n">
        <v>74152.8</v>
      </c>
      <c r="AJ566" s="41" t="n">
        <v>0</v>
      </c>
      <c r="AK566" s="41" t="n">
        <v>0</v>
      </c>
      <c r="AL566" s="41" t="n">
        <v>0</v>
      </c>
      <c r="AM566" s="41" t="n">
        <v>414043.13</v>
      </c>
      <c r="AN566" s="41" t="n">
        <v>0</v>
      </c>
      <c r="AO566" s="41" t="n">
        <v>0</v>
      </c>
      <c r="AP566" s="41" t="n">
        <v>0</v>
      </c>
      <c r="AQ566" s="41" t="n">
        <v>22934.44</v>
      </c>
      <c r="AR566" s="41" t="n">
        <v>26745.07</v>
      </c>
      <c r="AS566" s="41" t="n">
        <v>0</v>
      </c>
      <c r="AT566" s="41" t="n">
        <v>2341662.91</v>
      </c>
    </row>
    <row r="567" customFormat="false" ht="12" hidden="false" customHeight="true" outlineLevel="0" collapsed="false">
      <c r="A567" s="35" t="s">
        <v>875</v>
      </c>
      <c r="B567" s="35" t="s">
        <v>876</v>
      </c>
      <c r="C567" s="44" t="s">
        <v>92</v>
      </c>
      <c r="D567" s="35" t="n">
        <v>6</v>
      </c>
      <c r="E567" s="41" t="n">
        <v>299792.26</v>
      </c>
      <c r="F567" s="41" t="n">
        <v>547614.82</v>
      </c>
      <c r="G567" s="41" t="n">
        <v>400</v>
      </c>
      <c r="H567" s="41" t="n">
        <v>8796.1</v>
      </c>
      <c r="I567" s="41" t="n">
        <v>50</v>
      </c>
      <c r="J567" s="41" t="n">
        <v>1842589.44</v>
      </c>
      <c r="K567" s="41" t="n">
        <v>13175</v>
      </c>
      <c r="L567" s="41" t="n">
        <v>7069.6</v>
      </c>
      <c r="M567" s="41" t="n">
        <v>797236.74</v>
      </c>
      <c r="N567" s="41" t="n">
        <v>41998.08</v>
      </c>
      <c r="O567" s="41" t="n">
        <v>12775</v>
      </c>
      <c r="P567" s="41" t="n">
        <v>327193.47</v>
      </c>
      <c r="Q567" s="41" t="n">
        <v>245323.43</v>
      </c>
      <c r="R567" s="41" t="n">
        <v>943182</v>
      </c>
      <c r="S567" s="41" t="n">
        <v>929.52</v>
      </c>
      <c r="T567" s="41" t="n">
        <v>13575.19</v>
      </c>
      <c r="U567" s="41" t="n">
        <v>788873.22</v>
      </c>
      <c r="V567" s="41" t="n">
        <v>190482.31</v>
      </c>
      <c r="W567" s="41" t="n">
        <v>762468.85</v>
      </c>
      <c r="X567" s="41" t="n">
        <v>514399.53</v>
      </c>
      <c r="Y567" s="41" t="n">
        <v>428183.45</v>
      </c>
      <c r="Z567" s="41" t="n">
        <v>577517.56</v>
      </c>
      <c r="AA567" s="41" t="n">
        <v>139793.73</v>
      </c>
      <c r="AB567" s="41" t="n">
        <v>156062.22</v>
      </c>
      <c r="AC567" s="41" t="n">
        <v>1521610.63</v>
      </c>
      <c r="AD567" s="41" t="n">
        <v>0</v>
      </c>
      <c r="AE567" s="41" t="n">
        <v>300</v>
      </c>
      <c r="AF567" s="41" t="n">
        <v>95762.83</v>
      </c>
      <c r="AG567" s="41" t="n">
        <v>924544.41</v>
      </c>
      <c r="AH567" s="41" t="n">
        <v>235213.48</v>
      </c>
      <c r="AI567" s="41" t="n">
        <v>1374615.64</v>
      </c>
      <c r="AJ567" s="41" t="n">
        <v>427810.6</v>
      </c>
      <c r="AK567" s="41" t="n">
        <v>180125.27</v>
      </c>
      <c r="AL567" s="41" t="n">
        <v>0</v>
      </c>
      <c r="AM567" s="41" t="n">
        <v>130673.59</v>
      </c>
      <c r="AN567" s="41" t="n">
        <v>2284.53</v>
      </c>
      <c r="AO567" s="41" t="n">
        <v>442721.38</v>
      </c>
      <c r="AP567" s="41" t="n">
        <v>344881.4</v>
      </c>
      <c r="AQ567" s="41" t="n">
        <v>964330</v>
      </c>
      <c r="AR567" s="41" t="n">
        <v>34214.32</v>
      </c>
      <c r="AS567" s="41" t="n">
        <v>248407.98</v>
      </c>
      <c r="AT567" s="41" t="n">
        <v>15586977.58</v>
      </c>
    </row>
    <row r="568" customFormat="false" ht="12" hidden="false" customHeight="true" outlineLevel="0" collapsed="false">
      <c r="A568" s="35" t="s">
        <v>877</v>
      </c>
      <c r="B568" s="35" t="s">
        <v>878</v>
      </c>
      <c r="C568" s="44" t="s">
        <v>92</v>
      </c>
      <c r="D568" s="35" t="n">
        <v>6</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row>
    <row r="569" customFormat="false" ht="12" hidden="false" customHeight="true" outlineLevel="0" collapsed="false">
      <c r="A569" s="35" t="s">
        <v>879</v>
      </c>
      <c r="B569" s="35" t="s">
        <v>880</v>
      </c>
      <c r="C569" s="44" t="s">
        <v>92</v>
      </c>
      <c r="D569" s="35" t="n">
        <v>6</v>
      </c>
      <c r="E569" s="41" t="n">
        <v>0</v>
      </c>
      <c r="F569" s="41" t="n">
        <v>0</v>
      </c>
      <c r="G569" s="41" t="n">
        <v>5059.19</v>
      </c>
      <c r="H569" s="41" t="n">
        <v>0</v>
      </c>
      <c r="I569" s="41" t="n">
        <v>30000</v>
      </c>
      <c r="J569" s="41" t="n">
        <v>0</v>
      </c>
      <c r="K569" s="41" t="n">
        <v>0</v>
      </c>
      <c r="L569" s="41" t="n">
        <v>0</v>
      </c>
      <c r="M569" s="41" t="n">
        <v>0</v>
      </c>
      <c r="N569" s="41" t="n">
        <v>0</v>
      </c>
      <c r="O569" s="41" t="n">
        <v>0</v>
      </c>
      <c r="P569" s="41" t="n">
        <v>0</v>
      </c>
      <c r="Q569" s="41" t="n">
        <v>0</v>
      </c>
      <c r="R569" s="41" t="n">
        <v>0</v>
      </c>
      <c r="S569" s="41" t="n">
        <v>0</v>
      </c>
      <c r="T569" s="41" t="n">
        <v>0</v>
      </c>
      <c r="U569" s="41" t="n">
        <v>0</v>
      </c>
      <c r="V569" s="41" t="n">
        <v>0</v>
      </c>
      <c r="W569" s="41" t="n">
        <v>0</v>
      </c>
      <c r="X569" s="41" t="n">
        <v>0</v>
      </c>
      <c r="Y569" s="41" t="n">
        <v>0</v>
      </c>
      <c r="Z569" s="41" t="n">
        <v>0</v>
      </c>
      <c r="AA569" s="41" t="n">
        <v>0</v>
      </c>
      <c r="AB569" s="41" t="n">
        <v>0</v>
      </c>
      <c r="AC569" s="41" t="n">
        <v>0</v>
      </c>
      <c r="AD569" s="41" t="n">
        <v>0</v>
      </c>
      <c r="AE569" s="41" t="n">
        <v>0</v>
      </c>
      <c r="AF569" s="41" t="n">
        <v>0</v>
      </c>
      <c r="AG569" s="41" t="n">
        <v>0</v>
      </c>
      <c r="AH569" s="41" t="n">
        <v>0</v>
      </c>
      <c r="AI569" s="41" t="n">
        <v>0</v>
      </c>
      <c r="AJ569" s="41" t="n">
        <v>0</v>
      </c>
      <c r="AK569" s="41" t="n">
        <v>0</v>
      </c>
      <c r="AL569" s="41" t="n">
        <v>0</v>
      </c>
      <c r="AM569" s="41" t="n">
        <v>0</v>
      </c>
      <c r="AN569" s="41" t="n">
        <v>0</v>
      </c>
      <c r="AO569" s="41" t="n">
        <v>0</v>
      </c>
      <c r="AP569" s="41" t="n">
        <v>0</v>
      </c>
      <c r="AQ569" s="41" t="n">
        <v>0</v>
      </c>
      <c r="AR569" s="41" t="n">
        <v>0</v>
      </c>
      <c r="AS569" s="41" t="n">
        <v>0</v>
      </c>
      <c r="AT569" s="41" t="n">
        <v>35059.19</v>
      </c>
    </row>
    <row r="570" customFormat="false" ht="12" hidden="false" customHeight="true" outlineLevel="0" collapsed="false">
      <c r="A570" s="35" t="s">
        <v>881</v>
      </c>
      <c r="B570" s="35" t="s">
        <v>808</v>
      </c>
      <c r="C570" s="44" t="s">
        <v>92</v>
      </c>
      <c r="D570" s="35" t="n">
        <v>4</v>
      </c>
      <c r="E570" s="41" t="n">
        <v>6257900.12</v>
      </c>
      <c r="F570" s="41" t="n">
        <v>36953529.63</v>
      </c>
      <c r="G570" s="41" t="n">
        <v>58397825.99</v>
      </c>
      <c r="H570" s="41" t="n">
        <v>5709909.41</v>
      </c>
      <c r="I570" s="41" t="n">
        <v>8368189.71</v>
      </c>
      <c r="J570" s="41" t="n">
        <v>73352847.14</v>
      </c>
      <c r="K570" s="41" t="n">
        <v>22301788.49</v>
      </c>
      <c r="L570" s="41" t="n">
        <v>33764331.51</v>
      </c>
      <c r="M570" s="41" t="n">
        <v>25937157.34</v>
      </c>
      <c r="N570" s="41" t="n">
        <v>5142967.95</v>
      </c>
      <c r="O570" s="41" t="n">
        <v>24364882.77</v>
      </c>
      <c r="P570" s="41" t="n">
        <v>6845398.54</v>
      </c>
      <c r="Q570" s="41" t="n">
        <v>8239700.37</v>
      </c>
      <c r="R570" s="41" t="n">
        <v>25969768.91</v>
      </c>
      <c r="S570" s="41" t="n">
        <v>5668330.42</v>
      </c>
      <c r="T570" s="41" t="n">
        <v>25999292.66</v>
      </c>
      <c r="U570" s="41" t="n">
        <v>15358573.78</v>
      </c>
      <c r="V570" s="41" t="n">
        <v>7122718.74</v>
      </c>
      <c r="W570" s="41" t="n">
        <v>10367283.67</v>
      </c>
      <c r="X570" s="41" t="n">
        <v>17320416.32</v>
      </c>
      <c r="Y570" s="41" t="n">
        <v>11341859.91</v>
      </c>
      <c r="Z570" s="41" t="n">
        <v>52250334.17</v>
      </c>
      <c r="AA570" s="41" t="n">
        <v>9193505.29</v>
      </c>
      <c r="AB570" s="41" t="n">
        <v>109498502.4</v>
      </c>
      <c r="AC570" s="41" t="n">
        <v>181772054.92</v>
      </c>
      <c r="AD570" s="41" t="n">
        <v>17171365.58</v>
      </c>
      <c r="AE570" s="41" t="n">
        <v>7812377.92</v>
      </c>
      <c r="AF570" s="41" t="n">
        <v>4828648.97</v>
      </c>
      <c r="AG570" s="41" t="n">
        <v>32680426.7</v>
      </c>
      <c r="AH570" s="41" t="n">
        <v>7576078.26</v>
      </c>
      <c r="AI570" s="41" t="n">
        <v>39779929.8</v>
      </c>
      <c r="AJ570" s="41" t="n">
        <v>17423527.65</v>
      </c>
      <c r="AK570" s="41" t="n">
        <v>7974464.32</v>
      </c>
      <c r="AL570" s="41" t="n">
        <v>17340409.42</v>
      </c>
      <c r="AM570" s="41" t="n">
        <v>27730753.53</v>
      </c>
      <c r="AN570" s="41" t="n">
        <v>36180590.14</v>
      </c>
      <c r="AO570" s="41" t="n">
        <v>12643478.12</v>
      </c>
      <c r="AP570" s="41" t="n">
        <v>8386461.62</v>
      </c>
      <c r="AQ570" s="41" t="n">
        <v>19097883.46</v>
      </c>
      <c r="AR570" s="41" t="n">
        <v>21160288.62</v>
      </c>
      <c r="AS570" s="41" t="n">
        <v>6651658.52</v>
      </c>
      <c r="AT570" s="41" t="n">
        <v>1071937412.79</v>
      </c>
    </row>
    <row r="571" customFormat="false" ht="12" hidden="false" customHeight="true" outlineLevel="0" collapsed="false">
      <c r="A571" s="35" t="s">
        <v>882</v>
      </c>
      <c r="B571" s="35" t="s">
        <v>140</v>
      </c>
      <c r="C571" s="44" t="s">
        <v>92</v>
      </c>
      <c r="D571" s="35" t="n">
        <v>6</v>
      </c>
      <c r="E571" s="41" t="n">
        <v>15081.12</v>
      </c>
      <c r="F571" s="41" t="n">
        <v>25153.23</v>
      </c>
      <c r="G571" s="41" t="n">
        <v>15663.09</v>
      </c>
      <c r="H571" s="41" t="n">
        <v>0</v>
      </c>
      <c r="I571" s="41" t="n">
        <v>0</v>
      </c>
      <c r="J571" s="41" t="n">
        <v>15272.02</v>
      </c>
      <c r="K571" s="41" t="n">
        <v>15280.72</v>
      </c>
      <c r="L571" s="41" t="n">
        <v>15272.02</v>
      </c>
      <c r="M571" s="41" t="n">
        <v>15400.72</v>
      </c>
      <c r="N571" s="41" t="n">
        <v>0</v>
      </c>
      <c r="O571" s="41" t="n">
        <v>19164.82</v>
      </c>
      <c r="P571" s="41" t="n">
        <v>0</v>
      </c>
      <c r="Q571" s="41" t="n">
        <v>0</v>
      </c>
      <c r="R571" s="41" t="n">
        <v>25000</v>
      </c>
      <c r="S571" s="41" t="n">
        <v>0</v>
      </c>
      <c r="T571" s="41" t="n">
        <v>0</v>
      </c>
      <c r="U571" s="41" t="n">
        <v>0</v>
      </c>
      <c r="V571" s="41" t="n">
        <v>0</v>
      </c>
      <c r="W571" s="41" t="n">
        <v>18612.78</v>
      </c>
      <c r="X571" s="41" t="n">
        <v>15272.02</v>
      </c>
      <c r="Y571" s="41" t="n">
        <v>0</v>
      </c>
      <c r="Z571" s="41" t="n">
        <v>15367285.96</v>
      </c>
      <c r="AA571" s="41" t="n">
        <v>0</v>
      </c>
      <c r="AB571" s="41" t="n">
        <v>19818.81</v>
      </c>
      <c r="AC571" s="41" t="n">
        <v>15425.32</v>
      </c>
      <c r="AD571" s="41" t="n">
        <v>15000</v>
      </c>
      <c r="AE571" s="41" t="n">
        <v>0</v>
      </c>
      <c r="AF571" s="41" t="n">
        <v>0</v>
      </c>
      <c r="AG571" s="41" t="n">
        <v>0</v>
      </c>
      <c r="AH571" s="41" t="n">
        <v>0</v>
      </c>
      <c r="AI571" s="41" t="n">
        <v>8159503.46</v>
      </c>
      <c r="AJ571" s="41" t="n">
        <v>20000</v>
      </c>
      <c r="AK571" s="41" t="n">
        <v>15000</v>
      </c>
      <c r="AL571" s="41" t="n">
        <v>15000</v>
      </c>
      <c r="AM571" s="41" t="n">
        <v>0</v>
      </c>
      <c r="AN571" s="41" t="n">
        <v>20000</v>
      </c>
      <c r="AO571" s="41" t="n">
        <v>0</v>
      </c>
      <c r="AP571" s="41" t="n">
        <v>20000</v>
      </c>
      <c r="AQ571" s="41" t="n">
        <v>28857.62</v>
      </c>
      <c r="AR571" s="41" t="n">
        <v>16000</v>
      </c>
      <c r="AS571" s="41" t="n">
        <v>0</v>
      </c>
      <c r="AT571" s="41" t="n">
        <v>23907063.71</v>
      </c>
    </row>
    <row r="572" customFormat="false" ht="12" hidden="false" customHeight="true" outlineLevel="0" collapsed="false">
      <c r="A572" s="35" t="s">
        <v>883</v>
      </c>
      <c r="B572" s="35" t="s">
        <v>884</v>
      </c>
      <c r="C572" s="44" t="s">
        <v>92</v>
      </c>
      <c r="D572" s="35" t="n">
        <v>6</v>
      </c>
      <c r="E572" s="41" t="n">
        <v>0</v>
      </c>
      <c r="F572" s="41" t="n">
        <v>25926.25</v>
      </c>
      <c r="G572" s="41" t="n">
        <v>0</v>
      </c>
      <c r="H572" s="41" t="n">
        <v>0</v>
      </c>
      <c r="I572" s="41" t="n">
        <v>91357.67</v>
      </c>
      <c r="J572" s="41" t="n">
        <v>0</v>
      </c>
      <c r="K572" s="41" t="n">
        <v>0</v>
      </c>
      <c r="L572" s="41" t="n">
        <v>0</v>
      </c>
      <c r="M572" s="41" t="n">
        <v>0</v>
      </c>
      <c r="N572" s="41" t="n">
        <v>22179.08</v>
      </c>
      <c r="O572" s="41" t="n">
        <v>0</v>
      </c>
      <c r="P572" s="41" t="n">
        <v>17744.87</v>
      </c>
      <c r="Q572" s="41" t="n">
        <v>37633.86</v>
      </c>
      <c r="R572" s="41" t="n">
        <v>0</v>
      </c>
      <c r="S572" s="41" t="n">
        <v>29192.57</v>
      </c>
      <c r="T572" s="41" t="n">
        <v>23028.25</v>
      </c>
      <c r="U572" s="41" t="n">
        <v>29464.09</v>
      </c>
      <c r="V572" s="41" t="n">
        <v>0</v>
      </c>
      <c r="W572" s="41" t="n">
        <v>0</v>
      </c>
      <c r="X572" s="41" t="n">
        <v>0</v>
      </c>
      <c r="Y572" s="41" t="n">
        <v>46770.96</v>
      </c>
      <c r="Z572" s="41" t="n">
        <v>0</v>
      </c>
      <c r="AA572" s="41" t="n">
        <v>0</v>
      </c>
      <c r="AB572" s="41" t="n">
        <v>23841.95</v>
      </c>
      <c r="AC572" s="41" t="n">
        <v>0</v>
      </c>
      <c r="AD572" s="41" t="n">
        <v>0</v>
      </c>
      <c r="AE572" s="41" t="n">
        <v>21657.98</v>
      </c>
      <c r="AF572" s="41" t="n">
        <v>0</v>
      </c>
      <c r="AG572" s="41" t="n">
        <v>0</v>
      </c>
      <c r="AH572" s="41" t="n">
        <v>35999.34</v>
      </c>
      <c r="AI572" s="41" t="n">
        <v>10823.64</v>
      </c>
      <c r="AJ572" s="41" t="n">
        <v>0</v>
      </c>
      <c r="AK572" s="41" t="n">
        <v>0</v>
      </c>
      <c r="AL572" s="41" t="n">
        <v>0</v>
      </c>
      <c r="AM572" s="41" t="n">
        <v>36118.71</v>
      </c>
      <c r="AN572" s="41" t="n">
        <v>0</v>
      </c>
      <c r="AO572" s="41" t="n">
        <v>35903.99</v>
      </c>
      <c r="AP572" s="41" t="n">
        <v>0</v>
      </c>
      <c r="AQ572" s="41" t="n">
        <v>0</v>
      </c>
      <c r="AR572" s="41" t="n">
        <v>0</v>
      </c>
      <c r="AS572" s="41" t="n">
        <v>32921.28</v>
      </c>
      <c r="AT572" s="41" t="n">
        <v>520564.49</v>
      </c>
    </row>
    <row r="573" customFormat="false" ht="12" hidden="false" customHeight="true" outlineLevel="0" collapsed="false">
      <c r="A573" s="35" t="s">
        <v>885</v>
      </c>
      <c r="B573" s="35" t="s">
        <v>886</v>
      </c>
      <c r="C573" s="44" t="s">
        <v>92</v>
      </c>
      <c r="D573" s="35" t="n">
        <v>6</v>
      </c>
      <c r="E573" s="41" t="n">
        <v>0</v>
      </c>
      <c r="F573" s="41" t="n">
        <v>0</v>
      </c>
      <c r="G573" s="41" t="n">
        <v>0</v>
      </c>
      <c r="H573" s="41" t="n">
        <v>0</v>
      </c>
      <c r="I573" s="41" t="n">
        <v>0</v>
      </c>
      <c r="J573" s="41" t="n">
        <v>0</v>
      </c>
      <c r="K573" s="41" t="n">
        <v>0</v>
      </c>
      <c r="L573" s="41" t="n">
        <v>0</v>
      </c>
      <c r="M573" s="41" t="n">
        <v>0</v>
      </c>
      <c r="N573" s="41" t="n">
        <v>0</v>
      </c>
      <c r="O573" s="41" t="n">
        <v>0</v>
      </c>
      <c r="P573" s="41" t="n">
        <v>0</v>
      </c>
      <c r="Q573" s="41" t="n">
        <v>0</v>
      </c>
      <c r="R573" s="41" t="n">
        <v>0</v>
      </c>
      <c r="S573" s="41" t="n">
        <v>0</v>
      </c>
      <c r="T573" s="41" t="n">
        <v>0</v>
      </c>
      <c r="U573" s="41" t="n">
        <v>0</v>
      </c>
      <c r="V573" s="41" t="n">
        <v>0</v>
      </c>
      <c r="W573" s="41" t="n">
        <v>0</v>
      </c>
      <c r="X573" s="41" t="n">
        <v>0</v>
      </c>
      <c r="Y573" s="41" t="n">
        <v>0</v>
      </c>
      <c r="Z573" s="41" t="n">
        <v>0</v>
      </c>
      <c r="AA573" s="41" t="n">
        <v>0</v>
      </c>
      <c r="AB573" s="41" t="n">
        <v>0</v>
      </c>
      <c r="AC573" s="41" t="n">
        <v>0</v>
      </c>
      <c r="AD573" s="41" t="n">
        <v>0</v>
      </c>
      <c r="AE573" s="41" t="n">
        <v>0</v>
      </c>
      <c r="AF573" s="41" t="n">
        <v>0</v>
      </c>
      <c r="AG573" s="41" t="n">
        <v>0</v>
      </c>
      <c r="AH573" s="41" t="n">
        <v>0</v>
      </c>
      <c r="AI573" s="41" t="n">
        <v>0</v>
      </c>
      <c r="AJ573" s="41" t="n">
        <v>0</v>
      </c>
      <c r="AK573" s="41" t="n">
        <v>0</v>
      </c>
      <c r="AL573" s="41" t="n">
        <v>0</v>
      </c>
      <c r="AM573" s="41" t="n">
        <v>0</v>
      </c>
      <c r="AN573" s="41" t="n">
        <v>0</v>
      </c>
      <c r="AO573" s="41" t="n">
        <v>0</v>
      </c>
      <c r="AP573" s="41" t="n">
        <v>0</v>
      </c>
      <c r="AQ573" s="41" t="n">
        <v>0</v>
      </c>
      <c r="AR573" s="41" t="n">
        <v>0</v>
      </c>
      <c r="AS573" s="41" t="n">
        <v>0</v>
      </c>
      <c r="AT573" s="41" t="n">
        <v>0</v>
      </c>
    </row>
    <row r="574" customFormat="false" ht="12" hidden="false" customHeight="true" outlineLevel="0" collapsed="false">
      <c r="A574" s="35" t="s">
        <v>887</v>
      </c>
      <c r="B574" s="35" t="s">
        <v>888</v>
      </c>
      <c r="C574" s="44" t="s">
        <v>92</v>
      </c>
      <c r="D574" s="35" t="n">
        <v>6</v>
      </c>
      <c r="E574" s="41" t="n">
        <v>0</v>
      </c>
      <c r="F574" s="41" t="n">
        <v>59150.81</v>
      </c>
      <c r="G574" s="41" t="n">
        <v>0</v>
      </c>
      <c r="H574" s="41" t="n">
        <v>0</v>
      </c>
      <c r="I574" s="41" t="n">
        <v>0</v>
      </c>
      <c r="J574" s="41" t="n">
        <v>0</v>
      </c>
      <c r="K574" s="41" t="n">
        <v>0</v>
      </c>
      <c r="L574" s="41" t="n">
        <v>0</v>
      </c>
      <c r="M574" s="41" t="n">
        <v>0</v>
      </c>
      <c r="N574" s="41" t="n">
        <v>0</v>
      </c>
      <c r="O574" s="41" t="n">
        <v>0</v>
      </c>
      <c r="P574" s="41" t="n">
        <v>0</v>
      </c>
      <c r="Q574" s="41" t="n">
        <v>0</v>
      </c>
      <c r="R574" s="41" t="n">
        <v>0</v>
      </c>
      <c r="S574" s="41" t="n">
        <v>0</v>
      </c>
      <c r="T574" s="41" t="n">
        <v>0</v>
      </c>
      <c r="U574" s="41" t="n">
        <v>0</v>
      </c>
      <c r="V574" s="41" t="n">
        <v>0</v>
      </c>
      <c r="W574" s="41" t="n">
        <v>0</v>
      </c>
      <c r="X574" s="41" t="n">
        <v>0</v>
      </c>
      <c r="Y574" s="41" t="n">
        <v>0</v>
      </c>
      <c r="Z574" s="41" t="n">
        <v>0</v>
      </c>
      <c r="AA574" s="41" t="n">
        <v>0</v>
      </c>
      <c r="AB574" s="41" t="n">
        <v>0</v>
      </c>
      <c r="AC574" s="41" t="n">
        <v>0</v>
      </c>
      <c r="AD574" s="41" t="n">
        <v>0</v>
      </c>
      <c r="AE574" s="41" t="n">
        <v>0</v>
      </c>
      <c r="AF574" s="41" t="n">
        <v>0</v>
      </c>
      <c r="AG574" s="41" t="n">
        <v>0</v>
      </c>
      <c r="AH574" s="41" t="n">
        <v>0</v>
      </c>
      <c r="AI574" s="41" t="n">
        <v>0</v>
      </c>
      <c r="AJ574" s="41" t="n">
        <v>0</v>
      </c>
      <c r="AK574" s="41" t="n">
        <v>0</v>
      </c>
      <c r="AL574" s="41" t="n">
        <v>0</v>
      </c>
      <c r="AM574" s="41" t="n">
        <v>0</v>
      </c>
      <c r="AN574" s="41" t="n">
        <v>0</v>
      </c>
      <c r="AO574" s="41" t="n">
        <v>0</v>
      </c>
      <c r="AP574" s="41" t="n">
        <v>0</v>
      </c>
      <c r="AQ574" s="41" t="n">
        <v>0</v>
      </c>
      <c r="AR574" s="41" t="n">
        <v>0</v>
      </c>
      <c r="AS574" s="41" t="n">
        <v>0</v>
      </c>
      <c r="AT574" s="41" t="n">
        <v>59150.81</v>
      </c>
    </row>
    <row r="575" customFormat="false" ht="12" hidden="false" customHeight="true" outlineLevel="0" collapsed="false">
      <c r="A575" s="35" t="s">
        <v>889</v>
      </c>
      <c r="B575" s="35" t="s">
        <v>890</v>
      </c>
      <c r="C575" s="44" t="s">
        <v>92</v>
      </c>
      <c r="D575" s="35" t="n">
        <v>6</v>
      </c>
      <c r="E575" s="41" t="n">
        <v>0</v>
      </c>
      <c r="F575" s="41" t="n">
        <v>18530.85</v>
      </c>
      <c r="G575" s="41" t="n">
        <v>0</v>
      </c>
      <c r="H575" s="41" t="n">
        <v>0</v>
      </c>
      <c r="I575" s="41" t="n">
        <v>0</v>
      </c>
      <c r="J575" s="41" t="n">
        <v>0</v>
      </c>
      <c r="K575" s="41" t="n">
        <v>0</v>
      </c>
      <c r="L575" s="41" t="n">
        <v>0</v>
      </c>
      <c r="M575" s="41" t="n">
        <v>0</v>
      </c>
      <c r="N575" s="41" t="n">
        <v>0</v>
      </c>
      <c r="O575" s="41" t="n">
        <v>0</v>
      </c>
      <c r="P575" s="41" t="n">
        <v>0</v>
      </c>
      <c r="Q575" s="41" t="n">
        <v>0</v>
      </c>
      <c r="R575" s="41" t="n">
        <v>0</v>
      </c>
      <c r="S575" s="41" t="n">
        <v>0</v>
      </c>
      <c r="T575" s="41" t="n">
        <v>0</v>
      </c>
      <c r="U575" s="41" t="n">
        <v>0</v>
      </c>
      <c r="V575" s="41" t="n">
        <v>0</v>
      </c>
      <c r="W575" s="41" t="n">
        <v>0</v>
      </c>
      <c r="X575" s="41" t="n">
        <v>0</v>
      </c>
      <c r="Y575" s="41" t="n">
        <v>0</v>
      </c>
      <c r="Z575" s="41" t="n">
        <v>0</v>
      </c>
      <c r="AA575" s="41" t="n">
        <v>0</v>
      </c>
      <c r="AB575" s="41" t="n">
        <v>0</v>
      </c>
      <c r="AC575" s="41" t="n">
        <v>0</v>
      </c>
      <c r="AD575" s="41" t="n">
        <v>0</v>
      </c>
      <c r="AE575" s="41" t="n">
        <v>0</v>
      </c>
      <c r="AF575" s="41" t="n">
        <v>0</v>
      </c>
      <c r="AG575" s="41" t="n">
        <v>0</v>
      </c>
      <c r="AH575" s="41" t="n">
        <v>0</v>
      </c>
      <c r="AI575" s="41" t="n">
        <v>48469.82</v>
      </c>
      <c r="AJ575" s="41" t="n">
        <v>0</v>
      </c>
      <c r="AK575" s="41" t="n">
        <v>0</v>
      </c>
      <c r="AL575" s="41" t="n">
        <v>0</v>
      </c>
      <c r="AM575" s="41" t="n">
        <v>0</v>
      </c>
      <c r="AN575" s="41" t="n">
        <v>0</v>
      </c>
      <c r="AO575" s="41" t="n">
        <v>0</v>
      </c>
      <c r="AP575" s="41" t="n">
        <v>0</v>
      </c>
      <c r="AQ575" s="41" t="n">
        <v>0</v>
      </c>
      <c r="AR575" s="41" t="n">
        <v>0</v>
      </c>
      <c r="AS575" s="41" t="n">
        <v>0</v>
      </c>
      <c r="AT575" s="41" t="n">
        <v>67000.67</v>
      </c>
    </row>
    <row r="576" customFormat="false" ht="12" hidden="false" customHeight="true" outlineLevel="0" collapsed="false">
      <c r="A576" s="35" t="s">
        <v>891</v>
      </c>
      <c r="B576" s="35" t="s">
        <v>892</v>
      </c>
      <c r="C576" s="44" t="s">
        <v>92</v>
      </c>
      <c r="D576" s="35" t="n">
        <v>6</v>
      </c>
      <c r="E576" s="41" t="n">
        <v>0</v>
      </c>
      <c r="F576" s="41" t="n">
        <v>0</v>
      </c>
      <c r="G576" s="41" t="n">
        <v>0</v>
      </c>
      <c r="H576" s="41" t="n">
        <v>0</v>
      </c>
      <c r="I576" s="41" t="n">
        <v>0</v>
      </c>
      <c r="J576" s="41" t="n">
        <v>0</v>
      </c>
      <c r="K576" s="41" t="n">
        <v>0</v>
      </c>
      <c r="L576" s="41" t="n">
        <v>0</v>
      </c>
      <c r="M576" s="41" t="n">
        <v>0</v>
      </c>
      <c r="N576" s="41" t="n">
        <v>0</v>
      </c>
      <c r="O576" s="41" t="n">
        <v>0</v>
      </c>
      <c r="P576" s="41" t="n">
        <v>0</v>
      </c>
      <c r="Q576" s="41" t="n">
        <v>0</v>
      </c>
      <c r="R576" s="41" t="n">
        <v>0</v>
      </c>
      <c r="S576" s="41" t="n">
        <v>0</v>
      </c>
      <c r="T576" s="41" t="n">
        <v>0</v>
      </c>
      <c r="U576" s="41" t="n">
        <v>0</v>
      </c>
      <c r="V576" s="41" t="n">
        <v>0</v>
      </c>
      <c r="W576" s="41" t="n">
        <v>0</v>
      </c>
      <c r="X576" s="41" t="n">
        <v>0</v>
      </c>
      <c r="Y576" s="41" t="n">
        <v>0</v>
      </c>
      <c r="Z576" s="41" t="n">
        <v>0</v>
      </c>
      <c r="AA576" s="41" t="n">
        <v>0</v>
      </c>
      <c r="AB576" s="41" t="n">
        <v>0</v>
      </c>
      <c r="AC576" s="41" t="n">
        <v>0</v>
      </c>
      <c r="AD576" s="41" t="n">
        <v>0</v>
      </c>
      <c r="AE576" s="41" t="n">
        <v>0</v>
      </c>
      <c r="AF576" s="41" t="n">
        <v>0</v>
      </c>
      <c r="AG576" s="41" t="n">
        <v>0</v>
      </c>
      <c r="AH576" s="41" t="n">
        <v>0</v>
      </c>
      <c r="AI576" s="41" t="n">
        <v>0</v>
      </c>
      <c r="AJ576" s="41" t="n">
        <v>0</v>
      </c>
      <c r="AK576" s="41" t="n">
        <v>0</v>
      </c>
      <c r="AL576" s="41" t="n">
        <v>0</v>
      </c>
      <c r="AM576" s="41" t="n">
        <v>0</v>
      </c>
      <c r="AN576" s="41" t="n">
        <v>0</v>
      </c>
      <c r="AO576" s="41" t="n">
        <v>0</v>
      </c>
      <c r="AP576" s="41" t="n">
        <v>0</v>
      </c>
      <c r="AQ576" s="41" t="n">
        <v>0</v>
      </c>
      <c r="AR576" s="41" t="n">
        <v>0</v>
      </c>
      <c r="AS576" s="41" t="n">
        <v>0</v>
      </c>
      <c r="AT576" s="41" t="n">
        <v>0</v>
      </c>
    </row>
    <row r="577" customFormat="false" ht="12" hidden="false" customHeight="true" outlineLevel="0" collapsed="false">
      <c r="A577" s="35" t="s">
        <v>893</v>
      </c>
      <c r="B577" s="35" t="s">
        <v>894</v>
      </c>
      <c r="C577" s="44" t="s">
        <v>92</v>
      </c>
      <c r="D577" s="35" t="n">
        <v>6</v>
      </c>
      <c r="E577" s="41" t="n">
        <v>0</v>
      </c>
      <c r="F577" s="41" t="n">
        <v>15088.85</v>
      </c>
      <c r="G577" s="41" t="n">
        <v>0</v>
      </c>
      <c r="H577" s="41" t="n">
        <v>0</v>
      </c>
      <c r="I577" s="41" t="n">
        <v>0</v>
      </c>
      <c r="J577" s="41" t="n">
        <v>0</v>
      </c>
      <c r="K577" s="41" t="n">
        <v>0</v>
      </c>
      <c r="L577" s="41" t="n">
        <v>0</v>
      </c>
      <c r="M577" s="41" t="n">
        <v>0</v>
      </c>
      <c r="N577" s="41" t="n">
        <v>0</v>
      </c>
      <c r="O577" s="41" t="n">
        <v>0</v>
      </c>
      <c r="P577" s="41" t="n">
        <v>0</v>
      </c>
      <c r="Q577" s="41" t="n">
        <v>0</v>
      </c>
      <c r="R577" s="41" t="n">
        <v>0</v>
      </c>
      <c r="S577" s="41" t="n">
        <v>0</v>
      </c>
      <c r="T577" s="41" t="n">
        <v>0</v>
      </c>
      <c r="U577" s="41" t="n">
        <v>0</v>
      </c>
      <c r="V577" s="41" t="n">
        <v>0</v>
      </c>
      <c r="W577" s="41" t="n">
        <v>0</v>
      </c>
      <c r="X577" s="41" t="n">
        <v>0</v>
      </c>
      <c r="Y577" s="41" t="n">
        <v>0</v>
      </c>
      <c r="Z577" s="41" t="n">
        <v>0</v>
      </c>
      <c r="AA577" s="41" t="n">
        <v>0</v>
      </c>
      <c r="AB577" s="41" t="n">
        <v>0</v>
      </c>
      <c r="AC577" s="41" t="n">
        <v>0</v>
      </c>
      <c r="AD577" s="41" t="n">
        <v>0</v>
      </c>
      <c r="AE577" s="41" t="n">
        <v>0</v>
      </c>
      <c r="AF577" s="41" t="n">
        <v>0</v>
      </c>
      <c r="AG577" s="41" t="n">
        <v>0</v>
      </c>
      <c r="AH577" s="41" t="n">
        <v>0</v>
      </c>
      <c r="AI577" s="41" t="n">
        <v>0</v>
      </c>
      <c r="AJ577" s="41" t="n">
        <v>0</v>
      </c>
      <c r="AK577" s="41" t="n">
        <v>0</v>
      </c>
      <c r="AL577" s="41" t="n">
        <v>0</v>
      </c>
      <c r="AM577" s="41" t="n">
        <v>0</v>
      </c>
      <c r="AN577" s="41" t="n">
        <v>0</v>
      </c>
      <c r="AO577" s="41" t="n">
        <v>0</v>
      </c>
      <c r="AP577" s="41" t="n">
        <v>0</v>
      </c>
      <c r="AQ577" s="41" t="n">
        <v>0</v>
      </c>
      <c r="AR577" s="41" t="n">
        <v>0</v>
      </c>
      <c r="AS577" s="41" t="n">
        <v>0</v>
      </c>
      <c r="AT577" s="41" t="n">
        <v>15088.85</v>
      </c>
    </row>
    <row r="578" customFormat="false" ht="12" hidden="false" customHeight="true" outlineLevel="0" collapsed="false">
      <c r="A578" s="35" t="s">
        <v>895</v>
      </c>
      <c r="B578" s="35" t="s">
        <v>896</v>
      </c>
      <c r="C578" s="44" t="s">
        <v>92</v>
      </c>
      <c r="D578" s="35" t="n">
        <v>6</v>
      </c>
      <c r="E578" s="41" t="n">
        <v>0</v>
      </c>
      <c r="F578" s="41" t="n">
        <v>15702617.24</v>
      </c>
      <c r="G578" s="41" t="n">
        <v>2714180.38</v>
      </c>
      <c r="H578" s="41" t="n">
        <v>0</v>
      </c>
      <c r="I578" s="41" t="n">
        <v>0</v>
      </c>
      <c r="J578" s="41" t="n">
        <v>0</v>
      </c>
      <c r="K578" s="41" t="n">
        <v>0</v>
      </c>
      <c r="L578" s="41" t="n">
        <v>0</v>
      </c>
      <c r="M578" s="41" t="n">
        <v>0</v>
      </c>
      <c r="N578" s="41" t="n">
        <v>0</v>
      </c>
      <c r="O578" s="41" t="n">
        <v>0</v>
      </c>
      <c r="P578" s="41" t="n">
        <v>0</v>
      </c>
      <c r="Q578" s="41" t="n">
        <v>0</v>
      </c>
      <c r="R578" s="41" t="n">
        <v>0</v>
      </c>
      <c r="S578" s="41" t="n">
        <v>0</v>
      </c>
      <c r="T578" s="41" t="n">
        <v>0</v>
      </c>
      <c r="U578" s="41" t="n">
        <v>0</v>
      </c>
      <c r="V578" s="41" t="n">
        <v>0</v>
      </c>
      <c r="W578" s="41" t="n">
        <v>0</v>
      </c>
      <c r="X578" s="41" t="n">
        <v>0</v>
      </c>
      <c r="Y578" s="41" t="n">
        <v>0</v>
      </c>
      <c r="Z578" s="41" t="n">
        <v>0</v>
      </c>
      <c r="AA578" s="41" t="n">
        <v>0</v>
      </c>
      <c r="AB578" s="41" t="n">
        <v>0</v>
      </c>
      <c r="AC578" s="41" t="n">
        <v>0</v>
      </c>
      <c r="AD578" s="41" t="n">
        <v>0</v>
      </c>
      <c r="AE578" s="41" t="n">
        <v>0</v>
      </c>
      <c r="AF578" s="41" t="n">
        <v>0</v>
      </c>
      <c r="AG578" s="41" t="n">
        <v>0</v>
      </c>
      <c r="AH578" s="41" t="n">
        <v>0</v>
      </c>
      <c r="AI578" s="41" t="n">
        <v>298415.6</v>
      </c>
      <c r="AJ578" s="41" t="n">
        <v>0</v>
      </c>
      <c r="AK578" s="41" t="n">
        <v>0</v>
      </c>
      <c r="AL578" s="41" t="n">
        <v>0</v>
      </c>
      <c r="AM578" s="41" t="n">
        <v>0</v>
      </c>
      <c r="AN578" s="41" t="n">
        <v>0</v>
      </c>
      <c r="AO578" s="41" t="n">
        <v>0</v>
      </c>
      <c r="AP578" s="41" t="n">
        <v>0</v>
      </c>
      <c r="AQ578" s="41" t="n">
        <v>0</v>
      </c>
      <c r="AR578" s="41" t="n">
        <v>0</v>
      </c>
      <c r="AS578" s="41" t="n">
        <v>0</v>
      </c>
      <c r="AT578" s="41" t="n">
        <v>18715213.22</v>
      </c>
    </row>
    <row r="579" customFormat="false" ht="12" hidden="false" customHeight="true" outlineLevel="0" collapsed="false">
      <c r="A579" s="35" t="s">
        <v>897</v>
      </c>
      <c r="B579" s="35" t="s">
        <v>898</v>
      </c>
      <c r="C579" s="44" t="s">
        <v>92</v>
      </c>
      <c r="D579" s="35" t="n">
        <v>6</v>
      </c>
      <c r="E579" s="41" t="n">
        <v>0</v>
      </c>
      <c r="F579" s="41" t="n">
        <v>418414.22</v>
      </c>
      <c r="G579" s="41" t="n">
        <v>0</v>
      </c>
      <c r="H579" s="41" t="n">
        <v>0</v>
      </c>
      <c r="I579" s="41" t="n">
        <v>0</v>
      </c>
      <c r="J579" s="41" t="n">
        <v>0</v>
      </c>
      <c r="K579" s="41" t="n">
        <v>0</v>
      </c>
      <c r="L579" s="41" t="n">
        <v>0</v>
      </c>
      <c r="M579" s="41" t="n">
        <v>0</v>
      </c>
      <c r="N579" s="41" t="n">
        <v>0</v>
      </c>
      <c r="O579" s="41" t="n">
        <v>0</v>
      </c>
      <c r="P579" s="41" t="n">
        <v>0</v>
      </c>
      <c r="Q579" s="41" t="n">
        <v>0</v>
      </c>
      <c r="R579" s="41" t="n">
        <v>0</v>
      </c>
      <c r="S579" s="41" t="n">
        <v>0</v>
      </c>
      <c r="T579" s="41" t="n">
        <v>0</v>
      </c>
      <c r="U579" s="41" t="n">
        <v>0</v>
      </c>
      <c r="V579" s="41" t="n">
        <v>0</v>
      </c>
      <c r="W579" s="41" t="n">
        <v>0</v>
      </c>
      <c r="X579" s="41" t="n">
        <v>0</v>
      </c>
      <c r="Y579" s="41" t="n">
        <v>0</v>
      </c>
      <c r="Z579" s="41" t="n">
        <v>0</v>
      </c>
      <c r="AA579" s="41" t="n">
        <v>0</v>
      </c>
      <c r="AB579" s="41" t="n">
        <v>0</v>
      </c>
      <c r="AC579" s="41" t="n">
        <v>0</v>
      </c>
      <c r="AD579" s="41" t="n">
        <v>0</v>
      </c>
      <c r="AE579" s="41" t="n">
        <v>0</v>
      </c>
      <c r="AF579" s="41" t="n">
        <v>0</v>
      </c>
      <c r="AG579" s="41" t="n">
        <v>0</v>
      </c>
      <c r="AH579" s="41" t="n">
        <v>0</v>
      </c>
      <c r="AI579" s="41" t="n">
        <v>0</v>
      </c>
      <c r="AJ579" s="41" t="n">
        <v>0</v>
      </c>
      <c r="AK579" s="41" t="n">
        <v>0</v>
      </c>
      <c r="AL579" s="41" t="n">
        <v>0</v>
      </c>
      <c r="AM579" s="41" t="n">
        <v>0</v>
      </c>
      <c r="AN579" s="41" t="n">
        <v>0</v>
      </c>
      <c r="AO579" s="41" t="n">
        <v>0</v>
      </c>
      <c r="AP579" s="41" t="n">
        <v>0</v>
      </c>
      <c r="AQ579" s="41" t="n">
        <v>0</v>
      </c>
      <c r="AR579" s="41" t="n">
        <v>0</v>
      </c>
      <c r="AS579" s="41" t="n">
        <v>0</v>
      </c>
      <c r="AT579" s="41" t="n">
        <v>418414.22</v>
      </c>
    </row>
    <row r="580" customFormat="false" ht="12" hidden="false" customHeight="true" outlineLevel="0" collapsed="false">
      <c r="A580" s="35" t="s">
        <v>899</v>
      </c>
      <c r="B580" s="35" t="s">
        <v>900</v>
      </c>
      <c r="C580" s="44" t="s">
        <v>92</v>
      </c>
      <c r="D580" s="35" t="n">
        <v>6</v>
      </c>
      <c r="E580" s="41" t="n">
        <v>0</v>
      </c>
      <c r="F580" s="41" t="n">
        <v>263.83</v>
      </c>
      <c r="G580" s="41" t="n">
        <v>0</v>
      </c>
      <c r="H580" s="41" t="n">
        <v>0</v>
      </c>
      <c r="I580" s="41" t="n">
        <v>0</v>
      </c>
      <c r="J580" s="41" t="n">
        <v>0</v>
      </c>
      <c r="K580" s="41" t="n">
        <v>0</v>
      </c>
      <c r="L580" s="41" t="n">
        <v>0</v>
      </c>
      <c r="M580" s="41" t="n">
        <v>0</v>
      </c>
      <c r="N580" s="41" t="n">
        <v>0</v>
      </c>
      <c r="O580" s="41" t="n">
        <v>0</v>
      </c>
      <c r="P580" s="41" t="n">
        <v>0</v>
      </c>
      <c r="Q580" s="41" t="n">
        <v>0</v>
      </c>
      <c r="R580" s="41" t="n">
        <v>0</v>
      </c>
      <c r="S580" s="41" t="n">
        <v>0</v>
      </c>
      <c r="T580" s="41" t="n">
        <v>0</v>
      </c>
      <c r="U580" s="41" t="n">
        <v>0</v>
      </c>
      <c r="V580" s="41" t="n">
        <v>0</v>
      </c>
      <c r="W580" s="41" t="n">
        <v>0</v>
      </c>
      <c r="X580" s="41" t="n">
        <v>0</v>
      </c>
      <c r="Y580" s="41" t="n">
        <v>0</v>
      </c>
      <c r="Z580" s="41" t="n">
        <v>0</v>
      </c>
      <c r="AA580" s="41" t="n">
        <v>0</v>
      </c>
      <c r="AB580" s="41" t="n">
        <v>0</v>
      </c>
      <c r="AC580" s="41" t="n">
        <v>0</v>
      </c>
      <c r="AD580" s="41" t="n">
        <v>0</v>
      </c>
      <c r="AE580" s="41" t="n">
        <v>0</v>
      </c>
      <c r="AF580" s="41" t="n">
        <v>0</v>
      </c>
      <c r="AG580" s="41" t="n">
        <v>0</v>
      </c>
      <c r="AH580" s="41" t="n">
        <v>0</v>
      </c>
      <c r="AI580" s="41" t="n">
        <v>0</v>
      </c>
      <c r="AJ580" s="41" t="n">
        <v>0</v>
      </c>
      <c r="AK580" s="41" t="n">
        <v>0</v>
      </c>
      <c r="AL580" s="41" t="n">
        <v>0</v>
      </c>
      <c r="AM580" s="41" t="n">
        <v>0</v>
      </c>
      <c r="AN580" s="41" t="n">
        <v>0</v>
      </c>
      <c r="AO580" s="41" t="n">
        <v>0</v>
      </c>
      <c r="AP580" s="41" t="n">
        <v>0</v>
      </c>
      <c r="AQ580" s="41" t="n">
        <v>0</v>
      </c>
      <c r="AR580" s="41" t="n">
        <v>0</v>
      </c>
      <c r="AS580" s="41" t="n">
        <v>0</v>
      </c>
      <c r="AT580" s="41" t="n">
        <v>263.83</v>
      </c>
    </row>
    <row r="581" customFormat="false" ht="12" hidden="false" customHeight="true" outlineLevel="0" collapsed="false">
      <c r="A581" s="35" t="s">
        <v>901</v>
      </c>
      <c r="B581" s="35" t="s">
        <v>672</v>
      </c>
      <c r="C581" s="44" t="s">
        <v>92</v>
      </c>
      <c r="D581" s="35" t="n">
        <v>6</v>
      </c>
      <c r="E581" s="41" t="n">
        <v>0</v>
      </c>
      <c r="F581" s="41" t="n">
        <v>330977.96</v>
      </c>
      <c r="G581" s="41" t="n">
        <v>0</v>
      </c>
      <c r="H581" s="41" t="n">
        <v>0</v>
      </c>
      <c r="I581" s="41" t="n">
        <v>0</v>
      </c>
      <c r="J581" s="41" t="n">
        <v>0</v>
      </c>
      <c r="K581" s="41" t="n">
        <v>0</v>
      </c>
      <c r="L581" s="41" t="n">
        <v>0</v>
      </c>
      <c r="M581" s="41" t="n">
        <v>1690142.35</v>
      </c>
      <c r="N581" s="41" t="n">
        <v>0</v>
      </c>
      <c r="O581" s="41" t="n">
        <v>0</v>
      </c>
      <c r="P581" s="41" t="n">
        <v>227.63</v>
      </c>
      <c r="Q581" s="41" t="n">
        <v>0</v>
      </c>
      <c r="R581" s="41" t="n">
        <v>0</v>
      </c>
      <c r="S581" s="41" t="n">
        <v>0</v>
      </c>
      <c r="T581" s="41" t="n">
        <v>0</v>
      </c>
      <c r="U581" s="41" t="n">
        <v>0</v>
      </c>
      <c r="V581" s="41" t="n">
        <v>0</v>
      </c>
      <c r="W581" s="41" t="n">
        <v>0</v>
      </c>
      <c r="X581" s="41" t="n">
        <v>0</v>
      </c>
      <c r="Y581" s="41" t="n">
        <v>573.87</v>
      </c>
      <c r="Z581" s="41" t="n">
        <v>0</v>
      </c>
      <c r="AA581" s="41" t="n">
        <v>0</v>
      </c>
      <c r="AB581" s="41" t="n">
        <v>0</v>
      </c>
      <c r="AC581" s="41" t="n">
        <v>0</v>
      </c>
      <c r="AD581" s="41" t="n">
        <v>0</v>
      </c>
      <c r="AE581" s="41" t="n">
        <v>0</v>
      </c>
      <c r="AF581" s="41" t="n">
        <v>0</v>
      </c>
      <c r="AG581" s="41" t="n">
        <v>0</v>
      </c>
      <c r="AH581" s="41" t="n">
        <v>0</v>
      </c>
      <c r="AI581" s="41" t="n">
        <v>66518.15</v>
      </c>
      <c r="AJ581" s="41" t="n">
        <v>0</v>
      </c>
      <c r="AK581" s="41" t="n">
        <v>0</v>
      </c>
      <c r="AL581" s="41" t="n">
        <v>0</v>
      </c>
      <c r="AM581" s="41" t="n">
        <v>0</v>
      </c>
      <c r="AN581" s="41" t="n">
        <v>0</v>
      </c>
      <c r="AO581" s="41" t="n">
        <v>0</v>
      </c>
      <c r="AP581" s="41" t="n">
        <v>0</v>
      </c>
      <c r="AQ581" s="41" t="n">
        <v>0</v>
      </c>
      <c r="AR581" s="41" t="n">
        <v>0</v>
      </c>
      <c r="AS581" s="41" t="n">
        <v>0</v>
      </c>
      <c r="AT581" s="41" t="n">
        <v>2088439.96</v>
      </c>
    </row>
    <row r="582" customFormat="false" ht="12" hidden="false" customHeight="true" outlineLevel="0" collapsed="false">
      <c r="A582" s="35" t="s">
        <v>902</v>
      </c>
      <c r="B582" s="35" t="s">
        <v>798</v>
      </c>
      <c r="C582" s="44" t="s">
        <v>92</v>
      </c>
      <c r="D582" s="35" t="n">
        <v>6</v>
      </c>
      <c r="E582" s="41" t="n">
        <v>0</v>
      </c>
      <c r="F582" s="41" t="n">
        <v>0</v>
      </c>
      <c r="G582" s="41" t="n">
        <v>0</v>
      </c>
      <c r="H582" s="41" t="n">
        <v>0</v>
      </c>
      <c r="I582" s="41" t="n">
        <v>0</v>
      </c>
      <c r="J582" s="41" t="n">
        <v>0</v>
      </c>
      <c r="K582" s="41" t="n">
        <v>0</v>
      </c>
      <c r="L582" s="41" t="n">
        <v>0</v>
      </c>
      <c r="M582" s="41" t="n">
        <v>0</v>
      </c>
      <c r="N582" s="41" t="n">
        <v>0</v>
      </c>
      <c r="O582" s="41" t="n">
        <v>0</v>
      </c>
      <c r="P582" s="41" t="n">
        <v>0</v>
      </c>
      <c r="Q582" s="41" t="n">
        <v>0</v>
      </c>
      <c r="R582" s="41" t="n">
        <v>0</v>
      </c>
      <c r="S582" s="41" t="n">
        <v>0</v>
      </c>
      <c r="T582" s="41" t="n">
        <v>0</v>
      </c>
      <c r="U582" s="41" t="n">
        <v>0</v>
      </c>
      <c r="V582" s="41" t="n">
        <v>0</v>
      </c>
      <c r="W582" s="41" t="n">
        <v>0</v>
      </c>
      <c r="X582" s="41" t="n">
        <v>0</v>
      </c>
      <c r="Y582" s="41" t="n">
        <v>0</v>
      </c>
      <c r="Z582" s="41" t="n">
        <v>0</v>
      </c>
      <c r="AA582" s="41" t="n">
        <v>0</v>
      </c>
      <c r="AB582" s="41" t="n">
        <v>0</v>
      </c>
      <c r="AC582" s="41" t="n">
        <v>0</v>
      </c>
      <c r="AD582" s="41" t="n">
        <v>0</v>
      </c>
      <c r="AE582" s="41" t="n">
        <v>0</v>
      </c>
      <c r="AF582" s="41" t="n">
        <v>0</v>
      </c>
      <c r="AG582" s="41" t="n">
        <v>0</v>
      </c>
      <c r="AH582" s="41" t="n">
        <v>0</v>
      </c>
      <c r="AI582" s="41" t="n">
        <v>0</v>
      </c>
      <c r="AJ582" s="41" t="n">
        <v>0</v>
      </c>
      <c r="AK582" s="41" t="n">
        <v>0</v>
      </c>
      <c r="AL582" s="41" t="n">
        <v>1000</v>
      </c>
      <c r="AM582" s="41" t="n">
        <v>0</v>
      </c>
      <c r="AN582" s="41" t="n">
        <v>0</v>
      </c>
      <c r="AO582" s="41" t="n">
        <v>0</v>
      </c>
      <c r="AP582" s="41" t="n">
        <v>0</v>
      </c>
      <c r="AQ582" s="41" t="n">
        <v>0</v>
      </c>
      <c r="AR582" s="41" t="n">
        <v>0</v>
      </c>
      <c r="AS582" s="41" t="n">
        <v>0</v>
      </c>
      <c r="AT582" s="41" t="n">
        <v>1000</v>
      </c>
    </row>
    <row r="583" customFormat="false" ht="12" hidden="false" customHeight="true" outlineLevel="0" collapsed="false">
      <c r="A583" s="35" t="s">
        <v>903</v>
      </c>
      <c r="B583" s="35" t="s">
        <v>904</v>
      </c>
      <c r="C583" s="44" t="s">
        <v>92</v>
      </c>
      <c r="D583" s="35" t="n">
        <v>6</v>
      </c>
      <c r="E583" s="41" t="n">
        <v>0</v>
      </c>
      <c r="F583" s="41" t="n">
        <v>0</v>
      </c>
      <c r="G583" s="41" t="n">
        <v>0</v>
      </c>
      <c r="H583" s="41" t="n">
        <v>0</v>
      </c>
      <c r="I583" s="41" t="n">
        <v>0</v>
      </c>
      <c r="J583" s="41" t="n">
        <v>0</v>
      </c>
      <c r="K583" s="41" t="n">
        <v>0</v>
      </c>
      <c r="L583" s="41" t="n">
        <v>0</v>
      </c>
      <c r="M583" s="41" t="n">
        <v>0</v>
      </c>
      <c r="N583" s="41" t="n">
        <v>0</v>
      </c>
      <c r="O583" s="41" t="n">
        <v>0</v>
      </c>
      <c r="P583" s="41" t="n">
        <v>0</v>
      </c>
      <c r="Q583" s="41" t="n">
        <v>0</v>
      </c>
      <c r="R583" s="41" t="n">
        <v>0</v>
      </c>
      <c r="S583" s="41" t="n">
        <v>0</v>
      </c>
      <c r="T583" s="41" t="n">
        <v>0</v>
      </c>
      <c r="U583" s="41" t="n">
        <v>0</v>
      </c>
      <c r="V583" s="41" t="n">
        <v>0</v>
      </c>
      <c r="W583" s="41" t="n">
        <v>0</v>
      </c>
      <c r="X583" s="41" t="n">
        <v>0</v>
      </c>
      <c r="Y583" s="41" t="n">
        <v>0</v>
      </c>
      <c r="Z583" s="41" t="n">
        <v>0</v>
      </c>
      <c r="AA583" s="41" t="n">
        <v>0</v>
      </c>
      <c r="AB583" s="41" t="n">
        <v>0</v>
      </c>
      <c r="AC583" s="41" t="n">
        <v>0</v>
      </c>
      <c r="AD583" s="41" t="n">
        <v>0</v>
      </c>
      <c r="AE583" s="41" t="n">
        <v>0</v>
      </c>
      <c r="AF583" s="41" t="n">
        <v>0</v>
      </c>
      <c r="AG583" s="41" t="n">
        <v>0</v>
      </c>
      <c r="AH583" s="41" t="n">
        <v>0</v>
      </c>
      <c r="AI583" s="41" t="n">
        <v>0</v>
      </c>
      <c r="AJ583" s="41" t="n">
        <v>0</v>
      </c>
      <c r="AK583" s="41" t="n">
        <v>0</v>
      </c>
      <c r="AL583" s="41" t="n">
        <v>0</v>
      </c>
      <c r="AM583" s="41" t="n">
        <v>0</v>
      </c>
      <c r="AN583" s="41" t="n">
        <v>0</v>
      </c>
      <c r="AO583" s="41" t="n">
        <v>0</v>
      </c>
      <c r="AP583" s="41" t="n">
        <v>0</v>
      </c>
      <c r="AQ583" s="41" t="n">
        <v>0</v>
      </c>
      <c r="AR583" s="41" t="n">
        <v>0</v>
      </c>
      <c r="AS583" s="41" t="n">
        <v>0</v>
      </c>
      <c r="AT583" s="41" t="n">
        <v>0</v>
      </c>
    </row>
    <row r="584" customFormat="false" ht="12" hidden="false" customHeight="true" outlineLevel="0" collapsed="false">
      <c r="A584" s="35" t="s">
        <v>905</v>
      </c>
      <c r="B584" s="35" t="s">
        <v>843</v>
      </c>
      <c r="C584" s="44" t="s">
        <v>92</v>
      </c>
      <c r="D584" s="35" t="n">
        <v>6</v>
      </c>
      <c r="E584" s="41" t="n">
        <v>0</v>
      </c>
      <c r="F584" s="41" t="n">
        <v>0</v>
      </c>
      <c r="G584" s="41" t="n">
        <v>0</v>
      </c>
      <c r="H584" s="41" t="n">
        <v>0</v>
      </c>
      <c r="I584" s="41" t="n">
        <v>0</v>
      </c>
      <c r="J584" s="41" t="n">
        <v>0</v>
      </c>
      <c r="K584" s="41" t="n">
        <v>0</v>
      </c>
      <c r="L584" s="41" t="n">
        <v>0</v>
      </c>
      <c r="M584" s="41" t="n">
        <v>0</v>
      </c>
      <c r="N584" s="41" t="n">
        <v>0</v>
      </c>
      <c r="O584" s="41" t="n">
        <v>0</v>
      </c>
      <c r="P584" s="41" t="n">
        <v>0</v>
      </c>
      <c r="Q584" s="41" t="n">
        <v>0</v>
      </c>
      <c r="R584" s="41" t="n">
        <v>0</v>
      </c>
      <c r="S584" s="41" t="n">
        <v>0</v>
      </c>
      <c r="T584" s="41" t="n">
        <v>0</v>
      </c>
      <c r="U584" s="41" t="n">
        <v>0</v>
      </c>
      <c r="V584" s="41" t="n">
        <v>0</v>
      </c>
      <c r="W584" s="41" t="n">
        <v>0</v>
      </c>
      <c r="X584" s="41" t="n">
        <v>0</v>
      </c>
      <c r="Y584" s="41" t="n">
        <v>0</v>
      </c>
      <c r="Z584" s="41" t="n">
        <v>0</v>
      </c>
      <c r="AA584" s="41" t="n">
        <v>0</v>
      </c>
      <c r="AB584" s="41" t="n">
        <v>0</v>
      </c>
      <c r="AC584" s="41" t="n">
        <v>0</v>
      </c>
      <c r="AD584" s="41" t="n">
        <v>0</v>
      </c>
      <c r="AE584" s="41" t="n">
        <v>27236.92</v>
      </c>
      <c r="AF584" s="41" t="n">
        <v>0</v>
      </c>
      <c r="AG584" s="41" t="n">
        <v>0</v>
      </c>
      <c r="AH584" s="41" t="n">
        <v>0</v>
      </c>
      <c r="AI584" s="41" t="n">
        <v>0</v>
      </c>
      <c r="AJ584" s="41" t="n">
        <v>0</v>
      </c>
      <c r="AK584" s="41" t="n">
        <v>0</v>
      </c>
      <c r="AL584" s="41" t="n">
        <v>0</v>
      </c>
      <c r="AM584" s="41" t="n">
        <v>0</v>
      </c>
      <c r="AN584" s="41" t="n">
        <v>0</v>
      </c>
      <c r="AO584" s="41" t="n">
        <v>0</v>
      </c>
      <c r="AP584" s="41" t="n">
        <v>0</v>
      </c>
      <c r="AQ584" s="41" t="n">
        <v>0</v>
      </c>
      <c r="AR584" s="41" t="n">
        <v>0</v>
      </c>
      <c r="AS584" s="41" t="n">
        <v>0</v>
      </c>
      <c r="AT584" s="41" t="n">
        <v>27236.92</v>
      </c>
    </row>
    <row r="585" customFormat="false" ht="12" hidden="false" customHeight="true" outlineLevel="0" collapsed="false">
      <c r="A585" s="35" t="s">
        <v>906</v>
      </c>
      <c r="B585" s="35" t="s">
        <v>868</v>
      </c>
      <c r="C585" s="44" t="s">
        <v>92</v>
      </c>
      <c r="D585" s="35" t="n">
        <v>6</v>
      </c>
      <c r="E585" s="41" t="n">
        <v>0</v>
      </c>
      <c r="F585" s="41" t="n">
        <v>0</v>
      </c>
      <c r="G585" s="41" t="n">
        <v>0</v>
      </c>
      <c r="H585" s="41" t="n">
        <v>0</v>
      </c>
      <c r="I585" s="41" t="n">
        <v>0</v>
      </c>
      <c r="J585" s="41" t="n">
        <v>0</v>
      </c>
      <c r="K585" s="41" t="n">
        <v>0</v>
      </c>
      <c r="L585" s="41" t="n">
        <v>0</v>
      </c>
      <c r="M585" s="41" t="n">
        <v>0</v>
      </c>
      <c r="N585" s="41" t="n">
        <v>0</v>
      </c>
      <c r="O585" s="41" t="n">
        <v>0</v>
      </c>
      <c r="P585" s="41" t="n">
        <v>0</v>
      </c>
      <c r="Q585" s="41" t="n">
        <v>0</v>
      </c>
      <c r="R585" s="41" t="n">
        <v>0</v>
      </c>
      <c r="S585" s="41" t="n">
        <v>0</v>
      </c>
      <c r="T585" s="41" t="n">
        <v>0</v>
      </c>
      <c r="U585" s="41" t="n">
        <v>0</v>
      </c>
      <c r="V585" s="41" t="n">
        <v>0</v>
      </c>
      <c r="W585" s="41" t="n">
        <v>0</v>
      </c>
      <c r="X585" s="41" t="n">
        <v>0</v>
      </c>
      <c r="Y585" s="41" t="n">
        <v>0</v>
      </c>
      <c r="Z585" s="41" t="n">
        <v>0</v>
      </c>
      <c r="AA585" s="41" t="n">
        <v>0</v>
      </c>
      <c r="AB585" s="41" t="n">
        <v>0</v>
      </c>
      <c r="AC585" s="41" t="n">
        <v>0</v>
      </c>
      <c r="AD585" s="41" t="n">
        <v>0</v>
      </c>
      <c r="AE585" s="41" t="n">
        <v>0</v>
      </c>
      <c r="AF585" s="41" t="n">
        <v>0</v>
      </c>
      <c r="AG585" s="41" t="n">
        <v>0</v>
      </c>
      <c r="AH585" s="41" t="n">
        <v>0</v>
      </c>
      <c r="AI585" s="41" t="n">
        <v>0</v>
      </c>
      <c r="AJ585" s="41" t="n">
        <v>0</v>
      </c>
      <c r="AK585" s="41" t="n">
        <v>0</v>
      </c>
      <c r="AL585" s="41" t="n">
        <v>0</v>
      </c>
      <c r="AM585" s="41" t="n">
        <v>0</v>
      </c>
      <c r="AN585" s="41" t="n">
        <v>0</v>
      </c>
      <c r="AO585" s="41" t="n">
        <v>0</v>
      </c>
      <c r="AP585" s="41" t="n">
        <v>0</v>
      </c>
      <c r="AQ585" s="41" t="n">
        <v>1000</v>
      </c>
      <c r="AR585" s="41" t="n">
        <v>0</v>
      </c>
      <c r="AS585" s="41" t="n">
        <v>0</v>
      </c>
      <c r="AT585" s="41" t="n">
        <v>1000</v>
      </c>
    </row>
    <row r="586" customFormat="false" ht="12" hidden="false" customHeight="true" outlineLevel="0" collapsed="false">
      <c r="A586" s="35" t="s">
        <v>907</v>
      </c>
      <c r="B586" s="35" t="s">
        <v>908</v>
      </c>
      <c r="C586" s="44" t="s">
        <v>92</v>
      </c>
      <c r="D586" s="35" t="n">
        <v>6</v>
      </c>
      <c r="E586" s="41" t="n">
        <v>0</v>
      </c>
      <c r="F586" s="41" t="n">
        <v>0</v>
      </c>
      <c r="G586" s="41" t="n">
        <v>0</v>
      </c>
      <c r="H586" s="41" t="n">
        <v>0</v>
      </c>
      <c r="I586" s="41" t="n">
        <v>0</v>
      </c>
      <c r="J586" s="41" t="n">
        <v>0</v>
      </c>
      <c r="K586" s="41" t="n">
        <v>0</v>
      </c>
      <c r="L586" s="41" t="n">
        <v>0</v>
      </c>
      <c r="M586" s="41" t="n">
        <v>0</v>
      </c>
      <c r="N586" s="41" t="n">
        <v>0</v>
      </c>
      <c r="O586" s="41" t="n">
        <v>0</v>
      </c>
      <c r="P586" s="41" t="n">
        <v>0</v>
      </c>
      <c r="Q586" s="41" t="n">
        <v>0</v>
      </c>
      <c r="R586" s="41" t="n">
        <v>0</v>
      </c>
      <c r="S586" s="41" t="n">
        <v>0</v>
      </c>
      <c r="T586" s="41" t="n">
        <v>0</v>
      </c>
      <c r="U586" s="41" t="n">
        <v>0</v>
      </c>
      <c r="V586" s="41" t="n">
        <v>0</v>
      </c>
      <c r="W586" s="41" t="n">
        <v>0</v>
      </c>
      <c r="X586" s="41" t="n">
        <v>0</v>
      </c>
      <c r="Y586" s="41" t="n">
        <v>0</v>
      </c>
      <c r="Z586" s="41" t="n">
        <v>0</v>
      </c>
      <c r="AA586" s="41" t="n">
        <v>0</v>
      </c>
      <c r="AB586" s="41" t="n">
        <v>0</v>
      </c>
      <c r="AC586" s="41" t="n">
        <v>0</v>
      </c>
      <c r="AD586" s="41" t="n">
        <v>0</v>
      </c>
      <c r="AE586" s="41" t="n">
        <v>0</v>
      </c>
      <c r="AF586" s="41" t="n">
        <v>0</v>
      </c>
      <c r="AG586" s="41" t="n">
        <v>0</v>
      </c>
      <c r="AH586" s="41" t="n">
        <v>0</v>
      </c>
      <c r="AI586" s="41" t="n">
        <v>0</v>
      </c>
      <c r="AJ586" s="41" t="n">
        <v>0</v>
      </c>
      <c r="AK586" s="41" t="n">
        <v>0</v>
      </c>
      <c r="AL586" s="41" t="n">
        <v>0</v>
      </c>
      <c r="AM586" s="41" t="n">
        <v>0</v>
      </c>
      <c r="AN586" s="41" t="n">
        <v>0</v>
      </c>
      <c r="AO586" s="41" t="n">
        <v>0</v>
      </c>
      <c r="AP586" s="41" t="n">
        <v>0</v>
      </c>
      <c r="AQ586" s="41" t="n">
        <v>0</v>
      </c>
      <c r="AR586" s="41" t="n">
        <v>0</v>
      </c>
      <c r="AS586" s="41" t="n">
        <v>0</v>
      </c>
      <c r="AT586" s="41" t="n">
        <v>0</v>
      </c>
    </row>
    <row r="587" customFormat="false" ht="12" hidden="false" customHeight="true" outlineLevel="0" collapsed="false">
      <c r="A587" s="35" t="s">
        <v>909</v>
      </c>
      <c r="B587" s="35" t="s">
        <v>95</v>
      </c>
      <c r="C587" s="44" t="s">
        <v>92</v>
      </c>
      <c r="D587" s="35" t="n">
        <v>6</v>
      </c>
      <c r="E587" s="41" t="n">
        <v>0</v>
      </c>
      <c r="F587" s="41" t="n">
        <v>3135.69</v>
      </c>
      <c r="G587" s="41" t="n">
        <v>0</v>
      </c>
      <c r="H587" s="41" t="n">
        <v>0</v>
      </c>
      <c r="I587" s="41" t="n">
        <v>0</v>
      </c>
      <c r="J587" s="41" t="n">
        <v>0</v>
      </c>
      <c r="K587" s="41" t="n">
        <v>0</v>
      </c>
      <c r="L587" s="41" t="n">
        <v>0</v>
      </c>
      <c r="M587" s="41" t="n">
        <v>1000</v>
      </c>
      <c r="N587" s="41" t="n">
        <v>0</v>
      </c>
      <c r="O587" s="41" t="n">
        <v>0</v>
      </c>
      <c r="P587" s="41" t="n">
        <v>0</v>
      </c>
      <c r="Q587" s="41" t="n">
        <v>0</v>
      </c>
      <c r="R587" s="41" t="n">
        <v>0</v>
      </c>
      <c r="S587" s="41" t="n">
        <v>0</v>
      </c>
      <c r="T587" s="41" t="n">
        <v>0</v>
      </c>
      <c r="U587" s="41" t="n">
        <v>0</v>
      </c>
      <c r="V587" s="41" t="n">
        <v>0</v>
      </c>
      <c r="W587" s="41" t="n">
        <v>0</v>
      </c>
      <c r="X587" s="41" t="n">
        <v>0</v>
      </c>
      <c r="Y587" s="41" t="n">
        <v>0</v>
      </c>
      <c r="Z587" s="41" t="n">
        <v>0</v>
      </c>
      <c r="AA587" s="41" t="n">
        <v>0</v>
      </c>
      <c r="AB587" s="41" t="n">
        <v>1428711.26</v>
      </c>
      <c r="AC587" s="41" t="n">
        <v>0</v>
      </c>
      <c r="AD587" s="41" t="n">
        <v>0</v>
      </c>
      <c r="AE587" s="41" t="n">
        <v>0</v>
      </c>
      <c r="AF587" s="41" t="n">
        <v>0</v>
      </c>
      <c r="AG587" s="41" t="n">
        <v>0</v>
      </c>
      <c r="AH587" s="41" t="n">
        <v>0</v>
      </c>
      <c r="AI587" s="41" t="n">
        <v>0</v>
      </c>
      <c r="AJ587" s="41" t="n">
        <v>0</v>
      </c>
      <c r="AK587" s="41" t="n">
        <v>5000</v>
      </c>
      <c r="AL587" s="41" t="n">
        <v>0</v>
      </c>
      <c r="AM587" s="41" t="n">
        <v>0</v>
      </c>
      <c r="AN587" s="41" t="n">
        <v>0</v>
      </c>
      <c r="AO587" s="41" t="n">
        <v>0</v>
      </c>
      <c r="AP587" s="41" t="n">
        <v>0</v>
      </c>
      <c r="AQ587" s="41" t="n">
        <v>0</v>
      </c>
      <c r="AR587" s="41" t="n">
        <v>0</v>
      </c>
      <c r="AS587" s="41" t="n">
        <v>0</v>
      </c>
      <c r="AT587" s="41" t="n">
        <v>1437846.95</v>
      </c>
    </row>
    <row r="588" customFormat="false" ht="12" hidden="false" customHeight="true" outlineLevel="0" collapsed="false">
      <c r="A588" s="35" t="s">
        <v>910</v>
      </c>
      <c r="B588" s="35" t="s">
        <v>911</v>
      </c>
      <c r="C588" s="44" t="s">
        <v>92</v>
      </c>
      <c r="D588" s="35" t="n">
        <v>6</v>
      </c>
      <c r="E588" s="41" t="n">
        <v>6242819</v>
      </c>
      <c r="F588" s="41" t="n">
        <v>20354270.7</v>
      </c>
      <c r="G588" s="41" t="n">
        <v>55667982.52</v>
      </c>
      <c r="H588" s="41" t="n">
        <v>5709909.41</v>
      </c>
      <c r="I588" s="41" t="n">
        <v>8276832.04</v>
      </c>
      <c r="J588" s="41" t="n">
        <v>73337575.12</v>
      </c>
      <c r="K588" s="41" t="n">
        <v>22286507.77</v>
      </c>
      <c r="L588" s="41" t="n">
        <v>33749059.49</v>
      </c>
      <c r="M588" s="41" t="n">
        <v>24230614.27</v>
      </c>
      <c r="N588" s="41" t="n">
        <v>5120788.87</v>
      </c>
      <c r="O588" s="41" t="n">
        <v>24345717.95</v>
      </c>
      <c r="P588" s="41" t="n">
        <v>6827426.04</v>
      </c>
      <c r="Q588" s="41" t="n">
        <v>8202066.51</v>
      </c>
      <c r="R588" s="41" t="n">
        <v>25944768.91</v>
      </c>
      <c r="S588" s="41" t="n">
        <v>5639137.85</v>
      </c>
      <c r="T588" s="41" t="n">
        <v>25976264.41</v>
      </c>
      <c r="U588" s="41" t="n">
        <v>15329109.69</v>
      </c>
      <c r="V588" s="41" t="n">
        <v>7122718.74</v>
      </c>
      <c r="W588" s="41" t="n">
        <v>10348670.89</v>
      </c>
      <c r="X588" s="41" t="n">
        <v>17305144.3</v>
      </c>
      <c r="Y588" s="41" t="n">
        <v>11294515.08</v>
      </c>
      <c r="Z588" s="41" t="n">
        <v>36883048.21</v>
      </c>
      <c r="AA588" s="41" t="n">
        <v>9193505.29</v>
      </c>
      <c r="AB588" s="41" t="n">
        <v>108026130.38</v>
      </c>
      <c r="AC588" s="41" t="n">
        <v>181756629.6</v>
      </c>
      <c r="AD588" s="41" t="n">
        <v>17156365.58</v>
      </c>
      <c r="AE588" s="41" t="n">
        <v>7763483.02</v>
      </c>
      <c r="AF588" s="41" t="n">
        <v>4828648.97</v>
      </c>
      <c r="AG588" s="41" t="n">
        <v>32680426.7</v>
      </c>
      <c r="AH588" s="41" t="n">
        <v>7540078.92</v>
      </c>
      <c r="AI588" s="41" t="n">
        <v>31196199.13</v>
      </c>
      <c r="AJ588" s="41" t="n">
        <v>17403527.65</v>
      </c>
      <c r="AK588" s="41" t="n">
        <v>7954464.32</v>
      </c>
      <c r="AL588" s="41" t="n">
        <v>17324409.42</v>
      </c>
      <c r="AM588" s="41" t="n">
        <v>27694634.82</v>
      </c>
      <c r="AN588" s="41" t="n">
        <v>36160590.14</v>
      </c>
      <c r="AO588" s="41" t="n">
        <v>12607574.13</v>
      </c>
      <c r="AP588" s="41" t="n">
        <v>8366461.62</v>
      </c>
      <c r="AQ588" s="41" t="n">
        <v>19068025.84</v>
      </c>
      <c r="AR588" s="41" t="n">
        <v>21144288.62</v>
      </c>
      <c r="AS588" s="41" t="n">
        <v>6618737.24</v>
      </c>
      <c r="AT588" s="41" t="n">
        <v>1024679129.16</v>
      </c>
    </row>
    <row r="589" customFormat="false" ht="12" hidden="false" customHeight="true" outlineLevel="0" collapsed="false">
      <c r="A589" s="35" t="s">
        <v>912</v>
      </c>
      <c r="B589" s="35" t="s">
        <v>913</v>
      </c>
      <c r="C589" s="44" t="s">
        <v>92</v>
      </c>
      <c r="D589" s="35" t="n">
        <v>4</v>
      </c>
      <c r="E589" s="41" t="n">
        <v>101821.32</v>
      </c>
      <c r="F589" s="41" t="n">
        <v>249851.73</v>
      </c>
      <c r="G589" s="41" t="n">
        <v>724042.5</v>
      </c>
      <c r="H589" s="41" t="n">
        <v>30953.82</v>
      </c>
      <c r="I589" s="41" t="n">
        <v>177545.35</v>
      </c>
      <c r="J589" s="41" t="n">
        <v>199357.45</v>
      </c>
      <c r="K589" s="41" t="n">
        <v>42442.22</v>
      </c>
      <c r="L589" s="41" t="n">
        <v>1839273.7</v>
      </c>
      <c r="M589" s="41" t="n">
        <v>215057.5</v>
      </c>
      <c r="N589" s="41" t="n">
        <v>111670.05</v>
      </c>
      <c r="O589" s="41" t="n">
        <v>225936.02</v>
      </c>
      <c r="P589" s="41" t="n">
        <v>130800.07</v>
      </c>
      <c r="Q589" s="41" t="n">
        <v>1047265.68</v>
      </c>
      <c r="R589" s="41" t="n">
        <v>268976.3</v>
      </c>
      <c r="S589" s="41" t="n">
        <v>52419.14</v>
      </c>
      <c r="T589" s="41" t="n">
        <v>286776.64</v>
      </c>
      <c r="U589" s="41" t="n">
        <v>148558.83</v>
      </c>
      <c r="V589" s="41" t="n">
        <v>177584.04</v>
      </c>
      <c r="W589" s="41" t="n">
        <v>286738.66</v>
      </c>
      <c r="X589" s="41" t="n">
        <v>103068.03</v>
      </c>
      <c r="Y589" s="41" t="n">
        <v>304599.87</v>
      </c>
      <c r="Z589" s="41" t="n">
        <v>1554733.27</v>
      </c>
      <c r="AA589" s="41" t="n">
        <v>372674.01</v>
      </c>
      <c r="AB589" s="41" t="n">
        <v>1329507.01</v>
      </c>
      <c r="AC589" s="41" t="n">
        <v>4200718.13</v>
      </c>
      <c r="AD589" s="41" t="n">
        <v>38991.08</v>
      </c>
      <c r="AE589" s="41" t="n">
        <v>57078.1</v>
      </c>
      <c r="AF589" s="41" t="n">
        <v>16683.14</v>
      </c>
      <c r="AG589" s="41" t="n">
        <v>695599.22</v>
      </c>
      <c r="AH589" s="41" t="n">
        <v>230958.25</v>
      </c>
      <c r="AI589" s="41" t="n">
        <v>1980878.64</v>
      </c>
      <c r="AJ589" s="41" t="n">
        <v>30127.53</v>
      </c>
      <c r="AK589" s="41" t="n">
        <v>944559</v>
      </c>
      <c r="AL589" s="41" t="n">
        <v>1604902.36</v>
      </c>
      <c r="AM589" s="41" t="n">
        <v>186251.16</v>
      </c>
      <c r="AN589" s="41" t="n">
        <v>446262.58</v>
      </c>
      <c r="AO589" s="41" t="n">
        <v>234881.64</v>
      </c>
      <c r="AP589" s="41" t="n">
        <v>361444.49</v>
      </c>
      <c r="AQ589" s="41" t="n">
        <v>1273559.53</v>
      </c>
      <c r="AR589" s="41" t="n">
        <v>14157.42</v>
      </c>
      <c r="AS589" s="41" t="n">
        <v>53170.38</v>
      </c>
      <c r="AT589" s="41" t="n">
        <v>22351875.86</v>
      </c>
    </row>
    <row r="590" customFormat="false" ht="12" hidden="false" customHeight="true" outlineLevel="0" collapsed="false">
      <c r="A590" s="35" t="s">
        <v>914</v>
      </c>
      <c r="B590" s="35" t="s">
        <v>915</v>
      </c>
      <c r="C590" s="44" t="s">
        <v>92</v>
      </c>
      <c r="D590" s="35" t="n">
        <v>6</v>
      </c>
      <c r="E590" s="41" t="n">
        <v>0</v>
      </c>
      <c r="F590" s="41" t="n">
        <v>0</v>
      </c>
      <c r="G590" s="41" t="n">
        <v>0</v>
      </c>
      <c r="H590" s="41" t="n">
        <v>0</v>
      </c>
      <c r="I590" s="41" t="n">
        <v>0</v>
      </c>
      <c r="J590" s="41" t="n">
        <v>0</v>
      </c>
      <c r="K590" s="41" t="n">
        <v>0</v>
      </c>
      <c r="L590" s="41" t="n">
        <v>0</v>
      </c>
      <c r="M590" s="41" t="n">
        <v>0</v>
      </c>
      <c r="N590" s="41" t="n">
        <v>0</v>
      </c>
      <c r="O590" s="41" t="n">
        <v>0</v>
      </c>
      <c r="P590" s="41" t="n">
        <v>0</v>
      </c>
      <c r="Q590" s="41" t="n">
        <v>0</v>
      </c>
      <c r="R590" s="41" t="n">
        <v>0</v>
      </c>
      <c r="S590" s="41" t="n">
        <v>0</v>
      </c>
      <c r="T590" s="41" t="n">
        <v>0</v>
      </c>
      <c r="U590" s="41" t="n">
        <v>0</v>
      </c>
      <c r="V590" s="41" t="n">
        <v>0</v>
      </c>
      <c r="W590" s="41" t="n">
        <v>0</v>
      </c>
      <c r="X590" s="41" t="n">
        <v>0</v>
      </c>
      <c r="Y590" s="41" t="n">
        <v>0</v>
      </c>
      <c r="Z590" s="41" t="n">
        <v>59020.65</v>
      </c>
      <c r="AA590" s="41" t="n">
        <v>0</v>
      </c>
      <c r="AB590" s="41" t="n">
        <v>0</v>
      </c>
      <c r="AC590" s="41" t="n">
        <v>0</v>
      </c>
      <c r="AD590" s="41" t="n">
        <v>0</v>
      </c>
      <c r="AE590" s="41" t="n">
        <v>0</v>
      </c>
      <c r="AF590" s="41" t="n">
        <v>0</v>
      </c>
      <c r="AG590" s="41" t="n">
        <v>0</v>
      </c>
      <c r="AH590" s="41" t="n">
        <v>0</v>
      </c>
      <c r="AI590" s="41" t="n">
        <v>0</v>
      </c>
      <c r="AJ590" s="41" t="n">
        <v>0</v>
      </c>
      <c r="AK590" s="41" t="n">
        <v>0</v>
      </c>
      <c r="AL590" s="41" t="n">
        <v>0</v>
      </c>
      <c r="AM590" s="41" t="n">
        <v>0</v>
      </c>
      <c r="AN590" s="41" t="n">
        <v>0</v>
      </c>
      <c r="AO590" s="41" t="n">
        <v>0</v>
      </c>
      <c r="AP590" s="41" t="n">
        <v>0</v>
      </c>
      <c r="AQ590" s="41" t="n">
        <v>588110.88</v>
      </c>
      <c r="AR590" s="41" t="n">
        <v>0</v>
      </c>
      <c r="AS590" s="41" t="n">
        <v>0</v>
      </c>
      <c r="AT590" s="41" t="n">
        <v>647131.53</v>
      </c>
    </row>
    <row r="591" customFormat="false" ht="12" hidden="false" customHeight="true" outlineLevel="0" collapsed="false">
      <c r="A591" s="35" t="s">
        <v>916</v>
      </c>
      <c r="B591" s="35" t="s">
        <v>917</v>
      </c>
      <c r="C591" s="44" t="s">
        <v>92</v>
      </c>
      <c r="D591" s="35" t="n">
        <v>6</v>
      </c>
      <c r="E591" s="41" t="n">
        <v>34641.2</v>
      </c>
      <c r="F591" s="41" t="n">
        <v>138916.56</v>
      </c>
      <c r="G591" s="41" t="n">
        <v>427589.22</v>
      </c>
      <c r="H591" s="41" t="n">
        <v>3500</v>
      </c>
      <c r="I591" s="41" t="n">
        <v>44317.34</v>
      </c>
      <c r="J591" s="41" t="n">
        <v>90137</v>
      </c>
      <c r="K591" s="41" t="n">
        <v>25652.56</v>
      </c>
      <c r="L591" s="41" t="n">
        <v>1762631.79</v>
      </c>
      <c r="M591" s="41" t="n">
        <v>135533.7</v>
      </c>
      <c r="N591" s="41" t="n">
        <v>8726.79</v>
      </c>
      <c r="O591" s="41" t="n">
        <v>38327</v>
      </c>
      <c r="P591" s="41" t="n">
        <v>126143.92</v>
      </c>
      <c r="Q591" s="41" t="n">
        <v>549740.18</v>
      </c>
      <c r="R591" s="41" t="n">
        <v>311570.39</v>
      </c>
      <c r="S591" s="41" t="n">
        <v>28149.28</v>
      </c>
      <c r="T591" s="41" t="n">
        <v>45641.61</v>
      </c>
      <c r="U591" s="41" t="n">
        <v>33104.21</v>
      </c>
      <c r="V591" s="41" t="n">
        <v>94008.95</v>
      </c>
      <c r="W591" s="41" t="n">
        <v>302686.14</v>
      </c>
      <c r="X591" s="41" t="n">
        <v>0</v>
      </c>
      <c r="Y591" s="41" t="n">
        <v>240732.15</v>
      </c>
      <c r="Z591" s="41" t="n">
        <v>1835305.38</v>
      </c>
      <c r="AA591" s="41" t="n">
        <v>420192.27</v>
      </c>
      <c r="AB591" s="41" t="n">
        <v>1517140.96</v>
      </c>
      <c r="AC591" s="41" t="n">
        <v>4057965.73</v>
      </c>
      <c r="AD591" s="41" t="n">
        <v>51402.89</v>
      </c>
      <c r="AE591" s="41" t="n">
        <v>57078.1</v>
      </c>
      <c r="AF591" s="41" t="n">
        <v>0</v>
      </c>
      <c r="AG591" s="41" t="n">
        <v>642068.25</v>
      </c>
      <c r="AH591" s="41" t="n">
        <v>36075.22</v>
      </c>
      <c r="AI591" s="41" t="n">
        <v>1980878.64</v>
      </c>
      <c r="AJ591" s="41" t="n">
        <v>0</v>
      </c>
      <c r="AK591" s="41" t="n">
        <v>415706.58</v>
      </c>
      <c r="AL591" s="41" t="n">
        <v>61648.81</v>
      </c>
      <c r="AM591" s="41" t="n">
        <v>10000</v>
      </c>
      <c r="AN591" s="41" t="n">
        <v>446262.58</v>
      </c>
      <c r="AO591" s="41" t="n">
        <v>203780.27</v>
      </c>
      <c r="AP591" s="41" t="n">
        <v>143450.84</v>
      </c>
      <c r="AQ591" s="41" t="n">
        <v>0</v>
      </c>
      <c r="AR591" s="41" t="n">
        <v>0</v>
      </c>
      <c r="AS591" s="41" t="n">
        <v>35388.14</v>
      </c>
      <c r="AT591" s="41" t="n">
        <v>16356094.65</v>
      </c>
    </row>
    <row r="592" customFormat="false" ht="12" hidden="false" customHeight="true" outlineLevel="0" collapsed="false">
      <c r="A592" s="35" t="s">
        <v>918</v>
      </c>
      <c r="B592" s="35" t="s">
        <v>919</v>
      </c>
      <c r="C592" s="44" t="s">
        <v>92</v>
      </c>
      <c r="D592" s="35" t="n">
        <v>6</v>
      </c>
      <c r="E592" s="41" t="n">
        <v>86566.88</v>
      </c>
      <c r="F592" s="41" t="n">
        <v>197035.82</v>
      </c>
      <c r="G592" s="41" t="n">
        <v>502640.68</v>
      </c>
      <c r="H592" s="41" t="n">
        <v>27453.82</v>
      </c>
      <c r="I592" s="41" t="n">
        <v>274777.17</v>
      </c>
      <c r="J592" s="41" t="n">
        <v>146407.56</v>
      </c>
      <c r="K592" s="41" t="n">
        <v>16789.66</v>
      </c>
      <c r="L592" s="41" t="n">
        <v>205666.39</v>
      </c>
      <c r="M592" s="41" t="n">
        <v>129945.39</v>
      </c>
      <c r="N592" s="41" t="n">
        <v>201648.86</v>
      </c>
      <c r="O592" s="41" t="n">
        <v>187609.02</v>
      </c>
      <c r="P592" s="41" t="n">
        <v>55873.89</v>
      </c>
      <c r="Q592" s="41" t="n">
        <v>608247.56</v>
      </c>
      <c r="R592" s="41" t="n">
        <v>31131.86</v>
      </c>
      <c r="S592" s="41" t="n">
        <v>24269.86</v>
      </c>
      <c r="T592" s="41" t="n">
        <v>241135.03</v>
      </c>
      <c r="U592" s="41" t="n">
        <v>233210.85</v>
      </c>
      <c r="V592" s="41" t="n">
        <v>142637.41</v>
      </c>
      <c r="W592" s="41" t="n">
        <v>0</v>
      </c>
      <c r="X592" s="41" t="n">
        <v>103068.03</v>
      </c>
      <c r="Y592" s="41" t="n">
        <v>126176.12</v>
      </c>
      <c r="Z592" s="41" t="n">
        <v>693159.66</v>
      </c>
      <c r="AA592" s="41" t="n">
        <v>0</v>
      </c>
      <c r="AB592" s="41" t="n">
        <v>17981.3</v>
      </c>
      <c r="AC592" s="41" t="n">
        <v>634937.29</v>
      </c>
      <c r="AD592" s="41" t="n">
        <v>22129.06</v>
      </c>
      <c r="AE592" s="41" t="n">
        <v>0</v>
      </c>
      <c r="AF592" s="41" t="n">
        <v>22038.35</v>
      </c>
      <c r="AG592" s="41" t="n">
        <v>149444.85</v>
      </c>
      <c r="AH592" s="41" t="n">
        <v>194883.03</v>
      </c>
      <c r="AI592" s="41" t="n">
        <v>0</v>
      </c>
      <c r="AJ592" s="41" t="n">
        <v>135014.88</v>
      </c>
      <c r="AK592" s="41" t="n">
        <v>528852.42</v>
      </c>
      <c r="AL592" s="41" t="n">
        <v>2185925.55</v>
      </c>
      <c r="AM592" s="41" t="n">
        <v>176251.16</v>
      </c>
      <c r="AN592" s="41" t="n">
        <v>0</v>
      </c>
      <c r="AO592" s="41" t="n">
        <v>38360.34</v>
      </c>
      <c r="AP592" s="41" t="n">
        <v>217993.65</v>
      </c>
      <c r="AQ592" s="41" t="n">
        <v>1913205</v>
      </c>
      <c r="AR592" s="41" t="n">
        <v>148947.49</v>
      </c>
      <c r="AS592" s="41" t="n">
        <v>17782.24</v>
      </c>
      <c r="AT592" s="41" t="n">
        <v>10639198.13</v>
      </c>
    </row>
    <row r="593" customFormat="false" ht="12" hidden="false" customHeight="true" outlineLevel="0" collapsed="false">
      <c r="A593" s="35" t="s">
        <v>920</v>
      </c>
      <c r="B593" s="35" t="s">
        <v>921</v>
      </c>
      <c r="C593" s="44" t="s">
        <v>92</v>
      </c>
      <c r="D593" s="35" t="n">
        <v>6</v>
      </c>
      <c r="E593" s="41" t="n">
        <v>-19386.76</v>
      </c>
      <c r="F593" s="41" t="n">
        <v>-86100.65</v>
      </c>
      <c r="G593" s="41" t="n">
        <v>-206187.4</v>
      </c>
      <c r="H593" s="41" t="n">
        <v>0</v>
      </c>
      <c r="I593" s="41" t="n">
        <v>-141549.16</v>
      </c>
      <c r="J593" s="41" t="n">
        <v>-37187.11</v>
      </c>
      <c r="K593" s="41" t="n">
        <v>0</v>
      </c>
      <c r="L593" s="41" t="n">
        <v>-129024.48</v>
      </c>
      <c r="M593" s="41" t="n">
        <v>-50421.59</v>
      </c>
      <c r="N593" s="41" t="n">
        <v>-98705.6</v>
      </c>
      <c r="O593" s="41" t="n">
        <v>0</v>
      </c>
      <c r="P593" s="41" t="n">
        <v>-51217.74</v>
      </c>
      <c r="Q593" s="41" t="n">
        <v>-110722.06</v>
      </c>
      <c r="R593" s="41" t="n">
        <v>-73725.95</v>
      </c>
      <c r="S593" s="41" t="n">
        <v>0</v>
      </c>
      <c r="T593" s="41" t="n">
        <v>0</v>
      </c>
      <c r="U593" s="41" t="n">
        <v>-117756.23</v>
      </c>
      <c r="V593" s="41" t="n">
        <v>-59062.32</v>
      </c>
      <c r="W593" s="41" t="n">
        <v>-15947.48</v>
      </c>
      <c r="X593" s="41" t="n">
        <v>0</v>
      </c>
      <c r="Y593" s="41" t="n">
        <v>-62308.4</v>
      </c>
      <c r="Z593" s="41" t="n">
        <v>-1032752.42</v>
      </c>
      <c r="AA593" s="41" t="n">
        <v>-47518.26</v>
      </c>
      <c r="AB593" s="41" t="n">
        <v>-205615.25</v>
      </c>
      <c r="AC593" s="41" t="n">
        <v>-492184.89</v>
      </c>
      <c r="AD593" s="41" t="n">
        <v>-34540.87</v>
      </c>
      <c r="AE593" s="41" t="n">
        <v>0</v>
      </c>
      <c r="AF593" s="41" t="n">
        <v>-5355.21</v>
      </c>
      <c r="AG593" s="41" t="n">
        <v>-95913.88</v>
      </c>
      <c r="AH593" s="41" t="n">
        <v>0</v>
      </c>
      <c r="AI593" s="41" t="n">
        <v>0</v>
      </c>
      <c r="AJ593" s="41" t="n">
        <v>-104887.35</v>
      </c>
      <c r="AK593" s="41" t="n">
        <v>0</v>
      </c>
      <c r="AL593" s="41" t="n">
        <v>-642672</v>
      </c>
      <c r="AM593" s="41" t="n">
        <v>0</v>
      </c>
      <c r="AN593" s="41" t="n">
        <v>0</v>
      </c>
      <c r="AO593" s="41" t="n">
        <v>-7258.97</v>
      </c>
      <c r="AP593" s="41" t="n">
        <v>0</v>
      </c>
      <c r="AQ593" s="41" t="n">
        <v>-1227756.35</v>
      </c>
      <c r="AR593" s="41" t="n">
        <v>-134790.07</v>
      </c>
      <c r="AS593" s="41" t="n">
        <v>0</v>
      </c>
      <c r="AT593" s="41" t="n">
        <v>-5290548.45</v>
      </c>
    </row>
    <row r="594" customFormat="false" ht="12" hidden="false" customHeight="true" outlineLevel="0" collapsed="false">
      <c r="A594" s="35" t="s">
        <v>922</v>
      </c>
      <c r="B594" s="35" t="s">
        <v>923</v>
      </c>
      <c r="C594" s="44" t="s">
        <v>92</v>
      </c>
      <c r="D594" s="35" t="n">
        <v>4</v>
      </c>
      <c r="E594" s="41" t="n">
        <v>225529.41</v>
      </c>
      <c r="F594" s="41" t="n">
        <v>957774.26</v>
      </c>
      <c r="G594" s="41" t="n">
        <v>23440.08</v>
      </c>
      <c r="H594" s="41" t="n">
        <v>69821.8</v>
      </c>
      <c r="I594" s="41" t="n">
        <v>255643.01</v>
      </c>
      <c r="J594" s="41" t="n">
        <v>100995.41</v>
      </c>
      <c r="K594" s="41" t="n">
        <v>84370.09</v>
      </c>
      <c r="L594" s="41" t="n">
        <v>2176848.65</v>
      </c>
      <c r="M594" s="41" t="n">
        <v>179124.74</v>
      </c>
      <c r="N594" s="41" t="n">
        <v>70343.15</v>
      </c>
      <c r="O594" s="41" t="n">
        <v>64065.67</v>
      </c>
      <c r="P594" s="41" t="n">
        <v>423908.49</v>
      </c>
      <c r="Q594" s="41" t="n">
        <v>608119.67</v>
      </c>
      <c r="R594" s="41" t="n">
        <v>1720533.35</v>
      </c>
      <c r="S594" s="41" t="n">
        <v>220541.79</v>
      </c>
      <c r="T594" s="41" t="n">
        <v>396918.02</v>
      </c>
      <c r="U594" s="41" t="n">
        <v>308049.94</v>
      </c>
      <c r="V594" s="41" t="n">
        <v>417367.19</v>
      </c>
      <c r="W594" s="41" t="n">
        <v>164590.6</v>
      </c>
      <c r="X594" s="41" t="n">
        <v>149387.17</v>
      </c>
      <c r="Y594" s="41" t="n">
        <v>59212.56</v>
      </c>
      <c r="Z594" s="41" t="n">
        <v>613735.76</v>
      </c>
      <c r="AA594" s="41" t="n">
        <v>257096.46</v>
      </c>
      <c r="AB594" s="41" t="n">
        <v>2759946.88</v>
      </c>
      <c r="AC594" s="41" t="n">
        <v>7222226.08</v>
      </c>
      <c r="AD594" s="41" t="n">
        <v>1257038.52</v>
      </c>
      <c r="AE594" s="41" t="n">
        <v>136999.67</v>
      </c>
      <c r="AF594" s="41" t="n">
        <v>515556.37</v>
      </c>
      <c r="AG594" s="41" t="n">
        <v>224024.46</v>
      </c>
      <c r="AH594" s="41" t="n">
        <v>289670.99</v>
      </c>
      <c r="AI594" s="41" t="n">
        <v>35927.25</v>
      </c>
      <c r="AJ594" s="41" t="n">
        <v>494141.03</v>
      </c>
      <c r="AK594" s="41" t="n">
        <v>836595.12</v>
      </c>
      <c r="AL594" s="41" t="n">
        <v>9601418.5</v>
      </c>
      <c r="AM594" s="41" t="n">
        <v>1055477.31</v>
      </c>
      <c r="AN594" s="41" t="n">
        <v>499768.76</v>
      </c>
      <c r="AO594" s="41" t="n">
        <v>462050.01</v>
      </c>
      <c r="AP594" s="41" t="n">
        <v>1530447.04</v>
      </c>
      <c r="AQ594" s="41" t="n">
        <v>205861.64</v>
      </c>
      <c r="AR594" s="41" t="n">
        <v>597440.88</v>
      </c>
      <c r="AS594" s="41" t="n">
        <v>262883.59</v>
      </c>
      <c r="AT594" s="41" t="n">
        <v>37534891.37</v>
      </c>
    </row>
    <row r="595" customFormat="false" ht="12" hidden="false" customHeight="true" outlineLevel="0" collapsed="false">
      <c r="A595" s="35" t="s">
        <v>924</v>
      </c>
      <c r="B595" s="35" t="s">
        <v>925</v>
      </c>
      <c r="C595" s="44" t="s">
        <v>92</v>
      </c>
      <c r="D595" s="35" t="n">
        <v>6</v>
      </c>
      <c r="E595" s="41" t="n">
        <v>0</v>
      </c>
      <c r="F595" s="41" t="n">
        <v>0</v>
      </c>
      <c r="G595" s="41" t="n">
        <v>0</v>
      </c>
      <c r="H595" s="41" t="n">
        <v>0</v>
      </c>
      <c r="I595" s="41" t="n">
        <v>0</v>
      </c>
      <c r="J595" s="41" t="n">
        <v>0</v>
      </c>
      <c r="K595" s="41" t="n">
        <v>0</v>
      </c>
      <c r="L595" s="41" t="n">
        <v>0</v>
      </c>
      <c r="M595" s="41" t="n">
        <v>0</v>
      </c>
      <c r="N595" s="41" t="n">
        <v>0</v>
      </c>
      <c r="O595" s="41" t="n">
        <v>0</v>
      </c>
      <c r="P595" s="41" t="n">
        <v>0</v>
      </c>
      <c r="Q595" s="41" t="n">
        <v>0</v>
      </c>
      <c r="R595" s="41" t="n">
        <v>0</v>
      </c>
      <c r="S595" s="41" t="n">
        <v>0</v>
      </c>
      <c r="T595" s="41" t="n">
        <v>0</v>
      </c>
      <c r="U595" s="41" t="n">
        <v>0</v>
      </c>
      <c r="V595" s="41" t="n">
        <v>0</v>
      </c>
      <c r="W595" s="41" t="n">
        <v>0</v>
      </c>
      <c r="X595" s="41" t="n">
        <v>0</v>
      </c>
      <c r="Y595" s="41" t="n">
        <v>0</v>
      </c>
      <c r="Z595" s="41" t="n">
        <v>0</v>
      </c>
      <c r="AA595" s="41" t="n">
        <v>0</v>
      </c>
      <c r="AB595" s="41" t="n">
        <v>0</v>
      </c>
      <c r="AC595" s="41" t="n">
        <v>0</v>
      </c>
      <c r="AD595" s="41" t="n">
        <v>0</v>
      </c>
      <c r="AE595" s="41" t="n">
        <v>0</v>
      </c>
      <c r="AF595" s="41" t="n">
        <v>0</v>
      </c>
      <c r="AG595" s="41" t="n">
        <v>0</v>
      </c>
      <c r="AH595" s="41" t="n">
        <v>0</v>
      </c>
      <c r="AI595" s="41" t="n">
        <v>0</v>
      </c>
      <c r="AJ595" s="41" t="n">
        <v>0</v>
      </c>
      <c r="AK595" s="41" t="n">
        <v>0</v>
      </c>
      <c r="AL595" s="41" t="n">
        <v>0</v>
      </c>
      <c r="AM595" s="41" t="n">
        <v>0</v>
      </c>
      <c r="AN595" s="41" t="n">
        <v>0</v>
      </c>
      <c r="AO595" s="41" t="n">
        <v>0</v>
      </c>
      <c r="AP595" s="41" t="n">
        <v>0</v>
      </c>
      <c r="AQ595" s="41" t="n">
        <v>0</v>
      </c>
      <c r="AR595" s="41" t="n">
        <v>0</v>
      </c>
      <c r="AS595" s="41" t="n">
        <v>0</v>
      </c>
      <c r="AT595" s="41" t="n">
        <v>0</v>
      </c>
    </row>
    <row r="596" customFormat="false" ht="12" hidden="false" customHeight="true" outlineLevel="0" collapsed="false">
      <c r="A596" s="35" t="s">
        <v>926</v>
      </c>
      <c r="B596" s="35" t="s">
        <v>927</v>
      </c>
      <c r="C596" s="44" t="s">
        <v>92</v>
      </c>
      <c r="D596" s="35" t="n">
        <v>6</v>
      </c>
      <c r="E596" s="41" t="n">
        <v>0</v>
      </c>
      <c r="F596" s="41" t="n">
        <v>0</v>
      </c>
      <c r="G596" s="41" t="n">
        <v>14540.75</v>
      </c>
      <c r="H596" s="41" t="n">
        <v>0</v>
      </c>
      <c r="I596" s="41" t="n">
        <v>0</v>
      </c>
      <c r="J596" s="41" t="n">
        <v>0</v>
      </c>
      <c r="K596" s="41" t="n">
        <v>0</v>
      </c>
      <c r="L596" s="41" t="n">
        <v>0</v>
      </c>
      <c r="M596" s="41" t="n">
        <v>0</v>
      </c>
      <c r="N596" s="41" t="n">
        <v>0</v>
      </c>
      <c r="O596" s="41" t="n">
        <v>0</v>
      </c>
      <c r="P596" s="41" t="n">
        <v>156397.32</v>
      </c>
      <c r="Q596" s="41" t="n">
        <v>0</v>
      </c>
      <c r="R596" s="41" t="n">
        <v>1106026.89</v>
      </c>
      <c r="S596" s="41" t="n">
        <v>156839.49</v>
      </c>
      <c r="T596" s="41" t="n">
        <v>59353.98</v>
      </c>
      <c r="U596" s="41" t="n">
        <v>321284.98</v>
      </c>
      <c r="V596" s="41" t="n">
        <v>0</v>
      </c>
      <c r="W596" s="41" t="n">
        <v>0</v>
      </c>
      <c r="X596" s="41" t="n">
        <v>0</v>
      </c>
      <c r="Y596" s="41" t="n">
        <v>96591.78</v>
      </c>
      <c r="Z596" s="41" t="n">
        <v>1188363.31</v>
      </c>
      <c r="AA596" s="41" t="n">
        <v>0</v>
      </c>
      <c r="AB596" s="41" t="n">
        <v>0</v>
      </c>
      <c r="AC596" s="41" t="n">
        <v>8637000.12</v>
      </c>
      <c r="AD596" s="41" t="n">
        <v>1826338.75</v>
      </c>
      <c r="AE596" s="41" t="n">
        <v>0</v>
      </c>
      <c r="AF596" s="41" t="n">
        <v>0</v>
      </c>
      <c r="AG596" s="41" t="n">
        <v>435553.97</v>
      </c>
      <c r="AH596" s="41" t="n">
        <v>6106.5</v>
      </c>
      <c r="AI596" s="41" t="n">
        <v>0</v>
      </c>
      <c r="AJ596" s="41" t="n">
        <v>156852.28</v>
      </c>
      <c r="AK596" s="41" t="n">
        <v>0</v>
      </c>
      <c r="AL596" s="41" t="n">
        <v>1241741.57</v>
      </c>
      <c r="AM596" s="41" t="n">
        <v>103789.72</v>
      </c>
      <c r="AN596" s="41" t="n">
        <v>0</v>
      </c>
      <c r="AO596" s="41" t="n">
        <v>482660.01</v>
      </c>
      <c r="AP596" s="41" t="n">
        <v>1054637.81</v>
      </c>
      <c r="AQ596" s="41" t="n">
        <v>0</v>
      </c>
      <c r="AR596" s="41" t="n">
        <v>0</v>
      </c>
      <c r="AS596" s="41" t="n">
        <v>0</v>
      </c>
      <c r="AT596" s="41" t="n">
        <v>17044079.23</v>
      </c>
    </row>
    <row r="597" customFormat="false" ht="12" hidden="false" customHeight="true" outlineLevel="0" collapsed="false">
      <c r="A597" s="35" t="s">
        <v>928</v>
      </c>
      <c r="B597" s="35" t="s">
        <v>929</v>
      </c>
      <c r="C597" s="44" t="s">
        <v>92</v>
      </c>
      <c r="D597" s="35" t="n">
        <v>6</v>
      </c>
      <c r="E597" s="41" t="n">
        <v>0</v>
      </c>
      <c r="F597" s="41" t="n">
        <v>0</v>
      </c>
      <c r="G597" s="41" t="n">
        <v>0</v>
      </c>
      <c r="H597" s="41" t="n">
        <v>0</v>
      </c>
      <c r="I597" s="41" t="n">
        <v>0</v>
      </c>
      <c r="J597" s="41" t="n">
        <v>0</v>
      </c>
      <c r="K597" s="41" t="n">
        <v>0</v>
      </c>
      <c r="L597" s="41" t="n">
        <v>0</v>
      </c>
      <c r="M597" s="41" t="n">
        <v>0</v>
      </c>
      <c r="N597" s="41" t="n">
        <v>9200</v>
      </c>
      <c r="O597" s="41" t="n">
        <v>0</v>
      </c>
      <c r="P597" s="41" t="n">
        <v>0</v>
      </c>
      <c r="Q597" s="41" t="n">
        <v>0</v>
      </c>
      <c r="R597" s="41" t="n">
        <v>0</v>
      </c>
      <c r="S597" s="41" t="n">
        <v>0</v>
      </c>
      <c r="T597" s="41" t="n">
        <v>0</v>
      </c>
      <c r="U597" s="41" t="n">
        <v>0</v>
      </c>
      <c r="V597" s="41" t="n">
        <v>0</v>
      </c>
      <c r="W597" s="41" t="n">
        <v>0</v>
      </c>
      <c r="X597" s="41" t="n">
        <v>0</v>
      </c>
      <c r="Y597" s="41" t="n">
        <v>0</v>
      </c>
      <c r="Z597" s="41" t="n">
        <v>0</v>
      </c>
      <c r="AA597" s="41" t="n">
        <v>0</v>
      </c>
      <c r="AB597" s="41" t="n">
        <v>0</v>
      </c>
      <c r="AC597" s="41" t="n">
        <v>0</v>
      </c>
      <c r="AD597" s="41" t="n">
        <v>0</v>
      </c>
      <c r="AE597" s="41" t="n">
        <v>0</v>
      </c>
      <c r="AF597" s="41" t="n">
        <v>0</v>
      </c>
      <c r="AG597" s="41" t="n">
        <v>0</v>
      </c>
      <c r="AH597" s="41" t="n">
        <v>13848.69</v>
      </c>
      <c r="AI597" s="41" t="n">
        <v>0</v>
      </c>
      <c r="AJ597" s="41" t="n">
        <v>0</v>
      </c>
      <c r="AK597" s="41" t="n">
        <v>0</v>
      </c>
      <c r="AL597" s="41" t="n">
        <v>0</v>
      </c>
      <c r="AM597" s="41" t="n">
        <v>0</v>
      </c>
      <c r="AN597" s="41" t="n">
        <v>0</v>
      </c>
      <c r="AO597" s="41" t="n">
        <v>0</v>
      </c>
      <c r="AP597" s="41" t="n">
        <v>20160</v>
      </c>
      <c r="AQ597" s="41" t="n">
        <v>0</v>
      </c>
      <c r="AR597" s="41" t="n">
        <v>0</v>
      </c>
      <c r="AS597" s="41" t="n">
        <v>0</v>
      </c>
      <c r="AT597" s="41" t="n">
        <v>43208.69</v>
      </c>
    </row>
    <row r="598" customFormat="false" ht="12" hidden="false" customHeight="true" outlineLevel="0" collapsed="false">
      <c r="A598" s="35" t="s">
        <v>930</v>
      </c>
      <c r="B598" s="35" t="s">
        <v>931</v>
      </c>
      <c r="C598" s="44" t="s">
        <v>92</v>
      </c>
      <c r="D598" s="35" t="n">
        <v>6</v>
      </c>
      <c r="E598" s="41" t="n">
        <v>12459.1</v>
      </c>
      <c r="F598" s="41" t="n">
        <v>450828.67</v>
      </c>
      <c r="G598" s="41" t="n">
        <v>17940</v>
      </c>
      <c r="H598" s="41" t="n">
        <v>111650.56</v>
      </c>
      <c r="I598" s="41" t="n">
        <v>0</v>
      </c>
      <c r="J598" s="41" t="n">
        <v>0</v>
      </c>
      <c r="K598" s="41" t="n">
        <v>400442.99</v>
      </c>
      <c r="L598" s="41" t="n">
        <v>1455666</v>
      </c>
      <c r="M598" s="41" t="n">
        <v>465442.9</v>
      </c>
      <c r="N598" s="41" t="n">
        <v>256588.24</v>
      </c>
      <c r="O598" s="41" t="n">
        <v>201910.87</v>
      </c>
      <c r="P598" s="41" t="n">
        <v>358726.99</v>
      </c>
      <c r="Q598" s="41" t="n">
        <v>431369.87</v>
      </c>
      <c r="R598" s="41" t="n">
        <v>662521.54</v>
      </c>
      <c r="S598" s="41" t="n">
        <v>1659766.32</v>
      </c>
      <c r="T598" s="41" t="n">
        <v>369951.15</v>
      </c>
      <c r="U598" s="41" t="n">
        <v>910931.87</v>
      </c>
      <c r="V598" s="41" t="n">
        <v>164973.51</v>
      </c>
      <c r="W598" s="41" t="n">
        <v>356991.64</v>
      </c>
      <c r="X598" s="41" t="n">
        <v>0</v>
      </c>
      <c r="Y598" s="41" t="n">
        <v>22169.43</v>
      </c>
      <c r="Z598" s="41" t="n">
        <v>356041.07</v>
      </c>
      <c r="AA598" s="41" t="n">
        <v>328667.01</v>
      </c>
      <c r="AB598" s="41" t="n">
        <v>1183251.82</v>
      </c>
      <c r="AC598" s="41" t="n">
        <v>13270856.7</v>
      </c>
      <c r="AD598" s="41" t="n">
        <v>507706.88</v>
      </c>
      <c r="AE598" s="41" t="n">
        <v>0</v>
      </c>
      <c r="AF598" s="41" t="n">
        <v>365260.98</v>
      </c>
      <c r="AG598" s="41" t="n">
        <v>142205.69</v>
      </c>
      <c r="AH598" s="41" t="n">
        <v>81020.61</v>
      </c>
      <c r="AI598" s="41" t="n">
        <v>127536.28</v>
      </c>
      <c r="AJ598" s="41" t="n">
        <v>1892.9</v>
      </c>
      <c r="AK598" s="41" t="n">
        <v>241732.52</v>
      </c>
      <c r="AL598" s="41" t="n">
        <v>5244644.32</v>
      </c>
      <c r="AM598" s="41" t="n">
        <v>1154028.22</v>
      </c>
      <c r="AN598" s="41" t="n">
        <v>703932.81</v>
      </c>
      <c r="AO598" s="41" t="n">
        <v>36119.77</v>
      </c>
      <c r="AP598" s="41" t="n">
        <v>1413461.61</v>
      </c>
      <c r="AQ598" s="41" t="n">
        <v>148739</v>
      </c>
      <c r="AR598" s="41" t="n">
        <v>919804.66</v>
      </c>
      <c r="AS598" s="41" t="n">
        <v>480412.4</v>
      </c>
      <c r="AT598" s="41" t="n">
        <v>35017646.9</v>
      </c>
    </row>
    <row r="599" customFormat="false" ht="12" hidden="false" customHeight="true" outlineLevel="0" collapsed="false">
      <c r="A599" s="35" t="s">
        <v>932</v>
      </c>
      <c r="B599" s="35" t="s">
        <v>933</v>
      </c>
      <c r="C599" s="44" t="s">
        <v>92</v>
      </c>
      <c r="D599" s="35" t="n">
        <v>6</v>
      </c>
      <c r="E599" s="41" t="n">
        <v>327543.14</v>
      </c>
      <c r="F599" s="41" t="n">
        <v>2129552.21</v>
      </c>
      <c r="G599" s="41" t="n">
        <v>0</v>
      </c>
      <c r="H599" s="41" t="n">
        <v>0</v>
      </c>
      <c r="I599" s="41" t="n">
        <v>354384.52</v>
      </c>
      <c r="J599" s="41" t="n">
        <v>0</v>
      </c>
      <c r="K599" s="41" t="n">
        <v>0</v>
      </c>
      <c r="L599" s="41" t="n">
        <v>2594698.47</v>
      </c>
      <c r="M599" s="41" t="n">
        <v>0</v>
      </c>
      <c r="N599" s="41" t="n">
        <v>43386.28</v>
      </c>
      <c r="O599" s="41" t="n">
        <v>104034.21</v>
      </c>
      <c r="P599" s="41" t="n">
        <v>410685.9</v>
      </c>
      <c r="Q599" s="41" t="n">
        <v>686613.05</v>
      </c>
      <c r="R599" s="41" t="n">
        <v>1032445.93</v>
      </c>
      <c r="S599" s="41" t="n">
        <v>22284.42</v>
      </c>
      <c r="T599" s="41" t="n">
        <v>134900.32</v>
      </c>
      <c r="U599" s="41" t="n">
        <v>644337.48</v>
      </c>
      <c r="V599" s="41" t="n">
        <v>423732.96</v>
      </c>
      <c r="W599" s="41" t="n">
        <v>0</v>
      </c>
      <c r="X599" s="41" t="n">
        <v>286092.54</v>
      </c>
      <c r="Y599" s="41" t="n">
        <v>0</v>
      </c>
      <c r="Z599" s="41" t="n">
        <v>1404131.39</v>
      </c>
      <c r="AA599" s="41" t="n">
        <v>126117.76</v>
      </c>
      <c r="AB599" s="41" t="n">
        <v>3683095.18</v>
      </c>
      <c r="AC599" s="41" t="n">
        <v>20189482.12</v>
      </c>
      <c r="AD599" s="41" t="n">
        <v>0</v>
      </c>
      <c r="AE599" s="41" t="n">
        <v>31903.89</v>
      </c>
      <c r="AF599" s="41" t="n">
        <v>1090738.26</v>
      </c>
      <c r="AG599" s="41" t="n">
        <v>399570.67</v>
      </c>
      <c r="AH599" s="41" t="n">
        <v>420551.1</v>
      </c>
      <c r="AI599" s="41" t="n">
        <v>0</v>
      </c>
      <c r="AJ599" s="41" t="n">
        <v>3679</v>
      </c>
      <c r="AK599" s="41" t="n">
        <v>672278.2</v>
      </c>
      <c r="AL599" s="41" t="n">
        <v>1571829.69</v>
      </c>
      <c r="AM599" s="41" t="n">
        <v>308413.3</v>
      </c>
      <c r="AN599" s="41" t="n">
        <v>792584.41</v>
      </c>
      <c r="AO599" s="41" t="n">
        <v>535545.23</v>
      </c>
      <c r="AP599" s="41" t="n">
        <v>2596519</v>
      </c>
      <c r="AQ599" s="41" t="n">
        <v>227748.75</v>
      </c>
      <c r="AR599" s="41" t="n">
        <v>274129.8</v>
      </c>
      <c r="AS599" s="41" t="n">
        <v>0</v>
      </c>
      <c r="AT599" s="41" t="n">
        <v>43523009.18</v>
      </c>
    </row>
    <row r="600" customFormat="false" ht="12" hidden="false" customHeight="true" outlineLevel="0" collapsed="false">
      <c r="A600" s="35" t="s">
        <v>934</v>
      </c>
      <c r="B600" s="35" t="s">
        <v>935</v>
      </c>
      <c r="C600" s="44" t="s">
        <v>92</v>
      </c>
      <c r="D600" s="35" t="n">
        <v>6</v>
      </c>
      <c r="E600" s="41" t="n">
        <v>0</v>
      </c>
      <c r="F600" s="41" t="n">
        <v>0</v>
      </c>
      <c r="G600" s="41" t="n">
        <v>0</v>
      </c>
      <c r="H600" s="41" t="n">
        <v>0</v>
      </c>
      <c r="I600" s="41" t="n">
        <v>0</v>
      </c>
      <c r="J600" s="41" t="n">
        <v>0</v>
      </c>
      <c r="K600" s="41" t="n">
        <v>0</v>
      </c>
      <c r="L600" s="41" t="n">
        <v>0</v>
      </c>
      <c r="M600" s="41" t="n">
        <v>0</v>
      </c>
      <c r="N600" s="41" t="n">
        <v>0</v>
      </c>
      <c r="O600" s="41" t="n">
        <v>0</v>
      </c>
      <c r="P600" s="41" t="n">
        <v>0</v>
      </c>
      <c r="Q600" s="41" t="n">
        <v>0</v>
      </c>
      <c r="R600" s="41" t="n">
        <v>0</v>
      </c>
      <c r="S600" s="41" t="n">
        <v>0</v>
      </c>
      <c r="T600" s="41" t="n">
        <v>0</v>
      </c>
      <c r="U600" s="41" t="n">
        <v>0</v>
      </c>
      <c r="V600" s="41" t="n">
        <v>0</v>
      </c>
      <c r="W600" s="41" t="n">
        <v>0</v>
      </c>
      <c r="X600" s="41" t="n">
        <v>0</v>
      </c>
      <c r="Y600" s="41" t="n">
        <v>0</v>
      </c>
      <c r="Z600" s="41" t="n">
        <v>0</v>
      </c>
      <c r="AA600" s="41" t="n">
        <v>0</v>
      </c>
      <c r="AB600" s="41" t="n">
        <v>0</v>
      </c>
      <c r="AC600" s="41" t="n">
        <v>0</v>
      </c>
      <c r="AD600" s="41" t="n">
        <v>0</v>
      </c>
      <c r="AE600" s="41" t="n">
        <v>0</v>
      </c>
      <c r="AF600" s="41" t="n">
        <v>0</v>
      </c>
      <c r="AG600" s="41" t="n">
        <v>0</v>
      </c>
      <c r="AH600" s="41" t="n">
        <v>0</v>
      </c>
      <c r="AI600" s="41" t="n">
        <v>0</v>
      </c>
      <c r="AJ600" s="41" t="n">
        <v>0</v>
      </c>
      <c r="AK600" s="41" t="n">
        <v>0</v>
      </c>
      <c r="AL600" s="41" t="n">
        <v>0</v>
      </c>
      <c r="AM600" s="41" t="n">
        <v>0</v>
      </c>
      <c r="AN600" s="41" t="n">
        <v>0</v>
      </c>
      <c r="AO600" s="41" t="n">
        <v>0</v>
      </c>
      <c r="AP600" s="41" t="n">
        <v>0</v>
      </c>
      <c r="AQ600" s="41" t="n">
        <v>0</v>
      </c>
      <c r="AR600" s="41" t="n">
        <v>0</v>
      </c>
      <c r="AS600" s="41" t="n">
        <v>0</v>
      </c>
      <c r="AT600" s="41" t="n">
        <v>0</v>
      </c>
    </row>
    <row r="601" customFormat="false" ht="12" hidden="false" customHeight="true" outlineLevel="0" collapsed="false">
      <c r="A601" s="35" t="s">
        <v>936</v>
      </c>
      <c r="B601" s="35" t="s">
        <v>937</v>
      </c>
      <c r="C601" s="44" t="s">
        <v>92</v>
      </c>
      <c r="D601" s="35" t="n">
        <v>6</v>
      </c>
      <c r="E601" s="41" t="n">
        <v>13261.34</v>
      </c>
      <c r="F601" s="41" t="n">
        <v>0</v>
      </c>
      <c r="G601" s="41" t="n">
        <v>12646.07</v>
      </c>
      <c r="H601" s="41" t="n">
        <v>0</v>
      </c>
      <c r="I601" s="41" t="n">
        <v>132652.14</v>
      </c>
      <c r="J601" s="41" t="n">
        <v>302053.16</v>
      </c>
      <c r="K601" s="41" t="n">
        <v>26379.27</v>
      </c>
      <c r="L601" s="41" t="n">
        <v>0</v>
      </c>
      <c r="M601" s="41" t="n">
        <v>143805.78</v>
      </c>
      <c r="N601" s="41" t="n">
        <v>9786.5</v>
      </c>
      <c r="O601" s="41" t="n">
        <v>0</v>
      </c>
      <c r="P601" s="41" t="n">
        <v>0</v>
      </c>
      <c r="Q601" s="41" t="n">
        <v>0</v>
      </c>
      <c r="R601" s="41" t="n">
        <v>93276.22</v>
      </c>
      <c r="S601" s="41" t="n">
        <v>0</v>
      </c>
      <c r="T601" s="41" t="n">
        <v>0</v>
      </c>
      <c r="U601" s="41" t="n">
        <v>0</v>
      </c>
      <c r="V601" s="41" t="n">
        <v>107333.98</v>
      </c>
      <c r="W601" s="41" t="n">
        <v>66828.22</v>
      </c>
      <c r="X601" s="41" t="n">
        <v>0</v>
      </c>
      <c r="Y601" s="41" t="n">
        <v>0</v>
      </c>
      <c r="Z601" s="41" t="n">
        <v>112</v>
      </c>
      <c r="AA601" s="41" t="n">
        <v>4424.03</v>
      </c>
      <c r="AB601" s="41" t="n">
        <v>220368.21</v>
      </c>
      <c r="AC601" s="41" t="n">
        <v>4031353.52</v>
      </c>
      <c r="AD601" s="41" t="n">
        <v>580195.05</v>
      </c>
      <c r="AE601" s="41" t="n">
        <v>243307.11</v>
      </c>
      <c r="AF601" s="41" t="n">
        <v>142912.74</v>
      </c>
      <c r="AG601" s="41" t="n">
        <v>157741.47</v>
      </c>
      <c r="AH601" s="41" t="n">
        <v>185482.84</v>
      </c>
      <c r="AI601" s="41" t="n">
        <v>0</v>
      </c>
      <c r="AJ601" s="41" t="n">
        <v>443697.24</v>
      </c>
      <c r="AK601" s="41" t="n">
        <v>20219.83</v>
      </c>
      <c r="AL601" s="41" t="n">
        <v>3603358.88</v>
      </c>
      <c r="AM601" s="41" t="n">
        <v>0</v>
      </c>
      <c r="AN601" s="41" t="n">
        <v>0</v>
      </c>
      <c r="AO601" s="41" t="n">
        <v>0</v>
      </c>
      <c r="AP601" s="41" t="n">
        <v>0</v>
      </c>
      <c r="AQ601" s="41" t="n">
        <v>39500</v>
      </c>
      <c r="AR601" s="41" t="n">
        <v>91147.74</v>
      </c>
      <c r="AS601" s="41" t="n">
        <v>0</v>
      </c>
      <c r="AT601" s="41" t="n">
        <v>10671843.34</v>
      </c>
    </row>
    <row r="602" customFormat="false" ht="12" hidden="false" customHeight="true" outlineLevel="0" collapsed="false">
      <c r="A602" s="35" t="s">
        <v>938</v>
      </c>
      <c r="B602" s="35" t="s">
        <v>939</v>
      </c>
      <c r="C602" s="44" t="s">
        <v>92</v>
      </c>
      <c r="D602" s="35" t="n">
        <v>6</v>
      </c>
      <c r="E602" s="41" t="n">
        <v>-127734.17</v>
      </c>
      <c r="F602" s="41" t="n">
        <v>-1622606.62</v>
      </c>
      <c r="G602" s="41" t="n">
        <v>-21686.74</v>
      </c>
      <c r="H602" s="41" t="n">
        <v>-41828.76</v>
      </c>
      <c r="I602" s="41" t="n">
        <v>-231393.65</v>
      </c>
      <c r="J602" s="41" t="n">
        <v>-201057.75</v>
      </c>
      <c r="K602" s="41" t="n">
        <v>-342452.17</v>
      </c>
      <c r="L602" s="41" t="n">
        <v>-1873515.82</v>
      </c>
      <c r="M602" s="41" t="n">
        <v>-430123.94</v>
      </c>
      <c r="N602" s="41" t="n">
        <v>-248617.87</v>
      </c>
      <c r="O602" s="41" t="n">
        <v>-241879.41</v>
      </c>
      <c r="P602" s="41" t="n">
        <v>-501901.72</v>
      </c>
      <c r="Q602" s="41" t="n">
        <v>-509863.25</v>
      </c>
      <c r="R602" s="41" t="n">
        <v>-1173737.23</v>
      </c>
      <c r="S602" s="41" t="n">
        <v>-1618348.44</v>
      </c>
      <c r="T602" s="41" t="n">
        <v>-167287.43</v>
      </c>
      <c r="U602" s="41" t="n">
        <v>-1568504.39</v>
      </c>
      <c r="V602" s="41" t="n">
        <v>-278673.26</v>
      </c>
      <c r="W602" s="41" t="n">
        <v>-259229.26</v>
      </c>
      <c r="X602" s="41" t="n">
        <v>-136705.37</v>
      </c>
      <c r="Y602" s="41" t="n">
        <v>-59548.65</v>
      </c>
      <c r="Z602" s="41" t="n">
        <v>-2334912.01</v>
      </c>
      <c r="AA602" s="41" t="n">
        <v>-202112.34</v>
      </c>
      <c r="AB602" s="41" t="n">
        <v>-2326768.33</v>
      </c>
      <c r="AC602" s="41" t="n">
        <v>-38906466.38</v>
      </c>
      <c r="AD602" s="41" t="n">
        <v>-1657202.16</v>
      </c>
      <c r="AE602" s="41" t="n">
        <v>-138211.33</v>
      </c>
      <c r="AF602" s="41" t="n">
        <v>-1083355.61</v>
      </c>
      <c r="AG602" s="41" t="n">
        <v>-911047.34</v>
      </c>
      <c r="AH602" s="41" t="n">
        <v>-417338.75</v>
      </c>
      <c r="AI602" s="41" t="n">
        <v>-91609.03</v>
      </c>
      <c r="AJ602" s="41" t="n">
        <v>-111980.39</v>
      </c>
      <c r="AK602" s="41" t="n">
        <v>-97635.43</v>
      </c>
      <c r="AL602" s="41" t="n">
        <v>-2060155.96</v>
      </c>
      <c r="AM602" s="41" t="n">
        <v>-510753.93</v>
      </c>
      <c r="AN602" s="41" t="n">
        <v>-996748.46</v>
      </c>
      <c r="AO602" s="41" t="n">
        <v>-592275</v>
      </c>
      <c r="AP602" s="41" t="n">
        <v>-3554331.38</v>
      </c>
      <c r="AQ602" s="41" t="n">
        <v>-210126.11</v>
      </c>
      <c r="AR602" s="41" t="n">
        <v>-687641.32</v>
      </c>
      <c r="AS602" s="41" t="n">
        <v>-217528.81</v>
      </c>
      <c r="AT602" s="41" t="n">
        <v>-68764895.97</v>
      </c>
    </row>
    <row r="603" customFormat="false" ht="12" hidden="false" customHeight="true" outlineLevel="0" collapsed="false">
      <c r="A603" s="35" t="s">
        <v>940</v>
      </c>
      <c r="B603" s="35" t="s">
        <v>941</v>
      </c>
      <c r="C603" s="44" t="s">
        <v>92</v>
      </c>
      <c r="D603" s="35" t="n">
        <v>4</v>
      </c>
      <c r="E603" s="41" t="n">
        <v>54732.16</v>
      </c>
      <c r="F603" s="41" t="n">
        <v>17460.56</v>
      </c>
      <c r="G603" s="41" t="n">
        <v>18559.62</v>
      </c>
      <c r="H603" s="41" t="n">
        <v>16855.18</v>
      </c>
      <c r="I603" s="41" t="n">
        <v>0</v>
      </c>
      <c r="J603" s="41" t="n">
        <v>0</v>
      </c>
      <c r="K603" s="41" t="n">
        <v>0</v>
      </c>
      <c r="L603" s="41" t="n">
        <v>678956.05</v>
      </c>
      <c r="M603" s="41" t="n">
        <v>99689.79</v>
      </c>
      <c r="N603" s="41" t="n">
        <v>74634.82</v>
      </c>
      <c r="O603" s="41" t="n">
        <v>1327866.12</v>
      </c>
      <c r="P603" s="41" t="n">
        <v>40935.78</v>
      </c>
      <c r="Q603" s="41" t="n">
        <v>38304.31</v>
      </c>
      <c r="R603" s="41" t="n">
        <v>392582.8</v>
      </c>
      <c r="S603" s="41" t="n">
        <v>25718.79</v>
      </c>
      <c r="T603" s="41" t="n">
        <v>29342.92</v>
      </c>
      <c r="U603" s="41" t="n">
        <v>146237.19</v>
      </c>
      <c r="V603" s="41" t="n">
        <v>57470.45</v>
      </c>
      <c r="W603" s="41" t="n">
        <v>40657.15</v>
      </c>
      <c r="X603" s="41" t="n">
        <v>58504.54</v>
      </c>
      <c r="Y603" s="41" t="n">
        <v>62665.14</v>
      </c>
      <c r="Z603" s="41" t="n">
        <v>151413.42</v>
      </c>
      <c r="AA603" s="41" t="n">
        <v>89165.97</v>
      </c>
      <c r="AB603" s="41" t="n">
        <v>215111.51</v>
      </c>
      <c r="AC603" s="41" t="n">
        <v>1632889.18</v>
      </c>
      <c r="AD603" s="41" t="n">
        <v>152776.86</v>
      </c>
      <c r="AE603" s="41" t="n">
        <v>29932.15</v>
      </c>
      <c r="AF603" s="41" t="n">
        <v>59880.73</v>
      </c>
      <c r="AG603" s="41" t="n">
        <v>68215.29</v>
      </c>
      <c r="AH603" s="41" t="n">
        <v>63511.94</v>
      </c>
      <c r="AI603" s="41" t="n">
        <v>145385.78</v>
      </c>
      <c r="AJ603" s="41" t="n">
        <v>133536.89</v>
      </c>
      <c r="AK603" s="41" t="n">
        <v>39515.4</v>
      </c>
      <c r="AL603" s="41" t="n">
        <v>504978.78</v>
      </c>
      <c r="AM603" s="41" t="n">
        <v>117298.76</v>
      </c>
      <c r="AN603" s="41" t="n">
        <v>0</v>
      </c>
      <c r="AO603" s="41" t="n">
        <v>151757.34</v>
      </c>
      <c r="AP603" s="41" t="n">
        <v>11132.12</v>
      </c>
      <c r="AQ603" s="41" t="n">
        <v>48751.55</v>
      </c>
      <c r="AR603" s="41" t="n">
        <v>208319.1</v>
      </c>
      <c r="AS603" s="41" t="n">
        <v>5980.29</v>
      </c>
      <c r="AT603" s="41" t="n">
        <v>7010726.43</v>
      </c>
    </row>
    <row r="604" customFormat="false" ht="12" hidden="false" customHeight="true" outlineLevel="0" collapsed="false">
      <c r="A604" s="35" t="s">
        <v>942</v>
      </c>
      <c r="B604" s="35" t="s">
        <v>943</v>
      </c>
      <c r="C604" s="44" t="s">
        <v>92</v>
      </c>
      <c r="D604" s="35" t="n">
        <v>6</v>
      </c>
      <c r="E604" s="41" t="n">
        <v>0</v>
      </c>
      <c r="F604" s="41" t="n">
        <v>0</v>
      </c>
      <c r="G604" s="41" t="n">
        <v>0</v>
      </c>
      <c r="H604" s="41" t="n">
        <v>0</v>
      </c>
      <c r="I604" s="41" t="n">
        <v>0</v>
      </c>
      <c r="J604" s="41" t="n">
        <v>0</v>
      </c>
      <c r="K604" s="41" t="n">
        <v>0</v>
      </c>
      <c r="L604" s="41" t="n">
        <v>0</v>
      </c>
      <c r="M604" s="41" t="n">
        <v>0</v>
      </c>
      <c r="N604" s="41" t="n">
        <v>0</v>
      </c>
      <c r="O604" s="41" t="n">
        <v>0</v>
      </c>
      <c r="P604" s="41" t="n">
        <v>0</v>
      </c>
      <c r="Q604" s="41" t="n">
        <v>0</v>
      </c>
      <c r="R604" s="41" t="n">
        <v>0</v>
      </c>
      <c r="S604" s="41" t="n">
        <v>0</v>
      </c>
      <c r="T604" s="41" t="n">
        <v>0</v>
      </c>
      <c r="U604" s="41" t="n">
        <v>0</v>
      </c>
      <c r="V604" s="41" t="n">
        <v>0</v>
      </c>
      <c r="W604" s="41" t="n">
        <v>0</v>
      </c>
      <c r="X604" s="41" t="n">
        <v>0</v>
      </c>
      <c r="Y604" s="41" t="n">
        <v>0</v>
      </c>
      <c r="Z604" s="41" t="n">
        <v>0</v>
      </c>
      <c r="AA604" s="41" t="n">
        <v>0</v>
      </c>
      <c r="AB604" s="41" t="n">
        <v>15693.75</v>
      </c>
      <c r="AC604" s="41" t="n">
        <v>0</v>
      </c>
      <c r="AD604" s="41" t="n">
        <v>0</v>
      </c>
      <c r="AE604" s="41" t="n">
        <v>0</v>
      </c>
      <c r="AF604" s="41" t="n">
        <v>0</v>
      </c>
      <c r="AG604" s="41" t="n">
        <v>0</v>
      </c>
      <c r="AH604" s="41" t="n">
        <v>9411.37</v>
      </c>
      <c r="AI604" s="41" t="n">
        <v>0</v>
      </c>
      <c r="AJ604" s="41" t="n">
        <v>0</v>
      </c>
      <c r="AK604" s="41" t="n">
        <v>0</v>
      </c>
      <c r="AL604" s="41" t="n">
        <v>0</v>
      </c>
      <c r="AM604" s="41" t="n">
        <v>0</v>
      </c>
      <c r="AN604" s="41" t="n">
        <v>0</v>
      </c>
      <c r="AO604" s="41" t="n">
        <v>151757.34</v>
      </c>
      <c r="AP604" s="41" t="n">
        <v>0</v>
      </c>
      <c r="AQ604" s="41" t="n">
        <v>48401.26</v>
      </c>
      <c r="AR604" s="41" t="n">
        <v>0</v>
      </c>
      <c r="AS604" s="41" t="n">
        <v>0</v>
      </c>
      <c r="AT604" s="41" t="n">
        <v>225263.72</v>
      </c>
    </row>
    <row r="605" customFormat="false" ht="12" hidden="false" customHeight="true" outlineLevel="0" collapsed="false">
      <c r="A605" s="35" t="s">
        <v>944</v>
      </c>
      <c r="B605" s="35" t="s">
        <v>945</v>
      </c>
      <c r="C605" s="44" t="s">
        <v>92</v>
      </c>
      <c r="D605" s="35" t="n">
        <v>6</v>
      </c>
      <c r="E605" s="41" t="n">
        <v>54732.16</v>
      </c>
      <c r="F605" s="41" t="n">
        <v>17460.56</v>
      </c>
      <c r="G605" s="41" t="n">
        <v>18559.62</v>
      </c>
      <c r="H605" s="41" t="n">
        <v>16855.18</v>
      </c>
      <c r="I605" s="41" t="n">
        <v>0</v>
      </c>
      <c r="J605" s="41" t="n">
        <v>0</v>
      </c>
      <c r="K605" s="41" t="n">
        <v>0</v>
      </c>
      <c r="L605" s="41" t="n">
        <v>678956.05</v>
      </c>
      <c r="M605" s="41" t="n">
        <v>99689.79</v>
      </c>
      <c r="N605" s="41" t="n">
        <v>74634.82</v>
      </c>
      <c r="O605" s="41" t="n">
        <v>1327866.12</v>
      </c>
      <c r="P605" s="41" t="n">
        <v>40935.78</v>
      </c>
      <c r="Q605" s="41" t="n">
        <v>38304.31</v>
      </c>
      <c r="R605" s="41" t="n">
        <v>392582.8</v>
      </c>
      <c r="S605" s="41" t="n">
        <v>25718.79</v>
      </c>
      <c r="T605" s="41" t="n">
        <v>29342.92</v>
      </c>
      <c r="U605" s="41" t="n">
        <v>146237.19</v>
      </c>
      <c r="V605" s="41" t="n">
        <v>57470.45</v>
      </c>
      <c r="W605" s="41" t="n">
        <v>40657.15</v>
      </c>
      <c r="X605" s="41" t="n">
        <v>58504.54</v>
      </c>
      <c r="Y605" s="41" t="n">
        <v>62665.14</v>
      </c>
      <c r="Z605" s="41" t="n">
        <v>151413.42</v>
      </c>
      <c r="AA605" s="41" t="n">
        <v>89165.97</v>
      </c>
      <c r="AB605" s="41" t="n">
        <v>199417.76</v>
      </c>
      <c r="AC605" s="41" t="n">
        <v>1632889.18</v>
      </c>
      <c r="AD605" s="41" t="n">
        <v>152776.86</v>
      </c>
      <c r="AE605" s="41" t="n">
        <v>29932.15</v>
      </c>
      <c r="AF605" s="41" t="n">
        <v>59880.73</v>
      </c>
      <c r="AG605" s="41" t="n">
        <v>68215.29</v>
      </c>
      <c r="AH605" s="41" t="n">
        <v>54100.57</v>
      </c>
      <c r="AI605" s="41" t="n">
        <v>145385.78</v>
      </c>
      <c r="AJ605" s="41" t="n">
        <v>133536.89</v>
      </c>
      <c r="AK605" s="41" t="n">
        <v>39515.4</v>
      </c>
      <c r="AL605" s="41" t="n">
        <v>504978.78</v>
      </c>
      <c r="AM605" s="41" t="n">
        <v>117298.76</v>
      </c>
      <c r="AN605" s="41" t="n">
        <v>0</v>
      </c>
      <c r="AO605" s="41" t="n">
        <v>0</v>
      </c>
      <c r="AP605" s="41" t="n">
        <v>11132.12</v>
      </c>
      <c r="AQ605" s="41" t="n">
        <v>350.29</v>
      </c>
      <c r="AR605" s="41" t="n">
        <v>208319.1</v>
      </c>
      <c r="AS605" s="41" t="n">
        <v>5980.29</v>
      </c>
      <c r="AT605" s="41" t="n">
        <v>6785462.71</v>
      </c>
    </row>
    <row r="606" customFormat="false" ht="12" hidden="false" customHeight="true" outlineLevel="0" collapsed="false">
      <c r="A606" s="35" t="s">
        <v>946</v>
      </c>
      <c r="B606" s="35" t="s">
        <v>947</v>
      </c>
      <c r="C606" s="44" t="s">
        <v>92</v>
      </c>
      <c r="D606" s="35" t="n">
        <v>4</v>
      </c>
      <c r="E606" s="41" t="n">
        <v>0</v>
      </c>
      <c r="F606" s="41" t="n">
        <v>0</v>
      </c>
      <c r="G606" s="41" t="n">
        <v>0</v>
      </c>
      <c r="H606" s="41" t="n">
        <v>0</v>
      </c>
      <c r="I606" s="41" t="n">
        <v>0</v>
      </c>
      <c r="J606" s="41" t="n">
        <v>0</v>
      </c>
      <c r="K606" s="41" t="n">
        <v>0</v>
      </c>
      <c r="L606" s="41" t="n">
        <v>0</v>
      </c>
      <c r="M606" s="41" t="n">
        <v>0</v>
      </c>
      <c r="N606" s="41" t="n">
        <v>0</v>
      </c>
      <c r="O606" s="41" t="n">
        <v>0</v>
      </c>
      <c r="P606" s="41" t="n">
        <v>0</v>
      </c>
      <c r="Q606" s="41" t="n">
        <v>0</v>
      </c>
      <c r="R606" s="41" t="n">
        <v>0</v>
      </c>
      <c r="S606" s="41" t="n">
        <v>0</v>
      </c>
      <c r="T606" s="41" t="n">
        <v>0</v>
      </c>
      <c r="U606" s="41" t="n">
        <v>0</v>
      </c>
      <c r="V606" s="41" t="n">
        <v>0</v>
      </c>
      <c r="W606" s="41" t="n">
        <v>0</v>
      </c>
      <c r="X606" s="41" t="n">
        <v>0</v>
      </c>
      <c r="Y606" s="41" t="n">
        <v>0</v>
      </c>
      <c r="Z606" s="41" t="n">
        <v>0</v>
      </c>
      <c r="AA606" s="41" t="n">
        <v>0</v>
      </c>
      <c r="AB606" s="41" t="n">
        <v>0</v>
      </c>
      <c r="AC606" s="41" t="n">
        <v>0</v>
      </c>
      <c r="AD606" s="41" t="n">
        <v>0</v>
      </c>
      <c r="AE606" s="41" t="n">
        <v>0</v>
      </c>
      <c r="AF606" s="41" t="n">
        <v>0</v>
      </c>
      <c r="AG606" s="41" t="n">
        <v>0</v>
      </c>
      <c r="AH606" s="41" t="n">
        <v>0</v>
      </c>
      <c r="AI606" s="41" t="n">
        <v>0</v>
      </c>
      <c r="AJ606" s="41" t="n">
        <v>0</v>
      </c>
      <c r="AK606" s="41" t="n">
        <v>0</v>
      </c>
      <c r="AL606" s="41" t="n">
        <v>0</v>
      </c>
      <c r="AM606" s="41" t="n">
        <v>0</v>
      </c>
      <c r="AN606" s="41" t="n">
        <v>0</v>
      </c>
      <c r="AO606" s="41" t="n">
        <v>0</v>
      </c>
      <c r="AP606" s="41" t="n">
        <v>0</v>
      </c>
      <c r="AQ606" s="41" t="n">
        <v>0</v>
      </c>
      <c r="AR606" s="41" t="n">
        <v>0</v>
      </c>
      <c r="AS606" s="41" t="n">
        <v>0</v>
      </c>
      <c r="AT606" s="41" t="n">
        <v>0</v>
      </c>
    </row>
    <row r="607" customFormat="false" ht="12" hidden="false" customHeight="true" outlineLevel="0" collapsed="false">
      <c r="A607" s="35" t="s">
        <v>948</v>
      </c>
      <c r="B607" s="35" t="s">
        <v>246</v>
      </c>
      <c r="C607" s="44" t="s">
        <v>92</v>
      </c>
      <c r="D607" s="35" t="n">
        <v>4</v>
      </c>
      <c r="E607" s="41" t="n">
        <v>82997.3</v>
      </c>
      <c r="F607" s="41" t="n">
        <v>310560.41</v>
      </c>
      <c r="G607" s="41" t="n">
        <v>10378589.38</v>
      </c>
      <c r="H607" s="41" t="n">
        <v>55964.1</v>
      </c>
      <c r="I607" s="41" t="n">
        <v>182209.31</v>
      </c>
      <c r="J607" s="41" t="n">
        <v>3394451.19</v>
      </c>
      <c r="K607" s="41" t="n">
        <v>56657.23</v>
      </c>
      <c r="L607" s="41" t="n">
        <v>5097270.21</v>
      </c>
      <c r="M607" s="41" t="n">
        <v>143323.43</v>
      </c>
      <c r="N607" s="41" t="n">
        <v>44206.85</v>
      </c>
      <c r="O607" s="41" t="n">
        <v>107697.13</v>
      </c>
      <c r="P607" s="41" t="n">
        <v>70697.58</v>
      </c>
      <c r="Q607" s="41" t="n">
        <v>172794.47</v>
      </c>
      <c r="R607" s="41" t="n">
        <v>2164250.97</v>
      </c>
      <c r="S607" s="41" t="n">
        <v>281216.61</v>
      </c>
      <c r="T607" s="41" t="n">
        <v>2697260.67</v>
      </c>
      <c r="U607" s="41" t="n">
        <v>656804.95</v>
      </c>
      <c r="V607" s="41" t="n">
        <v>34637.36</v>
      </c>
      <c r="W607" s="41" t="n">
        <v>117660.4</v>
      </c>
      <c r="X607" s="41" t="n">
        <v>1082742.53</v>
      </c>
      <c r="Y607" s="41" t="n">
        <v>116432.72</v>
      </c>
      <c r="Z607" s="41" t="n">
        <v>107115.9</v>
      </c>
      <c r="AA607" s="41" t="n">
        <v>91612.11</v>
      </c>
      <c r="AB607" s="41" t="n">
        <v>9834165.31</v>
      </c>
      <c r="AC607" s="41" t="n">
        <v>28543274.89</v>
      </c>
      <c r="AD607" s="41" t="n">
        <v>169559.9</v>
      </c>
      <c r="AE607" s="41" t="n">
        <v>141048.87</v>
      </c>
      <c r="AF607" s="41" t="n">
        <v>64525.63</v>
      </c>
      <c r="AG607" s="41" t="n">
        <v>3347961.57</v>
      </c>
      <c r="AH607" s="41" t="n">
        <v>68017.73</v>
      </c>
      <c r="AI607" s="41" t="n">
        <v>6594423.41</v>
      </c>
      <c r="AJ607" s="41" t="n">
        <v>149082.44</v>
      </c>
      <c r="AK607" s="41" t="n">
        <v>394551.54</v>
      </c>
      <c r="AL607" s="41" t="n">
        <v>1067781.38</v>
      </c>
      <c r="AM607" s="41" t="n">
        <v>458365.1</v>
      </c>
      <c r="AN607" s="41" t="n">
        <v>5230490.64</v>
      </c>
      <c r="AO607" s="41" t="n">
        <v>56574.09</v>
      </c>
      <c r="AP607" s="41" t="n">
        <v>173165.22</v>
      </c>
      <c r="AQ607" s="41" t="n">
        <v>112584.17</v>
      </c>
      <c r="AR607" s="41" t="n">
        <v>285645.77</v>
      </c>
      <c r="AS607" s="41" t="n">
        <v>113106.1</v>
      </c>
      <c r="AT607" s="41" t="n">
        <v>84251476.57</v>
      </c>
    </row>
    <row r="608" customFormat="false" ht="12" hidden="false" customHeight="true" outlineLevel="0" collapsed="false">
      <c r="A608" s="35" t="s">
        <v>949</v>
      </c>
      <c r="B608" s="35" t="s">
        <v>950</v>
      </c>
      <c r="C608" s="44" t="s">
        <v>92</v>
      </c>
      <c r="D608" s="35" t="n">
        <v>6</v>
      </c>
      <c r="E608" s="41" t="n">
        <v>0</v>
      </c>
      <c r="F608" s="41" t="n">
        <v>0</v>
      </c>
      <c r="G608" s="41" t="n">
        <v>1155845.94</v>
      </c>
      <c r="H608" s="41" t="n">
        <v>136.94</v>
      </c>
      <c r="I608" s="41" t="n">
        <v>57.94</v>
      </c>
      <c r="J608" s="41" t="n">
        <v>178.06</v>
      </c>
      <c r="K608" s="41" t="n">
        <v>434.7</v>
      </c>
      <c r="L608" s="41" t="n">
        <v>0</v>
      </c>
      <c r="M608" s="41" t="n">
        <v>0</v>
      </c>
      <c r="N608" s="41" t="n">
        <v>55.86</v>
      </c>
      <c r="O608" s="41" t="n">
        <v>295.38</v>
      </c>
      <c r="P608" s="41" t="n">
        <v>126.41</v>
      </c>
      <c r="Q608" s="41" t="n">
        <v>0</v>
      </c>
      <c r="R608" s="41" t="n">
        <v>0</v>
      </c>
      <c r="S608" s="41" t="n">
        <v>0</v>
      </c>
      <c r="T608" s="41" t="n">
        <v>194.99</v>
      </c>
      <c r="U608" s="41" t="n">
        <v>0</v>
      </c>
      <c r="V608" s="41" t="n">
        <v>268.8</v>
      </c>
      <c r="W608" s="41" t="n">
        <v>0</v>
      </c>
      <c r="X608" s="41" t="n">
        <v>0</v>
      </c>
      <c r="Y608" s="41" t="n">
        <v>0</v>
      </c>
      <c r="Z608" s="41" t="n">
        <v>0</v>
      </c>
      <c r="AA608" s="41" t="n">
        <v>33.97</v>
      </c>
      <c r="AB608" s="41" t="n">
        <v>0</v>
      </c>
      <c r="AC608" s="41" t="n">
        <v>3023325.76</v>
      </c>
      <c r="AD608" s="41" t="n">
        <v>0</v>
      </c>
      <c r="AE608" s="41" t="n">
        <v>0</v>
      </c>
      <c r="AF608" s="41" t="n">
        <v>4894.75</v>
      </c>
      <c r="AG608" s="41" t="n">
        <v>228.83</v>
      </c>
      <c r="AH608" s="41" t="n">
        <v>22737.24</v>
      </c>
      <c r="AI608" s="41" t="n">
        <v>594.63</v>
      </c>
      <c r="AJ608" s="41" t="n">
        <v>0</v>
      </c>
      <c r="AK608" s="41" t="n">
        <v>188.79</v>
      </c>
      <c r="AL608" s="41" t="n">
        <v>0</v>
      </c>
      <c r="AM608" s="41" t="n">
        <v>0</v>
      </c>
      <c r="AN608" s="41" t="n">
        <v>0</v>
      </c>
      <c r="AO608" s="41" t="n">
        <v>0</v>
      </c>
      <c r="AP608" s="41" t="n">
        <v>145.71</v>
      </c>
      <c r="AQ608" s="41" t="n">
        <v>0</v>
      </c>
      <c r="AR608" s="41" t="n">
        <v>0</v>
      </c>
      <c r="AS608" s="41" t="n">
        <v>0</v>
      </c>
      <c r="AT608" s="41" t="n">
        <v>4209744.7</v>
      </c>
    </row>
    <row r="609" customFormat="false" ht="12" hidden="false" customHeight="true" outlineLevel="0" collapsed="false">
      <c r="A609" s="35" t="s">
        <v>951</v>
      </c>
      <c r="B609" s="35" t="s">
        <v>952</v>
      </c>
      <c r="C609" s="44" t="s">
        <v>92</v>
      </c>
      <c r="D609" s="35" t="n">
        <v>6</v>
      </c>
      <c r="E609" s="41" t="n">
        <v>18538.54</v>
      </c>
      <c r="F609" s="41" t="n">
        <v>238280.24</v>
      </c>
      <c r="G609" s="41" t="n">
        <v>6792724.64</v>
      </c>
      <c r="H609" s="41" t="n">
        <v>28462.48</v>
      </c>
      <c r="I609" s="41" t="n">
        <v>141470.05</v>
      </c>
      <c r="J609" s="41" t="n">
        <v>3234085.82</v>
      </c>
      <c r="K609" s="41" t="n">
        <v>14362.53</v>
      </c>
      <c r="L609" s="41" t="n">
        <v>4490327.78</v>
      </c>
      <c r="M609" s="41" t="n">
        <v>114146.02</v>
      </c>
      <c r="N609" s="41" t="n">
        <v>33975.74</v>
      </c>
      <c r="O609" s="41" t="n">
        <v>107401.75</v>
      </c>
      <c r="P609" s="41" t="n">
        <v>9094.91</v>
      </c>
      <c r="Q609" s="41" t="n">
        <v>4567.87</v>
      </c>
      <c r="R609" s="41" t="n">
        <v>1873248.17</v>
      </c>
      <c r="S609" s="41" t="n">
        <v>193506.18</v>
      </c>
      <c r="T609" s="41" t="n">
        <v>2674040.68</v>
      </c>
      <c r="U609" s="41" t="n">
        <v>42643.69</v>
      </c>
      <c r="V609" s="41" t="n">
        <v>29330.83</v>
      </c>
      <c r="W609" s="41" t="n">
        <v>21757.81</v>
      </c>
      <c r="X609" s="41" t="n">
        <v>260855.29</v>
      </c>
      <c r="Y609" s="41" t="n">
        <v>73227.32</v>
      </c>
      <c r="Z609" s="41" t="n">
        <v>65235.9</v>
      </c>
      <c r="AA609" s="41" t="n">
        <v>18219.64</v>
      </c>
      <c r="AB609" s="41" t="n">
        <v>8344376.98</v>
      </c>
      <c r="AC609" s="41" t="n">
        <v>25046706.34</v>
      </c>
      <c r="AD609" s="41" t="n">
        <v>43005.03</v>
      </c>
      <c r="AE609" s="41" t="n">
        <v>110213.69</v>
      </c>
      <c r="AF609" s="41" t="n">
        <v>27710.13</v>
      </c>
      <c r="AG609" s="41" t="n">
        <v>3300719.99</v>
      </c>
      <c r="AH609" s="41" t="n">
        <v>18449.54</v>
      </c>
      <c r="AI609" s="41" t="n">
        <v>6557649.58</v>
      </c>
      <c r="AJ609" s="41" t="n">
        <v>45675.19</v>
      </c>
      <c r="AK609" s="41" t="n">
        <v>15008.03</v>
      </c>
      <c r="AL609" s="41" t="n">
        <v>85549.63</v>
      </c>
      <c r="AM609" s="41" t="n">
        <v>451519.1</v>
      </c>
      <c r="AN609" s="41" t="n">
        <v>5121910.91</v>
      </c>
      <c r="AO609" s="41" t="n">
        <v>36480.77</v>
      </c>
      <c r="AP609" s="41" t="n">
        <v>0</v>
      </c>
      <c r="AQ609" s="41" t="n">
        <v>42845.37</v>
      </c>
      <c r="AR609" s="41" t="n">
        <v>284504.07</v>
      </c>
      <c r="AS609" s="41" t="n">
        <v>82307.2</v>
      </c>
      <c r="AT609" s="41" t="n">
        <v>70094135.43</v>
      </c>
    </row>
    <row r="610" customFormat="false" ht="12" hidden="false" customHeight="true" outlineLevel="0" collapsed="false">
      <c r="A610" s="35" t="s">
        <v>953</v>
      </c>
      <c r="B610" s="35" t="s">
        <v>954</v>
      </c>
      <c r="C610" s="44" t="s">
        <v>92</v>
      </c>
      <c r="D610" s="35" t="n">
        <v>6</v>
      </c>
      <c r="E610" s="41" t="n">
        <v>62342.76</v>
      </c>
      <c r="F610" s="41" t="n">
        <v>72251.51</v>
      </c>
      <c r="G610" s="41" t="n">
        <v>4565.57</v>
      </c>
      <c r="H610" s="41" t="n">
        <v>27364.68</v>
      </c>
      <c r="I610" s="41" t="n">
        <v>40661.32</v>
      </c>
      <c r="J610" s="41" t="n">
        <v>126151.1</v>
      </c>
      <c r="K610" s="41" t="n">
        <v>41860</v>
      </c>
      <c r="L610" s="41" t="n">
        <v>17175</v>
      </c>
      <c r="M610" s="41" t="n">
        <v>27047.17</v>
      </c>
      <c r="N610" s="41" t="n">
        <v>8158.81</v>
      </c>
      <c r="O610" s="41" t="n">
        <v>0</v>
      </c>
      <c r="P610" s="41" t="n">
        <v>61424.28</v>
      </c>
      <c r="Q610" s="41" t="n">
        <v>168225.6</v>
      </c>
      <c r="R610" s="41" t="n">
        <v>290989.18</v>
      </c>
      <c r="S610" s="41" t="n">
        <v>20512.79</v>
      </c>
      <c r="T610" s="41" t="n">
        <v>23020</v>
      </c>
      <c r="U610" s="41" t="n">
        <v>175220.58</v>
      </c>
      <c r="V610" s="41" t="n">
        <v>5037.73</v>
      </c>
      <c r="W610" s="41" t="n">
        <v>18104.07</v>
      </c>
      <c r="X610" s="41" t="n">
        <v>11662.12</v>
      </c>
      <c r="Y610" s="41" t="n">
        <v>43205.4</v>
      </c>
      <c r="Z610" s="41" t="n">
        <v>41880</v>
      </c>
      <c r="AA610" s="41" t="n">
        <v>70720</v>
      </c>
      <c r="AB610" s="41" t="n">
        <v>133697.56</v>
      </c>
      <c r="AC610" s="41" t="n">
        <v>472916.69</v>
      </c>
      <c r="AD610" s="41" t="n">
        <v>54504.87</v>
      </c>
      <c r="AE610" s="41" t="n">
        <v>30835.17</v>
      </c>
      <c r="AF610" s="41" t="n">
        <v>31920.75</v>
      </c>
      <c r="AG610" s="41" t="n">
        <v>47012.75</v>
      </c>
      <c r="AH610" s="41" t="n">
        <v>9045.82</v>
      </c>
      <c r="AI610" s="41" t="n">
        <v>36179.2</v>
      </c>
      <c r="AJ610" s="41" t="n">
        <v>103407.25</v>
      </c>
      <c r="AK610" s="41" t="n">
        <v>20078</v>
      </c>
      <c r="AL610" s="41" t="n">
        <v>135780</v>
      </c>
      <c r="AM610" s="41" t="n">
        <v>0</v>
      </c>
      <c r="AN610" s="41" t="n">
        <v>108469.64</v>
      </c>
      <c r="AO610" s="41" t="n">
        <v>20068.32</v>
      </c>
      <c r="AP610" s="41" t="n">
        <v>7879.66</v>
      </c>
      <c r="AQ610" s="41" t="n">
        <v>69738.8</v>
      </c>
      <c r="AR610" s="41" t="n">
        <v>266</v>
      </c>
      <c r="AS610" s="41" t="n">
        <v>30798.9</v>
      </c>
      <c r="AT610" s="41" t="n">
        <v>2670179.05</v>
      </c>
    </row>
    <row r="611" customFormat="false" ht="12" hidden="false" customHeight="true" outlineLevel="0" collapsed="false">
      <c r="A611" s="35" t="s">
        <v>955</v>
      </c>
      <c r="B611" s="35" t="s">
        <v>956</v>
      </c>
      <c r="C611" s="44" t="s">
        <v>92</v>
      </c>
      <c r="D611" s="35" t="n">
        <v>6</v>
      </c>
      <c r="E611" s="41" t="n">
        <v>0</v>
      </c>
      <c r="F611" s="41" t="n">
        <v>0</v>
      </c>
      <c r="G611" s="41" t="n">
        <v>100105.01</v>
      </c>
      <c r="H611" s="41" t="n">
        <v>0</v>
      </c>
      <c r="I611" s="41" t="n">
        <v>20</v>
      </c>
      <c r="J611" s="41" t="n">
        <v>6651.21</v>
      </c>
      <c r="K611" s="41" t="n">
        <v>0</v>
      </c>
      <c r="L611" s="41" t="n">
        <v>0</v>
      </c>
      <c r="M611" s="41" t="n">
        <v>0</v>
      </c>
      <c r="N611" s="41" t="n">
        <v>0</v>
      </c>
      <c r="O611" s="41" t="n">
        <v>0</v>
      </c>
      <c r="P611" s="41" t="n">
        <v>0</v>
      </c>
      <c r="Q611" s="41" t="n">
        <v>0</v>
      </c>
      <c r="R611" s="41" t="n">
        <v>13.62</v>
      </c>
      <c r="S611" s="41" t="n">
        <v>0</v>
      </c>
      <c r="T611" s="41" t="n">
        <v>5</v>
      </c>
      <c r="U611" s="41" t="n">
        <v>0</v>
      </c>
      <c r="V611" s="41" t="n">
        <v>0</v>
      </c>
      <c r="W611" s="41" t="n">
        <v>0</v>
      </c>
      <c r="X611" s="41" t="n">
        <v>0</v>
      </c>
      <c r="Y611" s="41" t="n">
        <v>0</v>
      </c>
      <c r="Z611" s="41" t="n">
        <v>0</v>
      </c>
      <c r="AA611" s="41" t="n">
        <v>2638.5</v>
      </c>
      <c r="AB611" s="41" t="n">
        <v>44209.43</v>
      </c>
      <c r="AC611" s="41" t="n">
        <v>326.1</v>
      </c>
      <c r="AD611" s="41" t="n">
        <v>0</v>
      </c>
      <c r="AE611" s="41" t="n">
        <v>0.01</v>
      </c>
      <c r="AF611" s="41" t="n">
        <v>0</v>
      </c>
      <c r="AG611" s="41" t="n">
        <v>0</v>
      </c>
      <c r="AH611" s="41" t="n">
        <v>236</v>
      </c>
      <c r="AI611" s="41" t="n">
        <v>0</v>
      </c>
      <c r="AJ611" s="41" t="n">
        <v>0</v>
      </c>
      <c r="AK611" s="41" t="n">
        <v>0</v>
      </c>
      <c r="AL611" s="41" t="n">
        <v>0</v>
      </c>
      <c r="AM611" s="41" t="n">
        <v>0</v>
      </c>
      <c r="AN611" s="41" t="n">
        <v>110.09</v>
      </c>
      <c r="AO611" s="41" t="n">
        <v>25</v>
      </c>
      <c r="AP611" s="41" t="n">
        <v>0</v>
      </c>
      <c r="AQ611" s="41" t="n">
        <v>0</v>
      </c>
      <c r="AR611" s="41" t="n">
        <v>0</v>
      </c>
      <c r="AS611" s="41" t="n">
        <v>0</v>
      </c>
      <c r="AT611" s="41" t="n">
        <v>154339.97</v>
      </c>
    </row>
    <row r="612" customFormat="false" ht="12" hidden="false" customHeight="true" outlineLevel="0" collapsed="false">
      <c r="A612" s="35" t="s">
        <v>957</v>
      </c>
      <c r="B612" s="35" t="s">
        <v>958</v>
      </c>
      <c r="C612" s="44" t="s">
        <v>92</v>
      </c>
      <c r="D612" s="35" t="n">
        <v>6</v>
      </c>
      <c r="E612" s="41" t="n">
        <v>2116</v>
      </c>
      <c r="F612" s="41" t="n">
        <v>28.66</v>
      </c>
      <c r="G612" s="41" t="n">
        <v>2325348.22</v>
      </c>
      <c r="H612" s="41" t="n">
        <v>0</v>
      </c>
      <c r="I612" s="41" t="n">
        <v>0</v>
      </c>
      <c r="J612" s="41" t="n">
        <v>27385</v>
      </c>
      <c r="K612" s="41" t="n">
        <v>0</v>
      </c>
      <c r="L612" s="41" t="n">
        <v>589767.43</v>
      </c>
      <c r="M612" s="41" t="n">
        <v>2130.24</v>
      </c>
      <c r="N612" s="41" t="n">
        <v>2016.44</v>
      </c>
      <c r="O612" s="41" t="n">
        <v>0</v>
      </c>
      <c r="P612" s="41" t="n">
        <v>51.98</v>
      </c>
      <c r="Q612" s="41" t="n">
        <v>1</v>
      </c>
      <c r="R612" s="41" t="n">
        <v>0</v>
      </c>
      <c r="S612" s="41" t="n">
        <v>67197.64</v>
      </c>
      <c r="T612" s="41" t="n">
        <v>0</v>
      </c>
      <c r="U612" s="41" t="n">
        <v>438940.68</v>
      </c>
      <c r="V612" s="41" t="n">
        <v>0</v>
      </c>
      <c r="W612" s="41" t="n">
        <v>77798.52</v>
      </c>
      <c r="X612" s="41" t="n">
        <v>810225.12</v>
      </c>
      <c r="Y612" s="41" t="n">
        <v>0</v>
      </c>
      <c r="Z612" s="41" t="n">
        <v>0</v>
      </c>
      <c r="AA612" s="41" t="n">
        <v>0</v>
      </c>
      <c r="AB612" s="41" t="n">
        <v>1311881.34</v>
      </c>
      <c r="AC612" s="41" t="n">
        <v>0</v>
      </c>
      <c r="AD612" s="41" t="n">
        <v>72050</v>
      </c>
      <c r="AE612" s="41" t="n">
        <v>0</v>
      </c>
      <c r="AF612" s="41" t="n">
        <v>0</v>
      </c>
      <c r="AG612" s="41" t="n">
        <v>0</v>
      </c>
      <c r="AH612" s="41" t="n">
        <v>17549.13</v>
      </c>
      <c r="AI612" s="41" t="n">
        <v>0</v>
      </c>
      <c r="AJ612" s="41" t="n">
        <v>0</v>
      </c>
      <c r="AK612" s="41" t="n">
        <v>359276.72</v>
      </c>
      <c r="AL612" s="41" t="n">
        <v>846451.75</v>
      </c>
      <c r="AM612" s="41" t="n">
        <v>6846</v>
      </c>
      <c r="AN612" s="41" t="n">
        <v>0</v>
      </c>
      <c r="AO612" s="41" t="n">
        <v>0</v>
      </c>
      <c r="AP612" s="41" t="n">
        <v>165139.85</v>
      </c>
      <c r="AQ612" s="41" t="n">
        <v>0</v>
      </c>
      <c r="AR612" s="41" t="n">
        <v>875.7</v>
      </c>
      <c r="AS612" s="41" t="n">
        <v>0</v>
      </c>
      <c r="AT612" s="41" t="n">
        <v>7123077.42</v>
      </c>
    </row>
    <row r="613" customFormat="false" ht="12" hidden="false" customHeight="true" outlineLevel="0" collapsed="false">
      <c r="A613" s="35" t="s">
        <v>959</v>
      </c>
      <c r="B613" s="35" t="s">
        <v>960</v>
      </c>
      <c r="C613" s="44" t="s">
        <v>92</v>
      </c>
      <c r="D613" s="35" t="n">
        <v>4</v>
      </c>
      <c r="E613" s="41" t="n">
        <v>-92809.21</v>
      </c>
      <c r="F613" s="41" t="n">
        <v>-16460552.66</v>
      </c>
      <c r="G613" s="41" t="n">
        <v>-3257409.01</v>
      </c>
      <c r="H613" s="41" t="n">
        <v>-57519.7</v>
      </c>
      <c r="I613" s="41" t="n">
        <v>-2735.67</v>
      </c>
      <c r="J613" s="41" t="n">
        <v>-197075.07</v>
      </c>
      <c r="K613" s="41" t="n">
        <v>-64694.01</v>
      </c>
      <c r="L613" s="41" t="n">
        <v>-90641.93</v>
      </c>
      <c r="M613" s="41" t="n">
        <v>-1720461.22</v>
      </c>
      <c r="N613" s="41" t="n">
        <v>-33351.55</v>
      </c>
      <c r="O613" s="41" t="n">
        <v>-13564.24</v>
      </c>
      <c r="P613" s="41" t="n">
        <v>-886.7</v>
      </c>
      <c r="Q613" s="41" t="n">
        <v>-2997.29</v>
      </c>
      <c r="R613" s="41" t="n">
        <v>-21892.51</v>
      </c>
      <c r="S613" s="41" t="n">
        <v>-44260.86</v>
      </c>
      <c r="T613" s="41" t="n">
        <v>-49992.69</v>
      </c>
      <c r="U613" s="41" t="n">
        <v>-14031.33</v>
      </c>
      <c r="V613" s="41" t="n">
        <v>-5037.73</v>
      </c>
      <c r="W613" s="41" t="n">
        <v>-77619.12</v>
      </c>
      <c r="X613" s="41" t="n">
        <v>-21829.16</v>
      </c>
      <c r="Y613" s="41" t="n">
        <v>-46292.81</v>
      </c>
      <c r="Z613" s="41" t="n">
        <v>-154744.01</v>
      </c>
      <c r="AA613" s="41" t="n">
        <v>-6498.24</v>
      </c>
      <c r="AB613" s="41" t="n">
        <v>-474965.38</v>
      </c>
      <c r="AC613" s="41" t="n">
        <v>-285592.58</v>
      </c>
      <c r="AD613" s="41" t="n">
        <v>-72050</v>
      </c>
      <c r="AE613" s="41" t="n">
        <v>-10689.39</v>
      </c>
      <c r="AF613" s="41" t="n">
        <v>-645.26</v>
      </c>
      <c r="AG613" s="41" t="n">
        <v>-113031.73</v>
      </c>
      <c r="AH613" s="41" t="n">
        <v>-8986.12</v>
      </c>
      <c r="AI613" s="41" t="n">
        <v>-3929061.59</v>
      </c>
      <c r="AJ613" s="41" t="n">
        <v>-2449.03</v>
      </c>
      <c r="AK613" s="41" t="n">
        <v>-39458.42</v>
      </c>
      <c r="AL613" s="41" t="n">
        <v>-362177.62</v>
      </c>
      <c r="AM613" s="41" t="n">
        <v>-12069.2</v>
      </c>
      <c r="AN613" s="41" t="n">
        <v>-61552.95</v>
      </c>
      <c r="AO613" s="41" t="n">
        <v>-4623.4</v>
      </c>
      <c r="AP613" s="41" t="n">
        <v>-5346.1</v>
      </c>
      <c r="AQ613" s="41" t="n">
        <v>-126025.78</v>
      </c>
      <c r="AR613" s="41" t="n">
        <v>-187152.31</v>
      </c>
      <c r="AS613" s="41" t="n">
        <v>-8747.04</v>
      </c>
      <c r="AT613" s="41" t="n">
        <v>-28141520.62</v>
      </c>
    </row>
    <row r="614" customFormat="false" ht="12" hidden="false" customHeight="true" outlineLevel="0" collapsed="false">
      <c r="A614" s="35" t="s">
        <v>961</v>
      </c>
      <c r="B614" s="35" t="s">
        <v>962</v>
      </c>
      <c r="C614" s="44" t="s">
        <v>92</v>
      </c>
      <c r="D614" s="35" t="n">
        <v>6</v>
      </c>
      <c r="E614" s="41" t="n">
        <v>-1680.66</v>
      </c>
      <c r="F614" s="41" t="n">
        <v>0</v>
      </c>
      <c r="G614" s="41" t="n">
        <v>0</v>
      </c>
      <c r="H614" s="41" t="n">
        <v>0</v>
      </c>
      <c r="I614" s="41" t="n">
        <v>0</v>
      </c>
      <c r="J614" s="41" t="n">
        <v>-33697.81</v>
      </c>
      <c r="K614" s="41" t="n">
        <v>-21668.51</v>
      </c>
      <c r="L614" s="41" t="n">
        <v>-24847.14</v>
      </c>
      <c r="M614" s="41" t="n">
        <v>0</v>
      </c>
      <c r="N614" s="41" t="n">
        <v>0</v>
      </c>
      <c r="O614" s="41" t="n">
        <v>0</v>
      </c>
      <c r="P614" s="41" t="n">
        <v>0</v>
      </c>
      <c r="Q614" s="41" t="n">
        <v>0</v>
      </c>
      <c r="R614" s="41" t="n">
        <v>0</v>
      </c>
      <c r="S614" s="41" t="n">
        <v>0</v>
      </c>
      <c r="T614" s="41" t="n">
        <v>0</v>
      </c>
      <c r="U614" s="41" t="n">
        <v>-7888.73</v>
      </c>
      <c r="V614" s="41" t="n">
        <v>0</v>
      </c>
      <c r="W614" s="41" t="n">
        <v>0</v>
      </c>
      <c r="X614" s="41" t="n">
        <v>0</v>
      </c>
      <c r="Y614" s="41" t="n">
        <v>0</v>
      </c>
      <c r="Z614" s="41" t="n">
        <v>0</v>
      </c>
      <c r="AA614" s="41" t="n">
        <v>0</v>
      </c>
      <c r="AB614" s="41" t="n">
        <v>0</v>
      </c>
      <c r="AC614" s="41" t="n">
        <v>0</v>
      </c>
      <c r="AD614" s="41" t="n">
        <v>0</v>
      </c>
      <c r="AE614" s="41" t="n">
        <v>0</v>
      </c>
      <c r="AF614" s="41" t="n">
        <v>0</v>
      </c>
      <c r="AG614" s="41" t="n">
        <v>0</v>
      </c>
      <c r="AH614" s="41" t="n">
        <v>0</v>
      </c>
      <c r="AI614" s="41" t="n">
        <v>-14487.68</v>
      </c>
      <c r="AJ614" s="41" t="n">
        <v>-207.75</v>
      </c>
      <c r="AK614" s="41" t="n">
        <v>0</v>
      </c>
      <c r="AL614" s="41" t="n">
        <v>0</v>
      </c>
      <c r="AM614" s="41" t="n">
        <v>-11639.55</v>
      </c>
      <c r="AN614" s="41" t="n">
        <v>0</v>
      </c>
      <c r="AO614" s="41" t="n">
        <v>0</v>
      </c>
      <c r="AP614" s="41" t="n">
        <v>0</v>
      </c>
      <c r="AQ614" s="41" t="n">
        <v>-61519.95</v>
      </c>
      <c r="AR614" s="41" t="n">
        <v>0</v>
      </c>
      <c r="AS614" s="41" t="n">
        <v>0</v>
      </c>
      <c r="AT614" s="41" t="n">
        <v>-177637.78</v>
      </c>
    </row>
    <row r="615" customFormat="false" ht="12" hidden="false" customHeight="true" outlineLevel="0" collapsed="false">
      <c r="A615" s="35" t="s">
        <v>963</v>
      </c>
      <c r="B615" s="35" t="s">
        <v>964</v>
      </c>
      <c r="C615" s="44" t="s">
        <v>92</v>
      </c>
      <c r="D615" s="35" t="n">
        <v>6</v>
      </c>
      <c r="E615" s="41" t="n">
        <v>0</v>
      </c>
      <c r="F615" s="41" t="n">
        <v>-16457446.14</v>
      </c>
      <c r="G615" s="41" t="n">
        <v>-2714180.38</v>
      </c>
      <c r="H615" s="41" t="n">
        <v>0</v>
      </c>
      <c r="I615" s="41" t="n">
        <v>-913.58</v>
      </c>
      <c r="J615" s="41" t="n">
        <v>0</v>
      </c>
      <c r="K615" s="41" t="n">
        <v>-764.04</v>
      </c>
      <c r="L615" s="41" t="n">
        <v>0</v>
      </c>
      <c r="M615" s="41" t="n">
        <v>0</v>
      </c>
      <c r="N615" s="41" t="n">
        <v>0</v>
      </c>
      <c r="O615" s="41" t="n">
        <v>0</v>
      </c>
      <c r="P615" s="41" t="n">
        <v>-179.72</v>
      </c>
      <c r="Q615" s="41" t="n">
        <v>0</v>
      </c>
      <c r="R615" s="41" t="n">
        <v>-250</v>
      </c>
      <c r="S615" s="41" t="n">
        <v>-510.87</v>
      </c>
      <c r="T615" s="41" t="n">
        <v>-230.28</v>
      </c>
      <c r="U615" s="41" t="n">
        <v>0</v>
      </c>
      <c r="V615" s="41" t="n">
        <v>0</v>
      </c>
      <c r="W615" s="41" t="n">
        <v>-271.75</v>
      </c>
      <c r="X615" s="41" t="n">
        <v>0</v>
      </c>
      <c r="Y615" s="41" t="n">
        <v>-1146.61</v>
      </c>
      <c r="Z615" s="41" t="n">
        <v>0</v>
      </c>
      <c r="AA615" s="41" t="n">
        <v>0</v>
      </c>
      <c r="AB615" s="41" t="n">
        <v>-474.46</v>
      </c>
      <c r="AC615" s="41" t="n">
        <v>0</v>
      </c>
      <c r="AD615" s="41" t="n">
        <v>0</v>
      </c>
      <c r="AE615" s="41" t="n">
        <v>0</v>
      </c>
      <c r="AF615" s="41" t="n">
        <v>0</v>
      </c>
      <c r="AG615" s="41" t="n">
        <v>0</v>
      </c>
      <c r="AH615" s="41" t="n">
        <v>0</v>
      </c>
      <c r="AI615" s="41" t="n">
        <v>-3890728.49</v>
      </c>
      <c r="AJ615" s="41" t="n">
        <v>-123.35</v>
      </c>
      <c r="AK615" s="41" t="n">
        <v>0</v>
      </c>
      <c r="AL615" s="41" t="n">
        <v>0</v>
      </c>
      <c r="AM615" s="41" t="n">
        <v>-361.19</v>
      </c>
      <c r="AN615" s="41" t="n">
        <v>0</v>
      </c>
      <c r="AO615" s="41" t="n">
        <v>0</v>
      </c>
      <c r="AP615" s="41" t="n">
        <v>0</v>
      </c>
      <c r="AQ615" s="41" t="n">
        <v>-1288.58</v>
      </c>
      <c r="AR615" s="41" t="n">
        <v>-16000</v>
      </c>
      <c r="AS615" s="41" t="n">
        <v>0</v>
      </c>
      <c r="AT615" s="41" t="n">
        <v>-23084869.44</v>
      </c>
    </row>
    <row r="616" customFormat="false" ht="12" hidden="false" customHeight="true" outlineLevel="0" collapsed="false">
      <c r="A616" s="35" t="s">
        <v>965</v>
      </c>
      <c r="B616" s="35" t="s">
        <v>966</v>
      </c>
      <c r="C616" s="44" t="s">
        <v>92</v>
      </c>
      <c r="D616" s="35" t="n">
        <v>6</v>
      </c>
      <c r="E616" s="41" t="n">
        <v>-91128.55</v>
      </c>
      <c r="F616" s="41" t="n">
        <v>-3106.52</v>
      </c>
      <c r="G616" s="41" t="n">
        <v>-543228.63</v>
      </c>
      <c r="H616" s="41" t="n">
        <v>-57519.7</v>
      </c>
      <c r="I616" s="41" t="n">
        <v>-1822.09</v>
      </c>
      <c r="J616" s="41" t="n">
        <v>-163377.26</v>
      </c>
      <c r="K616" s="41" t="n">
        <v>-42261.46</v>
      </c>
      <c r="L616" s="41" t="n">
        <v>-65794.79</v>
      </c>
      <c r="M616" s="41" t="n">
        <v>-1720461.22</v>
      </c>
      <c r="N616" s="41" t="n">
        <v>-33351.55</v>
      </c>
      <c r="O616" s="41" t="n">
        <v>-13564.24</v>
      </c>
      <c r="P616" s="41" t="n">
        <v>-706.98</v>
      </c>
      <c r="Q616" s="41" t="n">
        <v>-2997.29</v>
      </c>
      <c r="R616" s="41" t="n">
        <v>-21642.51</v>
      </c>
      <c r="S616" s="41" t="n">
        <v>-43749.99</v>
      </c>
      <c r="T616" s="41" t="n">
        <v>-49762.41</v>
      </c>
      <c r="U616" s="41" t="n">
        <v>-6142.6</v>
      </c>
      <c r="V616" s="41" t="n">
        <v>-5037.73</v>
      </c>
      <c r="W616" s="41" t="n">
        <v>-77347.37</v>
      </c>
      <c r="X616" s="41" t="n">
        <v>-21829.16</v>
      </c>
      <c r="Y616" s="41" t="n">
        <v>-45146.2</v>
      </c>
      <c r="Z616" s="41" t="n">
        <v>-154744.01</v>
      </c>
      <c r="AA616" s="41" t="n">
        <v>-6498.24</v>
      </c>
      <c r="AB616" s="41" t="n">
        <v>-474490.92</v>
      </c>
      <c r="AC616" s="41" t="n">
        <v>-285592.58</v>
      </c>
      <c r="AD616" s="41" t="n">
        <v>-72050</v>
      </c>
      <c r="AE616" s="41" t="n">
        <v>-10689.39</v>
      </c>
      <c r="AF616" s="41" t="n">
        <v>-645.26</v>
      </c>
      <c r="AG616" s="41" t="n">
        <v>-113031.73</v>
      </c>
      <c r="AH616" s="41" t="n">
        <v>-8986.12</v>
      </c>
      <c r="AI616" s="41" t="n">
        <v>-23845.42</v>
      </c>
      <c r="AJ616" s="41" t="n">
        <v>-2117.93</v>
      </c>
      <c r="AK616" s="41" t="n">
        <v>-39458.42</v>
      </c>
      <c r="AL616" s="41" t="n">
        <v>-362177.62</v>
      </c>
      <c r="AM616" s="41" t="n">
        <v>-68.46</v>
      </c>
      <c r="AN616" s="41" t="n">
        <v>-61552.95</v>
      </c>
      <c r="AO616" s="41" t="n">
        <v>-4623.4</v>
      </c>
      <c r="AP616" s="41" t="n">
        <v>-5346.1</v>
      </c>
      <c r="AQ616" s="41" t="n">
        <v>-63217.25</v>
      </c>
      <c r="AR616" s="41" t="n">
        <v>-171152.31</v>
      </c>
      <c r="AS616" s="41" t="n">
        <v>-8747.04</v>
      </c>
      <c r="AT616" s="41" t="n">
        <v>-4879013.4</v>
      </c>
    </row>
    <row r="617" customFormat="false" ht="12" hidden="false" customHeight="true" outlineLevel="0" collapsed="false">
      <c r="A617" s="35" t="s">
        <v>967</v>
      </c>
      <c r="B617" s="35" t="s">
        <v>968</v>
      </c>
      <c r="C617" s="35" t="s">
        <v>967</v>
      </c>
      <c r="D617" s="35" t="n">
        <v>1</v>
      </c>
      <c r="E617" s="41" t="n">
        <v>119242836.88</v>
      </c>
      <c r="F617" s="41" t="n">
        <v>399047553.47</v>
      </c>
      <c r="G617" s="41" t="n">
        <v>1023364046.67</v>
      </c>
      <c r="H617" s="41" t="n">
        <v>111755417.15</v>
      </c>
      <c r="I617" s="41" t="n">
        <v>159302517.81</v>
      </c>
      <c r="J617" s="41" t="n">
        <v>1416740179.64</v>
      </c>
      <c r="K617" s="41" t="n">
        <v>436812227.96</v>
      </c>
      <c r="L617" s="41" t="n">
        <v>678981056.02</v>
      </c>
      <c r="M617" s="41" t="n">
        <v>488715762.48</v>
      </c>
      <c r="N617" s="41" t="n">
        <v>99811368.35</v>
      </c>
      <c r="O617" s="41" t="n">
        <v>448073450.08</v>
      </c>
      <c r="P617" s="41" t="n">
        <v>141829932.88</v>
      </c>
      <c r="Q617" s="41" t="n">
        <v>168553119.66</v>
      </c>
      <c r="R617" s="41" t="n">
        <v>494374830.47</v>
      </c>
      <c r="S617" s="41" t="n">
        <v>109023746.56</v>
      </c>
      <c r="T617" s="41" t="n">
        <v>508990513.61</v>
      </c>
      <c r="U617" s="41" t="n">
        <v>294101788.84</v>
      </c>
      <c r="V617" s="41" t="n">
        <v>142801282.19</v>
      </c>
      <c r="W617" s="41" t="n">
        <v>254832693.07</v>
      </c>
      <c r="X617" s="41" t="n">
        <v>324189865.14</v>
      </c>
      <c r="Y617" s="41" t="n">
        <v>236532736.04</v>
      </c>
      <c r="Z617" s="41" t="n">
        <v>729825796.24</v>
      </c>
      <c r="AA617" s="41" t="n">
        <v>176416107.28</v>
      </c>
      <c r="AB617" s="41" t="n">
        <v>2143240565.34</v>
      </c>
      <c r="AC617" s="41" t="n">
        <v>3324546809.44</v>
      </c>
      <c r="AD617" s="41" t="n">
        <v>319897762.01</v>
      </c>
      <c r="AE617" s="41" t="n">
        <v>147793387.12</v>
      </c>
      <c r="AF617" s="41" t="n">
        <v>102771121.78</v>
      </c>
      <c r="AG617" s="41" t="n">
        <v>615469396.98</v>
      </c>
      <c r="AH617" s="41" t="n">
        <v>135364985.54</v>
      </c>
      <c r="AI617" s="41" t="n">
        <v>582067432.21</v>
      </c>
      <c r="AJ617" s="41" t="n">
        <v>328743251.04</v>
      </c>
      <c r="AK617" s="41" t="n">
        <v>158618545.1</v>
      </c>
      <c r="AL617" s="41" t="n">
        <v>323686991.36</v>
      </c>
      <c r="AM617" s="41" t="n">
        <v>526852231.76</v>
      </c>
      <c r="AN617" s="41" t="n">
        <v>679397438.57</v>
      </c>
      <c r="AO617" s="41" t="n">
        <v>268357368.71</v>
      </c>
      <c r="AP617" s="41" t="n">
        <v>148305431.15</v>
      </c>
      <c r="AQ617" s="41" t="n">
        <v>375052567.13</v>
      </c>
      <c r="AR617" s="41" t="n">
        <v>403505374.52</v>
      </c>
      <c r="AS617" s="41" t="n">
        <v>127311150.9</v>
      </c>
      <c r="AT617" s="41" t="n">
        <v>19674300639.15</v>
      </c>
    </row>
    <row r="618" customFormat="false" ht="12" hidden="false" customHeight="true" outlineLevel="0" collapsed="false">
      <c r="A618" s="35" t="s">
        <v>969</v>
      </c>
      <c r="B618" s="35" t="s">
        <v>970</v>
      </c>
      <c r="C618" s="44" t="s">
        <v>967</v>
      </c>
      <c r="D618" s="35" t="n">
        <v>2</v>
      </c>
      <c r="E618" s="41" t="n">
        <v>115184534.44</v>
      </c>
      <c r="F618" s="41" t="n">
        <v>380393046.21</v>
      </c>
      <c r="G618" s="41" t="n">
        <v>997254448.12</v>
      </c>
      <c r="H618" s="41" t="n">
        <v>103010438.78</v>
      </c>
      <c r="I618" s="41" t="n">
        <v>150855334.72</v>
      </c>
      <c r="J618" s="41" t="n">
        <v>1354602981.13</v>
      </c>
      <c r="K618" s="41" t="n">
        <v>415764731.36</v>
      </c>
      <c r="L618" s="41" t="n">
        <v>624078920.47</v>
      </c>
      <c r="M618" s="41" t="n">
        <v>441951410.31</v>
      </c>
      <c r="N618" s="41" t="n">
        <v>96305504.19</v>
      </c>
      <c r="O618" s="41" t="n">
        <v>434095239.94</v>
      </c>
      <c r="P618" s="41" t="n">
        <v>130931046.64</v>
      </c>
      <c r="Q618" s="41" t="n">
        <v>155514196.09</v>
      </c>
      <c r="R618" s="41" t="n">
        <v>482065127.43</v>
      </c>
      <c r="S618" s="41" t="n">
        <v>105266496.75</v>
      </c>
      <c r="T618" s="41" t="n">
        <v>484529492.91</v>
      </c>
      <c r="U618" s="41" t="n">
        <v>281521557.84</v>
      </c>
      <c r="V618" s="41" t="n">
        <v>138669940.16</v>
      </c>
      <c r="W618" s="41" t="n">
        <v>238896959.77</v>
      </c>
      <c r="X618" s="41" t="n">
        <v>315050658.53</v>
      </c>
      <c r="Y618" s="41" t="n">
        <v>206636782.27</v>
      </c>
      <c r="Z618" s="41" t="n">
        <v>684963368.8</v>
      </c>
      <c r="AA618" s="41" t="n">
        <v>171618147.08</v>
      </c>
      <c r="AB618" s="41" t="n">
        <v>2032371295.68</v>
      </c>
      <c r="AC618" s="41" t="n">
        <v>3235965983.51</v>
      </c>
      <c r="AD618" s="41" t="n">
        <v>310599831.57</v>
      </c>
      <c r="AE618" s="41" t="n">
        <v>143963686.21</v>
      </c>
      <c r="AF618" s="41" t="n">
        <v>97460922.14</v>
      </c>
      <c r="AG618" s="41" t="n">
        <v>591830279.66</v>
      </c>
      <c r="AH618" s="41" t="n">
        <v>132505751.36</v>
      </c>
      <c r="AI618" s="41" t="n">
        <v>555504952.83</v>
      </c>
      <c r="AJ618" s="41" t="n">
        <v>316808119.9</v>
      </c>
      <c r="AK618" s="41" t="n">
        <v>149308562.49</v>
      </c>
      <c r="AL618" s="41" t="n">
        <v>315330871.23</v>
      </c>
      <c r="AM618" s="41" t="n">
        <v>506062194.3</v>
      </c>
      <c r="AN618" s="41" t="n">
        <v>651067195.52</v>
      </c>
      <c r="AO618" s="41" t="n">
        <v>253289690.06</v>
      </c>
      <c r="AP618" s="41" t="n">
        <v>146222501.89</v>
      </c>
      <c r="AQ618" s="41" t="n">
        <v>351944910.79</v>
      </c>
      <c r="AR618" s="41" t="n">
        <v>391334468.18</v>
      </c>
      <c r="AS618" s="41" t="n">
        <v>122071611.32</v>
      </c>
      <c r="AT618" s="41" t="n">
        <v>18812803192.58</v>
      </c>
    </row>
    <row r="619" customFormat="false" ht="12" hidden="false" customHeight="true" outlineLevel="0" collapsed="false">
      <c r="A619" s="35" t="s">
        <v>971</v>
      </c>
      <c r="B619" s="35" t="s">
        <v>972</v>
      </c>
      <c r="C619" s="44" t="s">
        <v>967</v>
      </c>
      <c r="D619" s="35" t="n">
        <v>4</v>
      </c>
      <c r="E619" s="41" t="n">
        <v>35526559.83</v>
      </c>
      <c r="F619" s="41" t="n">
        <v>92710164.38</v>
      </c>
      <c r="G619" s="41" t="n">
        <v>235166605.21</v>
      </c>
      <c r="H619" s="41" t="n">
        <v>22352985.03</v>
      </c>
      <c r="I619" s="41" t="n">
        <v>20700182.56</v>
      </c>
      <c r="J619" s="41" t="n">
        <v>214455364.38</v>
      </c>
      <c r="K619" s="41" t="n">
        <v>92795124.81</v>
      </c>
      <c r="L619" s="41" t="n">
        <v>135674036.61</v>
      </c>
      <c r="M619" s="41" t="n">
        <v>112950893.16</v>
      </c>
      <c r="N619" s="41" t="n">
        <v>27012029.49</v>
      </c>
      <c r="O619" s="41" t="n">
        <v>83690273.61</v>
      </c>
      <c r="P619" s="41" t="n">
        <v>42252403.63</v>
      </c>
      <c r="Q619" s="41" t="n">
        <v>39162246.2</v>
      </c>
      <c r="R619" s="41" t="n">
        <v>163317373.02</v>
      </c>
      <c r="S619" s="41" t="n">
        <v>31013032.55</v>
      </c>
      <c r="T619" s="41" t="n">
        <v>144750251.18</v>
      </c>
      <c r="U619" s="41" t="n">
        <v>80306810.01</v>
      </c>
      <c r="V619" s="41" t="n">
        <v>32761536.33</v>
      </c>
      <c r="W619" s="41" t="n">
        <v>98076068.63</v>
      </c>
      <c r="X619" s="41" t="n">
        <v>93805784.53</v>
      </c>
      <c r="Y619" s="41" t="n">
        <v>56276334.84</v>
      </c>
      <c r="Z619" s="41" t="n">
        <v>212514465.36</v>
      </c>
      <c r="AA619" s="41" t="n">
        <v>25522476.9</v>
      </c>
      <c r="AB619" s="41" t="n">
        <v>994601308.65</v>
      </c>
      <c r="AC619" s="41" t="n">
        <v>1023172641.08</v>
      </c>
      <c r="AD619" s="41" t="n">
        <v>60054296.93</v>
      </c>
      <c r="AE619" s="41" t="n">
        <v>22144630.9</v>
      </c>
      <c r="AF619" s="41" t="n">
        <v>36509190.79</v>
      </c>
      <c r="AG619" s="41" t="n">
        <v>126175926.98</v>
      </c>
      <c r="AH619" s="41" t="n">
        <v>37360867.7</v>
      </c>
      <c r="AI619" s="41" t="n">
        <v>146601109.4</v>
      </c>
      <c r="AJ619" s="41" t="n">
        <v>71561603.77</v>
      </c>
      <c r="AK619" s="41" t="n">
        <v>40408486.75</v>
      </c>
      <c r="AL619" s="41" t="n">
        <v>32146909.91</v>
      </c>
      <c r="AM619" s="41" t="n">
        <v>168563280.36</v>
      </c>
      <c r="AN619" s="41" t="n">
        <v>216672946.56</v>
      </c>
      <c r="AO619" s="41" t="n">
        <v>65795210</v>
      </c>
      <c r="AP619" s="41" t="n">
        <v>36020539.53</v>
      </c>
      <c r="AQ619" s="41" t="n">
        <v>105703854.46</v>
      </c>
      <c r="AR619" s="41" t="n">
        <v>133662825.5</v>
      </c>
      <c r="AS619" s="41" t="n">
        <v>32695022.37</v>
      </c>
      <c r="AT619" s="41" t="n">
        <v>5442643653.89</v>
      </c>
    </row>
    <row r="620" customFormat="false" ht="12" hidden="false" customHeight="true" outlineLevel="0" collapsed="false">
      <c r="A620" s="35" t="s">
        <v>973</v>
      </c>
      <c r="B620" s="35" t="s">
        <v>974</v>
      </c>
      <c r="C620" s="44" t="s">
        <v>967</v>
      </c>
      <c r="D620" s="35" t="n">
        <v>6</v>
      </c>
      <c r="E620" s="41" t="n">
        <v>0</v>
      </c>
      <c r="F620" s="41" t="n">
        <v>0</v>
      </c>
      <c r="G620" s="41" t="n">
        <v>0</v>
      </c>
      <c r="H620" s="41" t="n">
        <v>0</v>
      </c>
      <c r="I620" s="41" t="n">
        <v>0</v>
      </c>
      <c r="J620" s="41" t="n">
        <v>0</v>
      </c>
      <c r="K620" s="41" t="n">
        <v>0</v>
      </c>
      <c r="L620" s="41" t="n">
        <v>0</v>
      </c>
      <c r="M620" s="41" t="n">
        <v>0</v>
      </c>
      <c r="N620" s="41" t="n">
        <v>0</v>
      </c>
      <c r="O620" s="41" t="n">
        <v>0</v>
      </c>
      <c r="P620" s="41" t="n">
        <v>0</v>
      </c>
      <c r="Q620" s="41" t="n">
        <v>0</v>
      </c>
      <c r="R620" s="41" t="n">
        <v>0</v>
      </c>
      <c r="S620" s="41" t="n">
        <v>0</v>
      </c>
      <c r="T620" s="41" t="n">
        <v>28630.79</v>
      </c>
      <c r="U620" s="41" t="n">
        <v>0</v>
      </c>
      <c r="V620" s="41" t="n">
        <v>0</v>
      </c>
      <c r="W620" s="41" t="n">
        <v>0</v>
      </c>
      <c r="X620" s="41" t="n">
        <v>0</v>
      </c>
      <c r="Y620" s="41" t="n">
        <v>0</v>
      </c>
      <c r="Z620" s="41" t="n">
        <v>0</v>
      </c>
      <c r="AA620" s="41" t="n">
        <v>0</v>
      </c>
      <c r="AB620" s="41" t="n">
        <v>0</v>
      </c>
      <c r="AC620" s="41" t="n">
        <v>0</v>
      </c>
      <c r="AD620" s="41" t="n">
        <v>0</v>
      </c>
      <c r="AE620" s="41" t="n">
        <v>0</v>
      </c>
      <c r="AF620" s="41" t="n">
        <v>0</v>
      </c>
      <c r="AG620" s="41" t="n">
        <v>0</v>
      </c>
      <c r="AH620" s="41" t="n">
        <v>0</v>
      </c>
      <c r="AI620" s="41" t="n">
        <v>0</v>
      </c>
      <c r="AJ620" s="41" t="n">
        <v>0</v>
      </c>
      <c r="AK620" s="41" t="n">
        <v>0</v>
      </c>
      <c r="AL620" s="41" t="n">
        <v>0</v>
      </c>
      <c r="AM620" s="41" t="n">
        <v>0</v>
      </c>
      <c r="AN620" s="41" t="n">
        <v>0</v>
      </c>
      <c r="AO620" s="41" t="n">
        <v>0</v>
      </c>
      <c r="AP620" s="41" t="n">
        <v>0</v>
      </c>
      <c r="AQ620" s="41" t="n">
        <v>0</v>
      </c>
      <c r="AR620" s="41" t="n">
        <v>0</v>
      </c>
      <c r="AS620" s="41" t="n">
        <v>0</v>
      </c>
      <c r="AT620" s="41" t="n">
        <v>28630.79</v>
      </c>
    </row>
    <row r="621" customFormat="false" ht="12" hidden="false" customHeight="true" outlineLevel="0" collapsed="false">
      <c r="A621" s="35" t="s">
        <v>975</v>
      </c>
      <c r="B621" s="35" t="s">
        <v>976</v>
      </c>
      <c r="C621" s="44" t="s">
        <v>967</v>
      </c>
      <c r="D621" s="35" t="n">
        <v>6</v>
      </c>
      <c r="E621" s="41" t="n">
        <v>0</v>
      </c>
      <c r="F621" s="41" t="n">
        <v>0</v>
      </c>
      <c r="G621" s="41" t="n">
        <v>0</v>
      </c>
      <c r="H621" s="41" t="n">
        <v>0</v>
      </c>
      <c r="I621" s="41" t="n">
        <v>0</v>
      </c>
      <c r="J621" s="41" t="n">
        <v>0</v>
      </c>
      <c r="K621" s="41" t="n">
        <v>0</v>
      </c>
      <c r="L621" s="41" t="n">
        <v>0</v>
      </c>
      <c r="M621" s="41" t="n">
        <v>0</v>
      </c>
      <c r="N621" s="41" t="n">
        <v>0</v>
      </c>
      <c r="O621" s="41" t="n">
        <v>0</v>
      </c>
      <c r="P621" s="41" t="n">
        <v>0</v>
      </c>
      <c r="Q621" s="41" t="n">
        <v>0</v>
      </c>
      <c r="R621" s="41" t="n">
        <v>0</v>
      </c>
      <c r="S621" s="41" t="n">
        <v>0</v>
      </c>
      <c r="T621" s="41" t="n">
        <v>0</v>
      </c>
      <c r="U621" s="41" t="n">
        <v>0</v>
      </c>
      <c r="V621" s="41" t="n">
        <v>0</v>
      </c>
      <c r="W621" s="41" t="n">
        <v>0</v>
      </c>
      <c r="X621" s="41" t="n">
        <v>0</v>
      </c>
      <c r="Y621" s="41" t="n">
        <v>0</v>
      </c>
      <c r="Z621" s="41" t="n">
        <v>0</v>
      </c>
      <c r="AA621" s="41" t="n">
        <v>0</v>
      </c>
      <c r="AB621" s="41" t="n">
        <v>0</v>
      </c>
      <c r="AC621" s="41" t="n">
        <v>0</v>
      </c>
      <c r="AD621" s="41" t="n">
        <v>0</v>
      </c>
      <c r="AE621" s="41" t="n">
        <v>0</v>
      </c>
      <c r="AF621" s="41" t="n">
        <v>0</v>
      </c>
      <c r="AG621" s="41" t="n">
        <v>0</v>
      </c>
      <c r="AH621" s="41" t="n">
        <v>0</v>
      </c>
      <c r="AI621" s="41" t="n">
        <v>0</v>
      </c>
      <c r="AJ621" s="41" t="n">
        <v>0</v>
      </c>
      <c r="AK621" s="41" t="n">
        <v>0</v>
      </c>
      <c r="AL621" s="41" t="n">
        <v>0</v>
      </c>
      <c r="AM621" s="41" t="n">
        <v>0</v>
      </c>
      <c r="AN621" s="41" t="n">
        <v>0</v>
      </c>
      <c r="AO621" s="41" t="n">
        <v>0</v>
      </c>
      <c r="AP621" s="41" t="n">
        <v>0</v>
      </c>
      <c r="AQ621" s="41" t="n">
        <v>0</v>
      </c>
      <c r="AR621" s="41" t="n">
        <v>0</v>
      </c>
      <c r="AS621" s="41" t="n">
        <v>0</v>
      </c>
      <c r="AT621" s="41" t="n">
        <v>0</v>
      </c>
    </row>
    <row r="622" customFormat="false" ht="12" hidden="false" customHeight="true" outlineLevel="0" collapsed="false">
      <c r="A622" s="35" t="s">
        <v>977</v>
      </c>
      <c r="B622" s="35" t="s">
        <v>978</v>
      </c>
      <c r="C622" s="44" t="s">
        <v>967</v>
      </c>
      <c r="D622" s="35" t="n">
        <v>6</v>
      </c>
      <c r="E622" s="41" t="n">
        <v>0</v>
      </c>
      <c r="F622" s="41" t="n">
        <v>0</v>
      </c>
      <c r="G622" s="41" t="n">
        <v>0</v>
      </c>
      <c r="H622" s="41" t="n">
        <v>0</v>
      </c>
      <c r="I622" s="41" t="n">
        <v>0</v>
      </c>
      <c r="J622" s="41" t="n">
        <v>0</v>
      </c>
      <c r="K622" s="41" t="n">
        <v>0</v>
      </c>
      <c r="L622" s="41" t="n">
        <v>0</v>
      </c>
      <c r="M622" s="41" t="n">
        <v>0</v>
      </c>
      <c r="N622" s="41" t="n">
        <v>0</v>
      </c>
      <c r="O622" s="41" t="n">
        <v>0</v>
      </c>
      <c r="P622" s="41" t="n">
        <v>0</v>
      </c>
      <c r="Q622" s="41" t="n">
        <v>0</v>
      </c>
      <c r="R622" s="41" t="n">
        <v>0</v>
      </c>
      <c r="S622" s="41" t="n">
        <v>0</v>
      </c>
      <c r="T622" s="41" t="n">
        <v>0</v>
      </c>
      <c r="U622" s="41" t="n">
        <v>0</v>
      </c>
      <c r="V622" s="41" t="n">
        <v>0</v>
      </c>
      <c r="W622" s="41" t="n">
        <v>0</v>
      </c>
      <c r="X622" s="41" t="n">
        <v>0</v>
      </c>
      <c r="Y622" s="41" t="n">
        <v>0</v>
      </c>
      <c r="Z622" s="41" t="n">
        <v>0</v>
      </c>
      <c r="AA622" s="41" t="n">
        <v>0</v>
      </c>
      <c r="AB622" s="41" t="n">
        <v>0</v>
      </c>
      <c r="AC622" s="41" t="n">
        <v>0</v>
      </c>
      <c r="AD622" s="41" t="n">
        <v>0</v>
      </c>
      <c r="AE622" s="41" t="n">
        <v>0</v>
      </c>
      <c r="AF622" s="41" t="n">
        <v>0</v>
      </c>
      <c r="AG622" s="41" t="n">
        <v>0</v>
      </c>
      <c r="AH622" s="41" t="n">
        <v>0</v>
      </c>
      <c r="AI622" s="41" t="n">
        <v>0</v>
      </c>
      <c r="AJ622" s="41" t="n">
        <v>0</v>
      </c>
      <c r="AK622" s="41" t="n">
        <v>0</v>
      </c>
      <c r="AL622" s="41" t="n">
        <v>0</v>
      </c>
      <c r="AM622" s="41" t="n">
        <v>0</v>
      </c>
      <c r="AN622" s="41" t="n">
        <v>0</v>
      </c>
      <c r="AO622" s="41" t="n">
        <v>0</v>
      </c>
      <c r="AP622" s="41" t="n">
        <v>0</v>
      </c>
      <c r="AQ622" s="41" t="n">
        <v>0</v>
      </c>
      <c r="AR622" s="41" t="n">
        <v>0</v>
      </c>
      <c r="AS622" s="41" t="n">
        <v>0</v>
      </c>
      <c r="AT622" s="41" t="n">
        <v>0</v>
      </c>
    </row>
    <row r="623" customFormat="false" ht="12" hidden="false" customHeight="true" outlineLevel="0" collapsed="false">
      <c r="A623" s="35" t="s">
        <v>979</v>
      </c>
      <c r="B623" s="35" t="s">
        <v>980</v>
      </c>
      <c r="C623" s="44" t="s">
        <v>967</v>
      </c>
      <c r="D623" s="35" t="n">
        <v>6</v>
      </c>
      <c r="E623" s="41" t="n">
        <v>35501033.17</v>
      </c>
      <c r="F623" s="41" t="n">
        <v>92693428.62</v>
      </c>
      <c r="G623" s="41" t="n">
        <v>235090870.05</v>
      </c>
      <c r="H623" s="41" t="n">
        <v>22256270.17</v>
      </c>
      <c r="I623" s="41" t="n">
        <v>20690699.37</v>
      </c>
      <c r="J623" s="41" t="n">
        <v>213681263.86</v>
      </c>
      <c r="K623" s="41" t="n">
        <v>92785583.39</v>
      </c>
      <c r="L623" s="41" t="n">
        <v>134340140.14</v>
      </c>
      <c r="M623" s="41" t="n">
        <v>112941701.03</v>
      </c>
      <c r="N623" s="41" t="n">
        <v>26961823.55</v>
      </c>
      <c r="O623" s="41" t="n">
        <v>83102395.54</v>
      </c>
      <c r="P623" s="41" t="n">
        <v>42183532.8</v>
      </c>
      <c r="Q623" s="41" t="n">
        <v>39093116.51</v>
      </c>
      <c r="R623" s="41" t="n">
        <v>163266413.95</v>
      </c>
      <c r="S623" s="41" t="n">
        <v>31005068.65</v>
      </c>
      <c r="T623" s="41" t="n">
        <v>144623695.48</v>
      </c>
      <c r="U623" s="41" t="n">
        <v>79283631.9</v>
      </c>
      <c r="V623" s="41" t="n">
        <v>31666973.8</v>
      </c>
      <c r="W623" s="41" t="n">
        <v>98059543.76</v>
      </c>
      <c r="X623" s="41" t="n">
        <v>93507051.34</v>
      </c>
      <c r="Y623" s="41" t="n">
        <v>55794999.58</v>
      </c>
      <c r="Z623" s="41" t="n">
        <v>212169664.62</v>
      </c>
      <c r="AA623" s="41" t="n">
        <v>25167280.89</v>
      </c>
      <c r="AB623" s="41" t="n">
        <v>994238555.13</v>
      </c>
      <c r="AC623" s="41" t="n">
        <v>1008080089.69</v>
      </c>
      <c r="AD623" s="41" t="n">
        <v>59403449.42</v>
      </c>
      <c r="AE623" s="41" t="n">
        <v>22137754.31</v>
      </c>
      <c r="AF623" s="41" t="n">
        <v>36492509.18</v>
      </c>
      <c r="AG623" s="41" t="n">
        <v>125626587.15</v>
      </c>
      <c r="AH623" s="41" t="n">
        <v>37104340.96</v>
      </c>
      <c r="AI623" s="41" t="n">
        <v>144701874.8</v>
      </c>
      <c r="AJ623" s="41" t="n">
        <v>71062516.52</v>
      </c>
      <c r="AK623" s="41" t="n">
        <v>40390565.2</v>
      </c>
      <c r="AL623" s="41" t="n">
        <v>32139748.12</v>
      </c>
      <c r="AM623" s="41" t="n">
        <v>168522335.39</v>
      </c>
      <c r="AN623" s="41" t="n">
        <v>216623073.96</v>
      </c>
      <c r="AO623" s="41" t="n">
        <v>65592478.76</v>
      </c>
      <c r="AP623" s="41" t="n">
        <v>12342317.5</v>
      </c>
      <c r="AQ623" s="41" t="n">
        <v>103047954.66</v>
      </c>
      <c r="AR623" s="41" t="n">
        <v>133497822.06</v>
      </c>
      <c r="AS623" s="41" t="n">
        <v>32379135.08</v>
      </c>
      <c r="AT623" s="41" t="n">
        <v>5389249290.06</v>
      </c>
    </row>
    <row r="624" customFormat="false" ht="12" hidden="false" customHeight="true" outlineLevel="0" collapsed="false">
      <c r="A624" s="35" t="s">
        <v>981</v>
      </c>
      <c r="B624" s="35" t="s">
        <v>982</v>
      </c>
      <c r="C624" s="44" t="s">
        <v>967</v>
      </c>
      <c r="D624" s="35" t="n">
        <v>6</v>
      </c>
      <c r="E624" s="41" t="n">
        <v>715</v>
      </c>
      <c r="F624" s="41" t="n">
        <v>10405</v>
      </c>
      <c r="G624" s="41" t="n">
        <v>36613.69</v>
      </c>
      <c r="H624" s="41" t="n">
        <v>0</v>
      </c>
      <c r="I624" s="41" t="n">
        <v>0</v>
      </c>
      <c r="J624" s="41" t="n">
        <v>331812.24</v>
      </c>
      <c r="K624" s="41" t="n">
        <v>0</v>
      </c>
      <c r="L624" s="41" t="n">
        <v>1300259.39</v>
      </c>
      <c r="M624" s="41" t="n">
        <v>0</v>
      </c>
      <c r="N624" s="41" t="n">
        <v>0</v>
      </c>
      <c r="O624" s="41" t="n">
        <v>0</v>
      </c>
      <c r="P624" s="41" t="n">
        <v>0</v>
      </c>
      <c r="Q624" s="41" t="n">
        <v>0</v>
      </c>
      <c r="R624" s="41" t="n">
        <v>0</v>
      </c>
      <c r="S624" s="41" t="n">
        <v>0</v>
      </c>
      <c r="T624" s="41" t="n">
        <v>0</v>
      </c>
      <c r="U624" s="41" t="n">
        <v>887886.48</v>
      </c>
      <c r="V624" s="41" t="n">
        <v>1094562.53</v>
      </c>
      <c r="W624" s="41" t="n">
        <v>0</v>
      </c>
      <c r="X624" s="41" t="n">
        <v>0</v>
      </c>
      <c r="Y624" s="41" t="n">
        <v>0</v>
      </c>
      <c r="Z624" s="41" t="n">
        <v>0</v>
      </c>
      <c r="AA624" s="41" t="n">
        <v>0</v>
      </c>
      <c r="AB624" s="41" t="n">
        <v>0</v>
      </c>
      <c r="AC624" s="41" t="n">
        <v>13532370.17</v>
      </c>
      <c r="AD624" s="41" t="n">
        <v>0</v>
      </c>
      <c r="AE624" s="41" t="n">
        <v>0</v>
      </c>
      <c r="AF624" s="41" t="n">
        <v>0</v>
      </c>
      <c r="AG624" s="41" t="n">
        <v>0</v>
      </c>
      <c r="AH624" s="41" t="n">
        <v>234879.83</v>
      </c>
      <c r="AI624" s="41" t="n">
        <v>1802597.24</v>
      </c>
      <c r="AJ624" s="41" t="n">
        <v>211183.11</v>
      </c>
      <c r="AK624" s="41" t="n">
        <v>0</v>
      </c>
      <c r="AL624" s="41" t="n">
        <v>0</v>
      </c>
      <c r="AM624" s="41" t="n">
        <v>0</v>
      </c>
      <c r="AN624" s="41" t="n">
        <v>0</v>
      </c>
      <c r="AO624" s="41" t="n">
        <v>0</v>
      </c>
      <c r="AP624" s="41" t="n">
        <v>23141477.42</v>
      </c>
      <c r="AQ624" s="41" t="n">
        <v>2561282.89</v>
      </c>
      <c r="AR624" s="41" t="n">
        <v>128163.3</v>
      </c>
      <c r="AS624" s="41" t="n">
        <v>0</v>
      </c>
      <c r="AT624" s="41" t="n">
        <v>45274208.29</v>
      </c>
    </row>
    <row r="625" customFormat="false" ht="12" hidden="false" customHeight="true" outlineLevel="0" collapsed="false">
      <c r="A625" s="35" t="s">
        <v>983</v>
      </c>
      <c r="B625" s="35" t="s">
        <v>984</v>
      </c>
      <c r="C625" s="44" t="s">
        <v>967</v>
      </c>
      <c r="D625" s="35" t="n">
        <v>6</v>
      </c>
      <c r="E625" s="41" t="n">
        <v>0</v>
      </c>
      <c r="F625" s="41" t="n">
        <v>0</v>
      </c>
      <c r="G625" s="41" t="n">
        <v>0</v>
      </c>
      <c r="H625" s="41" t="n">
        <v>0</v>
      </c>
      <c r="I625" s="41" t="n">
        <v>0</v>
      </c>
      <c r="J625" s="41" t="n">
        <v>0</v>
      </c>
      <c r="K625" s="41" t="n">
        <v>0</v>
      </c>
      <c r="L625" s="41" t="n">
        <v>9669.77</v>
      </c>
      <c r="M625" s="41" t="n">
        <v>0</v>
      </c>
      <c r="N625" s="41" t="n">
        <v>0</v>
      </c>
      <c r="O625" s="41" t="n">
        <v>6473.8</v>
      </c>
      <c r="P625" s="41" t="n">
        <v>0</v>
      </c>
      <c r="Q625" s="41" t="n">
        <v>0</v>
      </c>
      <c r="R625" s="41" t="n">
        <v>0</v>
      </c>
      <c r="S625" s="41" t="n">
        <v>0</v>
      </c>
      <c r="T625" s="41" t="n">
        <v>0</v>
      </c>
      <c r="U625" s="41" t="n">
        <v>0</v>
      </c>
      <c r="V625" s="41" t="n">
        <v>0</v>
      </c>
      <c r="W625" s="41" t="n">
        <v>0</v>
      </c>
      <c r="X625" s="41" t="n">
        <v>0</v>
      </c>
      <c r="Y625" s="41" t="n">
        <v>0</v>
      </c>
      <c r="Z625" s="41" t="n">
        <v>6613.81</v>
      </c>
      <c r="AA625" s="41" t="n">
        <v>0</v>
      </c>
      <c r="AB625" s="41" t="n">
        <v>0</v>
      </c>
      <c r="AC625" s="41" t="n">
        <v>784740.59</v>
      </c>
      <c r="AD625" s="41" t="n">
        <v>0</v>
      </c>
      <c r="AE625" s="41" t="n">
        <v>0</v>
      </c>
      <c r="AF625" s="41" t="n">
        <v>0</v>
      </c>
      <c r="AG625" s="41" t="n">
        <v>68.88</v>
      </c>
      <c r="AH625" s="41" t="n">
        <v>0</v>
      </c>
      <c r="AI625" s="41" t="n">
        <v>18147.61</v>
      </c>
      <c r="AJ625" s="41" t="n">
        <v>553.54</v>
      </c>
      <c r="AK625" s="41" t="n">
        <v>0</v>
      </c>
      <c r="AL625" s="41" t="n">
        <v>0</v>
      </c>
      <c r="AM625" s="41" t="n">
        <v>0</v>
      </c>
      <c r="AN625" s="41" t="n">
        <v>0</v>
      </c>
      <c r="AO625" s="41" t="n">
        <v>0</v>
      </c>
      <c r="AP625" s="41" t="n">
        <v>0</v>
      </c>
      <c r="AQ625" s="41" t="n">
        <v>0</v>
      </c>
      <c r="AR625" s="41" t="n">
        <v>0</v>
      </c>
      <c r="AS625" s="41" t="n">
        <v>0</v>
      </c>
      <c r="AT625" s="41" t="n">
        <v>826268</v>
      </c>
    </row>
    <row r="626" customFormat="false" ht="12" hidden="false" customHeight="true" outlineLevel="0" collapsed="false">
      <c r="A626" s="35" t="s">
        <v>985</v>
      </c>
      <c r="B626" s="35" t="s">
        <v>986</v>
      </c>
      <c r="C626" s="44" t="s">
        <v>967</v>
      </c>
      <c r="D626" s="35" t="n">
        <v>6</v>
      </c>
      <c r="E626" s="41" t="n">
        <v>2172</v>
      </c>
      <c r="F626" s="41" t="n">
        <v>6330.76</v>
      </c>
      <c r="G626" s="41" t="n">
        <v>39121.47</v>
      </c>
      <c r="H626" s="41" t="n">
        <v>6552.39</v>
      </c>
      <c r="I626" s="41" t="n">
        <v>9483.19</v>
      </c>
      <c r="J626" s="41" t="n">
        <v>442288.28</v>
      </c>
      <c r="K626" s="41" t="n">
        <v>9161.37</v>
      </c>
      <c r="L626" s="41" t="n">
        <v>23967.31</v>
      </c>
      <c r="M626" s="41" t="n">
        <v>9192.13</v>
      </c>
      <c r="N626" s="41" t="n">
        <v>5065.88</v>
      </c>
      <c r="O626" s="41" t="n">
        <v>121030.3</v>
      </c>
      <c r="P626" s="41" t="n">
        <v>64147.06</v>
      </c>
      <c r="Q626" s="41" t="n">
        <v>5776.82</v>
      </c>
      <c r="R626" s="41" t="n">
        <v>32546.92</v>
      </c>
      <c r="S626" s="41" t="n">
        <v>7963.9</v>
      </c>
      <c r="T626" s="41" t="n">
        <v>97924.91</v>
      </c>
      <c r="U626" s="41" t="n">
        <v>18533.55</v>
      </c>
      <c r="V626" s="41" t="n">
        <v>0</v>
      </c>
      <c r="W626" s="41" t="n">
        <v>16524.87</v>
      </c>
      <c r="X626" s="41" t="n">
        <v>59757.2</v>
      </c>
      <c r="Y626" s="41" t="n">
        <v>147104.43</v>
      </c>
      <c r="Z626" s="41" t="n">
        <v>58963.89</v>
      </c>
      <c r="AA626" s="41" t="n">
        <v>0</v>
      </c>
      <c r="AB626" s="41" t="n">
        <v>362753.52</v>
      </c>
      <c r="AC626" s="41" t="n">
        <v>775440.63</v>
      </c>
      <c r="AD626" s="41" t="n">
        <v>24065.09</v>
      </c>
      <c r="AE626" s="41" t="n">
        <v>6876.59</v>
      </c>
      <c r="AF626" s="41" t="n">
        <v>2268.26</v>
      </c>
      <c r="AG626" s="41" t="n">
        <v>190474.88</v>
      </c>
      <c r="AH626" s="41" t="n">
        <v>21646.91</v>
      </c>
      <c r="AI626" s="41" t="n">
        <v>78266.18</v>
      </c>
      <c r="AJ626" s="41" t="n">
        <v>7921.51</v>
      </c>
      <c r="AK626" s="41" t="n">
        <v>797.39</v>
      </c>
      <c r="AL626" s="41" t="n">
        <v>7159.89</v>
      </c>
      <c r="AM626" s="41" t="n">
        <v>40944.97</v>
      </c>
      <c r="AN626" s="41" t="n">
        <v>49872.6</v>
      </c>
      <c r="AO626" s="41" t="n">
        <v>14318.16</v>
      </c>
      <c r="AP626" s="41" t="n">
        <v>241665.91</v>
      </c>
      <c r="AQ626" s="41" t="n">
        <v>0</v>
      </c>
      <c r="AR626" s="41" t="n">
        <v>36840.14</v>
      </c>
      <c r="AS626" s="41" t="n">
        <v>13078.45</v>
      </c>
      <c r="AT626" s="41" t="n">
        <v>3057999.71</v>
      </c>
    </row>
    <row r="627" customFormat="false" ht="12" hidden="false" customHeight="true" outlineLevel="0" collapsed="false">
      <c r="A627" s="35" t="s">
        <v>987</v>
      </c>
      <c r="B627" s="35" t="s">
        <v>988</v>
      </c>
      <c r="C627" s="44" t="s">
        <v>967</v>
      </c>
      <c r="D627" s="35" t="n">
        <v>6</v>
      </c>
      <c r="E627" s="41" t="n">
        <v>22639.66</v>
      </c>
      <c r="F627" s="41" t="n">
        <v>0</v>
      </c>
      <c r="G627" s="41" t="n">
        <v>0</v>
      </c>
      <c r="H627" s="41" t="n">
        <v>90162.47</v>
      </c>
      <c r="I627" s="41" t="n">
        <v>0</v>
      </c>
      <c r="J627" s="41" t="n">
        <v>0</v>
      </c>
      <c r="K627" s="41" t="n">
        <v>380.05</v>
      </c>
      <c r="L627" s="41" t="n">
        <v>0</v>
      </c>
      <c r="M627" s="41" t="n">
        <v>0</v>
      </c>
      <c r="N627" s="41" t="n">
        <v>45140.06</v>
      </c>
      <c r="O627" s="41" t="n">
        <v>460373.97</v>
      </c>
      <c r="P627" s="41" t="n">
        <v>4723.77</v>
      </c>
      <c r="Q627" s="41" t="n">
        <v>63352.87</v>
      </c>
      <c r="R627" s="41" t="n">
        <v>18412.15</v>
      </c>
      <c r="S627" s="41" t="n">
        <v>0</v>
      </c>
      <c r="T627" s="41" t="n">
        <v>0</v>
      </c>
      <c r="U627" s="41" t="n">
        <v>116758.08</v>
      </c>
      <c r="V627" s="41" t="n">
        <v>0</v>
      </c>
      <c r="W627" s="41" t="n">
        <v>0</v>
      </c>
      <c r="X627" s="41" t="n">
        <v>238975.99</v>
      </c>
      <c r="Y627" s="41" t="n">
        <v>334230.83</v>
      </c>
      <c r="Z627" s="41" t="n">
        <v>279223.04</v>
      </c>
      <c r="AA627" s="41" t="n">
        <v>355196.01</v>
      </c>
      <c r="AB627" s="41" t="n">
        <v>0</v>
      </c>
      <c r="AC627" s="41" t="n">
        <v>0</v>
      </c>
      <c r="AD627" s="41" t="n">
        <v>626782.42</v>
      </c>
      <c r="AE627" s="41" t="n">
        <v>0</v>
      </c>
      <c r="AF627" s="41" t="n">
        <v>14413.35</v>
      </c>
      <c r="AG627" s="41" t="n">
        <v>358796.07</v>
      </c>
      <c r="AH627" s="41" t="n">
        <v>0</v>
      </c>
      <c r="AI627" s="41" t="n">
        <v>223.57</v>
      </c>
      <c r="AJ627" s="41" t="n">
        <v>279429.09</v>
      </c>
      <c r="AK627" s="41" t="n">
        <v>17124.16</v>
      </c>
      <c r="AL627" s="41" t="n">
        <v>1.9</v>
      </c>
      <c r="AM627" s="41" t="n">
        <v>0</v>
      </c>
      <c r="AN627" s="41" t="n">
        <v>0</v>
      </c>
      <c r="AO627" s="41" t="n">
        <v>188413.08</v>
      </c>
      <c r="AP627" s="41" t="n">
        <v>295078.7</v>
      </c>
      <c r="AQ627" s="41" t="n">
        <v>94616.91</v>
      </c>
      <c r="AR627" s="41" t="n">
        <v>0</v>
      </c>
      <c r="AS627" s="41" t="n">
        <v>302808.84</v>
      </c>
      <c r="AT627" s="41" t="n">
        <v>4207257.04</v>
      </c>
    </row>
    <row r="628" customFormat="false" ht="12" hidden="false" customHeight="true" outlineLevel="0" collapsed="false">
      <c r="A628" s="35" t="s">
        <v>989</v>
      </c>
      <c r="B628" s="35" t="s">
        <v>990</v>
      </c>
      <c r="C628" s="44" t="s">
        <v>967</v>
      </c>
      <c r="D628" s="35" t="n">
        <v>4</v>
      </c>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row>
    <row r="629" customFormat="false" ht="12" hidden="false" customHeight="true" outlineLevel="0" collapsed="false">
      <c r="A629" s="35" t="s">
        <v>991</v>
      </c>
      <c r="B629" s="35" t="s">
        <v>992</v>
      </c>
      <c r="C629" s="44" t="s">
        <v>967</v>
      </c>
      <c r="D629" s="35" t="n">
        <v>6</v>
      </c>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row>
    <row r="630" customFormat="false" ht="12" hidden="false" customHeight="true" outlineLevel="0" collapsed="false">
      <c r="A630" s="35" t="s">
        <v>993</v>
      </c>
      <c r="B630" s="35" t="s">
        <v>994</v>
      </c>
      <c r="C630" s="44" t="s">
        <v>967</v>
      </c>
      <c r="D630" s="35" t="n">
        <v>6</v>
      </c>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row>
    <row r="631" customFormat="false" ht="12" hidden="false" customHeight="true" outlineLevel="0" collapsed="false">
      <c r="A631" s="35" t="s">
        <v>995</v>
      </c>
      <c r="B631" s="35" t="s">
        <v>996</v>
      </c>
      <c r="C631" s="44" t="s">
        <v>967</v>
      </c>
      <c r="D631" s="35" t="n">
        <v>6</v>
      </c>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row>
    <row r="632" customFormat="false" ht="12" hidden="false" customHeight="true" outlineLevel="0" collapsed="false">
      <c r="A632" s="35" t="s">
        <v>997</v>
      </c>
      <c r="B632" s="35" t="s">
        <v>998</v>
      </c>
      <c r="C632" s="44" t="s">
        <v>967</v>
      </c>
      <c r="D632" s="35" t="n">
        <v>4</v>
      </c>
      <c r="E632" s="41" t="n">
        <v>79504134</v>
      </c>
      <c r="F632" s="41" t="n">
        <v>275125380.5</v>
      </c>
      <c r="G632" s="41" t="n">
        <v>761905660.26</v>
      </c>
      <c r="H632" s="41" t="n">
        <v>80653619.8</v>
      </c>
      <c r="I632" s="41" t="n">
        <v>129086063.11</v>
      </c>
      <c r="J632" s="41" t="n">
        <v>1135882761.61</v>
      </c>
      <c r="K632" s="41" t="n">
        <v>321163051.35</v>
      </c>
      <c r="L632" s="41" t="n">
        <v>473185117.12</v>
      </c>
      <c r="M632" s="41" t="n">
        <v>318297378.16</v>
      </c>
      <c r="N632" s="41" t="n">
        <v>68469034.16</v>
      </c>
      <c r="O632" s="41" t="n">
        <v>350404966.33</v>
      </c>
      <c r="P632" s="41" t="n">
        <v>88560349.87</v>
      </c>
      <c r="Q632" s="41" t="n">
        <v>115643212.19</v>
      </c>
      <c r="R632" s="41" t="n">
        <v>318734657.93</v>
      </c>
      <c r="S632" s="41" t="n">
        <v>74253464.2</v>
      </c>
      <c r="T632" s="41" t="n">
        <v>327663142.83</v>
      </c>
      <c r="U632" s="41" t="n">
        <v>196783774.78</v>
      </c>
      <c r="V632" s="41" t="n">
        <v>105511593.18</v>
      </c>
      <c r="W632" s="41" t="n">
        <v>91135017.69</v>
      </c>
      <c r="X632" s="41" t="n">
        <v>221180172.28</v>
      </c>
      <c r="Y632" s="41" t="n">
        <v>149804787.21</v>
      </c>
      <c r="Z632" s="41" t="n">
        <v>472448903.44</v>
      </c>
      <c r="AA632" s="41" t="n">
        <v>144780804.76</v>
      </c>
      <c r="AB632" s="41" t="n">
        <v>1019781121.77</v>
      </c>
      <c r="AC632" s="41" t="n">
        <v>2210211619.4</v>
      </c>
      <c r="AD632" s="41" t="n">
        <v>250003247.75</v>
      </c>
      <c r="AE632" s="41" t="n">
        <v>120121498.39</v>
      </c>
      <c r="AF632" s="41" t="n">
        <v>60951726.24</v>
      </c>
      <c r="AG632" s="41" t="n">
        <v>459865926.49</v>
      </c>
      <c r="AH632" s="41" t="n">
        <v>95115753.64</v>
      </c>
      <c r="AI632" s="41" t="n">
        <v>408688863.42</v>
      </c>
      <c r="AJ632" s="41" t="n">
        <v>240799775.81</v>
      </c>
      <c r="AK632" s="41" t="n">
        <v>108794521.09</v>
      </c>
      <c r="AL632" s="41" t="n">
        <v>282994729.43</v>
      </c>
      <c r="AM632" s="41" t="n">
        <v>337498913.94</v>
      </c>
      <c r="AN632" s="41" t="n">
        <v>434108696.26</v>
      </c>
      <c r="AO632" s="41" t="n">
        <v>187494480.06</v>
      </c>
      <c r="AP632" s="41" t="n">
        <v>110201962.36</v>
      </c>
      <c r="AQ632" s="41" t="n">
        <v>240961162.19</v>
      </c>
      <c r="AR632" s="41" t="n">
        <v>247385631.55</v>
      </c>
      <c r="AS632" s="41" t="n">
        <v>89367310.74</v>
      </c>
      <c r="AT632" s="41" t="n">
        <v>13204523987.29</v>
      </c>
    </row>
    <row r="633" customFormat="false" ht="12" hidden="false" customHeight="true" outlineLevel="0" collapsed="false">
      <c r="A633" s="35" t="s">
        <v>999</v>
      </c>
      <c r="B633" s="35" t="s">
        <v>166</v>
      </c>
      <c r="C633" s="44" t="s">
        <v>967</v>
      </c>
      <c r="D633" s="35" t="n">
        <v>6</v>
      </c>
      <c r="E633" s="41" t="n">
        <v>7393825.48</v>
      </c>
      <c r="F633" s="41" t="n">
        <v>42680272.11</v>
      </c>
      <c r="G633" s="41" t="n">
        <v>100738355.87</v>
      </c>
      <c r="H633" s="41" t="n">
        <v>12492259.29</v>
      </c>
      <c r="I633" s="41" t="n">
        <v>18403948.94</v>
      </c>
      <c r="J633" s="41" t="n">
        <v>138737389.3</v>
      </c>
      <c r="K633" s="41" t="n">
        <v>37465758.23</v>
      </c>
      <c r="L633" s="41" t="n">
        <v>49817706.55</v>
      </c>
      <c r="M633" s="41" t="n">
        <v>47696428.31</v>
      </c>
      <c r="N633" s="41" t="n">
        <v>4383932.9</v>
      </c>
      <c r="O633" s="41" t="n">
        <v>40135862.69</v>
      </c>
      <c r="P633" s="41" t="n">
        <v>8170440.34</v>
      </c>
      <c r="Q633" s="41" t="n">
        <v>9726013.7</v>
      </c>
      <c r="R633" s="41" t="n">
        <v>47449481.73</v>
      </c>
      <c r="S633" s="41" t="n">
        <v>11065109.25</v>
      </c>
      <c r="T633" s="41" t="n">
        <v>58600421.47</v>
      </c>
      <c r="U633" s="41" t="n">
        <v>30551237.32</v>
      </c>
      <c r="V633" s="41" t="n">
        <v>14553643.99</v>
      </c>
      <c r="W633" s="41" t="n">
        <v>8272319.1</v>
      </c>
      <c r="X633" s="41" t="n">
        <v>42012359.17</v>
      </c>
      <c r="Y633" s="41" t="n">
        <v>18840513.83</v>
      </c>
      <c r="Z633" s="41" t="n">
        <v>52948749.31</v>
      </c>
      <c r="AA633" s="41" t="n">
        <v>16538678.96</v>
      </c>
      <c r="AB633" s="41" t="n">
        <v>150906547.72</v>
      </c>
      <c r="AC633" s="41" t="n">
        <v>376424010.58</v>
      </c>
      <c r="AD633" s="41" t="n">
        <v>32437067.98</v>
      </c>
      <c r="AE633" s="41" t="n">
        <v>15682233.84</v>
      </c>
      <c r="AF633" s="41" t="n">
        <v>6891731.21</v>
      </c>
      <c r="AG633" s="41" t="n">
        <v>60926483.27</v>
      </c>
      <c r="AH633" s="41" t="n">
        <v>8847073.15</v>
      </c>
      <c r="AI633" s="41" t="n">
        <v>55224355.6</v>
      </c>
      <c r="AJ633" s="41" t="n">
        <v>27437741.37</v>
      </c>
      <c r="AK633" s="41" t="n">
        <v>15484233.77</v>
      </c>
      <c r="AL633" s="41" t="n">
        <v>35649121.74</v>
      </c>
      <c r="AM633" s="41" t="n">
        <v>36909814.29</v>
      </c>
      <c r="AN633" s="41" t="n">
        <v>57684240.74</v>
      </c>
      <c r="AO633" s="41" t="n">
        <v>29067222.57</v>
      </c>
      <c r="AP633" s="41" t="n">
        <v>11010529.27</v>
      </c>
      <c r="AQ633" s="41" t="n">
        <v>28732251.12</v>
      </c>
      <c r="AR633" s="41" t="n">
        <v>34224583.89</v>
      </c>
      <c r="AS633" s="41" t="n">
        <v>8497604.37</v>
      </c>
      <c r="AT633" s="41" t="n">
        <v>1810711554.32</v>
      </c>
    </row>
    <row r="634" customFormat="false" ht="12" hidden="false" customHeight="true" outlineLevel="0" collapsed="false">
      <c r="A634" s="35" t="s">
        <v>1000</v>
      </c>
      <c r="B634" s="35" t="s">
        <v>168</v>
      </c>
      <c r="C634" s="44" t="s">
        <v>967</v>
      </c>
      <c r="D634" s="35" t="n">
        <v>6</v>
      </c>
      <c r="E634" s="41" t="n">
        <v>14518113.93</v>
      </c>
      <c r="F634" s="41" t="n">
        <v>65933558.11</v>
      </c>
      <c r="G634" s="41" t="n">
        <v>167994851.93</v>
      </c>
      <c r="H634" s="41" t="n">
        <v>23689327.88</v>
      </c>
      <c r="I634" s="41" t="n">
        <v>40482746.12</v>
      </c>
      <c r="J634" s="41" t="n">
        <v>291668654.21</v>
      </c>
      <c r="K634" s="41" t="n">
        <v>80252733.19</v>
      </c>
      <c r="L634" s="41" t="n">
        <v>108624184.21</v>
      </c>
      <c r="M634" s="41" t="n">
        <v>77277364.19</v>
      </c>
      <c r="N634" s="41" t="n">
        <v>8549366.35</v>
      </c>
      <c r="O634" s="41" t="n">
        <v>78269045.12</v>
      </c>
      <c r="P634" s="41" t="n">
        <v>11361640.53</v>
      </c>
      <c r="Q634" s="41" t="n">
        <v>21017273.4</v>
      </c>
      <c r="R634" s="41" t="n">
        <v>70417042.24</v>
      </c>
      <c r="S634" s="41" t="n">
        <v>21752956.43</v>
      </c>
      <c r="T634" s="41" t="n">
        <v>89387654.22</v>
      </c>
      <c r="U634" s="41" t="n">
        <v>46338468.84</v>
      </c>
      <c r="V634" s="41" t="n">
        <v>22119448.93</v>
      </c>
      <c r="W634" s="41" t="n">
        <v>21488276.35</v>
      </c>
      <c r="X634" s="41" t="n">
        <v>67257396.42</v>
      </c>
      <c r="Y634" s="41" t="n">
        <v>32259371.66</v>
      </c>
      <c r="Z634" s="41" t="n">
        <v>106255459.43</v>
      </c>
      <c r="AA634" s="41" t="n">
        <v>27104694.52</v>
      </c>
      <c r="AB634" s="41" t="n">
        <v>240507255.61</v>
      </c>
      <c r="AC634" s="41" t="n">
        <v>541541968.02</v>
      </c>
      <c r="AD634" s="41" t="n">
        <v>57959292.49</v>
      </c>
      <c r="AE634" s="41" t="n">
        <v>30429623.01</v>
      </c>
      <c r="AF634" s="41" t="n">
        <v>12226433.73</v>
      </c>
      <c r="AG634" s="41" t="n">
        <v>117083483.48</v>
      </c>
      <c r="AH634" s="41" t="n">
        <v>18377877.81</v>
      </c>
      <c r="AI634" s="41" t="n">
        <v>97860416.02</v>
      </c>
      <c r="AJ634" s="41" t="n">
        <v>50776166.53</v>
      </c>
      <c r="AK634" s="41" t="n">
        <v>23639694.4</v>
      </c>
      <c r="AL634" s="41" t="n">
        <v>60282122.14</v>
      </c>
      <c r="AM634" s="41" t="n">
        <v>80177774.2</v>
      </c>
      <c r="AN634" s="41" t="n">
        <v>107617254.42</v>
      </c>
      <c r="AO634" s="41" t="n">
        <v>51319739.18</v>
      </c>
      <c r="AP634" s="41" t="n">
        <v>19599917.32</v>
      </c>
      <c r="AQ634" s="41" t="n">
        <v>55464380.37</v>
      </c>
      <c r="AR634" s="41" t="n">
        <v>55070699.56</v>
      </c>
      <c r="AS634" s="41" t="n">
        <v>16613280.67</v>
      </c>
      <c r="AT634" s="41" t="n">
        <v>3130567007.17</v>
      </c>
    </row>
    <row r="635" customFormat="false" ht="12" hidden="false" customHeight="true" outlineLevel="0" collapsed="false">
      <c r="A635" s="35" t="s">
        <v>1001</v>
      </c>
      <c r="B635" s="35" t="s">
        <v>170</v>
      </c>
      <c r="C635" s="44" t="s">
        <v>967</v>
      </c>
      <c r="D635" s="35" t="n">
        <v>6</v>
      </c>
      <c r="E635" s="41" t="n">
        <v>17082347.62</v>
      </c>
      <c r="F635" s="41" t="n">
        <v>68095767.46</v>
      </c>
      <c r="G635" s="41" t="n">
        <v>209071567.66</v>
      </c>
      <c r="H635" s="41" t="n">
        <v>21939256.2</v>
      </c>
      <c r="I635" s="41" t="n">
        <v>30128081.66</v>
      </c>
      <c r="J635" s="41" t="n">
        <v>283199938.42</v>
      </c>
      <c r="K635" s="41" t="n">
        <v>91801850.99</v>
      </c>
      <c r="L635" s="41" t="n">
        <v>125808215.81</v>
      </c>
      <c r="M635" s="41" t="n">
        <v>83126907.81</v>
      </c>
      <c r="N635" s="41" t="n">
        <v>16672172.56</v>
      </c>
      <c r="O635" s="41" t="n">
        <v>84436685.3</v>
      </c>
      <c r="P635" s="41" t="n">
        <v>14801042.45</v>
      </c>
      <c r="Q635" s="41" t="n">
        <v>23998995.17</v>
      </c>
      <c r="R635" s="41" t="n">
        <v>64943736.36</v>
      </c>
      <c r="S635" s="41" t="n">
        <v>20011553.83</v>
      </c>
      <c r="T635" s="41" t="n">
        <v>98931674.21</v>
      </c>
      <c r="U635" s="41" t="n">
        <v>54982544.93</v>
      </c>
      <c r="V635" s="41" t="n">
        <v>24245924.64</v>
      </c>
      <c r="W635" s="41" t="n">
        <v>27451324.87</v>
      </c>
      <c r="X635" s="41" t="n">
        <v>62677920.11</v>
      </c>
      <c r="Y635" s="41" t="n">
        <v>38398149.34</v>
      </c>
      <c r="Z635" s="41" t="n">
        <v>126756742.05</v>
      </c>
      <c r="AA635" s="41" t="n">
        <v>34050196.16</v>
      </c>
      <c r="AB635" s="41" t="n">
        <v>291314532.65</v>
      </c>
      <c r="AC635" s="41" t="n">
        <v>532030047.79</v>
      </c>
      <c r="AD635" s="41" t="n">
        <v>61204846.87</v>
      </c>
      <c r="AE635" s="41" t="n">
        <v>30117978.38</v>
      </c>
      <c r="AF635" s="41" t="n">
        <v>16000206.64</v>
      </c>
      <c r="AG635" s="41" t="n">
        <v>110299130.45</v>
      </c>
      <c r="AH635" s="41" t="n">
        <v>25500098.48</v>
      </c>
      <c r="AI635" s="41" t="n">
        <v>114425783.28</v>
      </c>
      <c r="AJ635" s="41" t="n">
        <v>63756367.26</v>
      </c>
      <c r="AK635" s="41" t="n">
        <v>32824162.05</v>
      </c>
      <c r="AL635" s="41" t="n">
        <v>80150897.34</v>
      </c>
      <c r="AM635" s="41" t="n">
        <v>83860089.77</v>
      </c>
      <c r="AN635" s="41" t="n">
        <v>111537961.75</v>
      </c>
      <c r="AO635" s="41" t="n">
        <v>45722118.71</v>
      </c>
      <c r="AP635" s="41" t="n">
        <v>25708440.54</v>
      </c>
      <c r="AQ635" s="41" t="n">
        <v>65696900.46</v>
      </c>
      <c r="AR635" s="41" t="n">
        <v>78531396.06</v>
      </c>
      <c r="AS635" s="41" t="n">
        <v>20778584.5</v>
      </c>
      <c r="AT635" s="41" t="n">
        <v>3412072138.59</v>
      </c>
    </row>
    <row r="636" customFormat="false" ht="12" hidden="false" customHeight="true" outlineLevel="0" collapsed="false">
      <c r="A636" s="35" t="s">
        <v>1002</v>
      </c>
      <c r="B636" s="35" t="s">
        <v>172</v>
      </c>
      <c r="C636" s="44" t="s">
        <v>967</v>
      </c>
      <c r="D636" s="35" t="n">
        <v>6</v>
      </c>
      <c r="E636" s="41" t="n">
        <v>32826021.55</v>
      </c>
      <c r="F636" s="41" t="n">
        <v>89289070.5</v>
      </c>
      <c r="G636" s="41" t="n">
        <v>262905884</v>
      </c>
      <c r="H636" s="41" t="n">
        <v>19383537.26</v>
      </c>
      <c r="I636" s="41" t="n">
        <v>38645602.54</v>
      </c>
      <c r="J636" s="41" t="n">
        <v>384194142.98</v>
      </c>
      <c r="K636" s="41" t="n">
        <v>89027705.89</v>
      </c>
      <c r="L636" s="41" t="n">
        <v>122350634.61</v>
      </c>
      <c r="M636" s="41" t="n">
        <v>94863873.35</v>
      </c>
      <c r="N636" s="41" t="n">
        <v>25129963.62</v>
      </c>
      <c r="O636" s="41" t="n">
        <v>112382390.47</v>
      </c>
      <c r="P636" s="41" t="n">
        <v>33030597.42</v>
      </c>
      <c r="Q636" s="41" t="n">
        <v>34387936.32</v>
      </c>
      <c r="R636" s="41" t="n">
        <v>126169864.33</v>
      </c>
      <c r="S636" s="41" t="n">
        <v>19797645.8</v>
      </c>
      <c r="T636" s="41" t="n">
        <v>80047115.7</v>
      </c>
      <c r="U636" s="41" t="n">
        <v>52100824.22</v>
      </c>
      <c r="V636" s="41" t="n">
        <v>40302053.76</v>
      </c>
      <c r="W636" s="41" t="n">
        <v>32490993.56</v>
      </c>
      <c r="X636" s="41" t="n">
        <v>46525115.96</v>
      </c>
      <c r="Y636" s="41" t="n">
        <v>46785946</v>
      </c>
      <c r="Z636" s="41" t="n">
        <v>163306284.68</v>
      </c>
      <c r="AA636" s="41" t="n">
        <v>58820904.31</v>
      </c>
      <c r="AB636" s="41" t="n">
        <v>319513818.38</v>
      </c>
      <c r="AC636" s="41" t="n">
        <v>719697063.4</v>
      </c>
      <c r="AD636" s="41" t="n">
        <v>82629464.03</v>
      </c>
      <c r="AE636" s="41" t="n">
        <v>39180937.11</v>
      </c>
      <c r="AF636" s="41" t="n">
        <v>21830419.85</v>
      </c>
      <c r="AG636" s="41" t="n">
        <v>157491174.48</v>
      </c>
      <c r="AH636" s="41" t="n">
        <v>38449422.31</v>
      </c>
      <c r="AI636" s="41" t="n">
        <v>125391461.41</v>
      </c>
      <c r="AJ636" s="41" t="n">
        <v>91291112.85</v>
      </c>
      <c r="AK636" s="41" t="n">
        <v>33938369.35</v>
      </c>
      <c r="AL636" s="41" t="n">
        <v>91960654.02</v>
      </c>
      <c r="AM636" s="41" t="n">
        <v>126661650.41</v>
      </c>
      <c r="AN636" s="41" t="n">
        <v>126219743.59</v>
      </c>
      <c r="AO636" s="41" t="n">
        <v>56669956.26</v>
      </c>
      <c r="AP636" s="41" t="n">
        <v>44618647.65</v>
      </c>
      <c r="AQ636" s="41" t="n">
        <v>84250564.43</v>
      </c>
      <c r="AR636" s="41" t="n">
        <v>75509813.33</v>
      </c>
      <c r="AS636" s="41" t="n">
        <v>26240173.26</v>
      </c>
      <c r="AT636" s="41" t="n">
        <v>4266308554.95</v>
      </c>
    </row>
    <row r="637" customFormat="false" ht="12" hidden="false" customHeight="true" outlineLevel="0" collapsed="false">
      <c r="A637" s="35" t="s">
        <v>1003</v>
      </c>
      <c r="B637" s="35" t="s">
        <v>1004</v>
      </c>
      <c r="C637" s="44" t="s">
        <v>967</v>
      </c>
      <c r="D637" s="35" t="n">
        <v>6</v>
      </c>
      <c r="E637" s="41" t="n">
        <v>7683825.42</v>
      </c>
      <c r="F637" s="41" t="n">
        <v>9126712.32</v>
      </c>
      <c r="G637" s="41" t="n">
        <v>21195000.8</v>
      </c>
      <c r="H637" s="41" t="n">
        <v>3149239.17</v>
      </c>
      <c r="I637" s="41" t="n">
        <v>1425683.85</v>
      </c>
      <c r="J637" s="41" t="n">
        <v>38082636.7</v>
      </c>
      <c r="K637" s="41" t="n">
        <v>22615003.05</v>
      </c>
      <c r="L637" s="41" t="n">
        <v>66584375.94</v>
      </c>
      <c r="M637" s="41" t="n">
        <v>15332804.5</v>
      </c>
      <c r="N637" s="41" t="n">
        <v>13733598.73</v>
      </c>
      <c r="O637" s="41" t="n">
        <v>35180982.75</v>
      </c>
      <c r="P637" s="41" t="n">
        <v>21196629.13</v>
      </c>
      <c r="Q637" s="41" t="n">
        <v>26512993.6</v>
      </c>
      <c r="R637" s="41" t="n">
        <v>9754533.27</v>
      </c>
      <c r="S637" s="41" t="n">
        <v>1626198.89</v>
      </c>
      <c r="T637" s="41" t="n">
        <v>696277.23</v>
      </c>
      <c r="U637" s="41" t="n">
        <v>12810699.47</v>
      </c>
      <c r="V637" s="41" t="n">
        <v>4290521.86</v>
      </c>
      <c r="W637" s="41" t="n">
        <v>1432103.81</v>
      </c>
      <c r="X637" s="41" t="n">
        <v>2707380.62</v>
      </c>
      <c r="Y637" s="41" t="n">
        <v>13520806.38</v>
      </c>
      <c r="Z637" s="41" t="n">
        <v>23181667.97</v>
      </c>
      <c r="AA637" s="41" t="n">
        <v>8266330.81</v>
      </c>
      <c r="AB637" s="41" t="n">
        <v>17538967.41</v>
      </c>
      <c r="AC637" s="41" t="n">
        <v>40518529.61</v>
      </c>
      <c r="AD637" s="41" t="n">
        <v>15772576.38</v>
      </c>
      <c r="AE637" s="41" t="n">
        <v>4710726.05</v>
      </c>
      <c r="AF637" s="41" t="n">
        <v>4002934.81</v>
      </c>
      <c r="AG637" s="41" t="n">
        <v>14065654.81</v>
      </c>
      <c r="AH637" s="41" t="n">
        <v>3941281.89</v>
      </c>
      <c r="AI637" s="41" t="n">
        <v>15674847.11</v>
      </c>
      <c r="AJ637" s="41" t="n">
        <v>7538387.8</v>
      </c>
      <c r="AK637" s="41" t="n">
        <v>2908061.52</v>
      </c>
      <c r="AL637" s="41" t="n">
        <v>14951934.19</v>
      </c>
      <c r="AM637" s="41" t="n">
        <v>9889585.27</v>
      </c>
      <c r="AN637" s="41" t="n">
        <v>31049495.76</v>
      </c>
      <c r="AO637" s="41" t="n">
        <v>4715443.34</v>
      </c>
      <c r="AP637" s="41" t="n">
        <v>9264427.58</v>
      </c>
      <c r="AQ637" s="41" t="n">
        <v>6817065.81</v>
      </c>
      <c r="AR637" s="41" t="n">
        <v>4049138.71</v>
      </c>
      <c r="AS637" s="41" t="n">
        <v>17237667.94</v>
      </c>
      <c r="AT637" s="41" t="n">
        <v>584752732.26</v>
      </c>
    </row>
    <row r="638" customFormat="false" ht="12" hidden="false" customHeight="true" outlineLevel="0" collapsed="false">
      <c r="A638" s="35" t="s">
        <v>1005</v>
      </c>
      <c r="B638" s="35" t="s">
        <v>986</v>
      </c>
      <c r="C638" s="44" t="s">
        <v>967</v>
      </c>
      <c r="D638" s="35" t="n">
        <v>6</v>
      </c>
      <c r="E638" s="41" t="n">
        <v>0</v>
      </c>
      <c r="F638" s="41" t="n">
        <v>0</v>
      </c>
      <c r="G638" s="41" t="n">
        <v>0</v>
      </c>
      <c r="H638" s="41" t="n">
        <v>0</v>
      </c>
      <c r="I638" s="41" t="n">
        <v>0</v>
      </c>
      <c r="J638" s="41" t="n">
        <v>0</v>
      </c>
      <c r="K638" s="41" t="n">
        <v>0</v>
      </c>
      <c r="L638" s="41" t="n">
        <v>0</v>
      </c>
      <c r="M638" s="41" t="n">
        <v>0</v>
      </c>
      <c r="N638" s="41" t="n">
        <v>0</v>
      </c>
      <c r="O638" s="41" t="n">
        <v>0</v>
      </c>
      <c r="P638" s="41" t="n">
        <v>0</v>
      </c>
      <c r="Q638" s="41" t="n">
        <v>0</v>
      </c>
      <c r="R638" s="41" t="n">
        <v>0</v>
      </c>
      <c r="S638" s="41" t="n">
        <v>0</v>
      </c>
      <c r="T638" s="41" t="n">
        <v>0</v>
      </c>
      <c r="U638" s="41" t="n">
        <v>0</v>
      </c>
      <c r="V638" s="41" t="n">
        <v>0</v>
      </c>
      <c r="W638" s="41" t="n">
        <v>0</v>
      </c>
      <c r="X638" s="41" t="n">
        <v>0</v>
      </c>
      <c r="Y638" s="41" t="n">
        <v>0</v>
      </c>
      <c r="Z638" s="41" t="n">
        <v>0</v>
      </c>
      <c r="AA638" s="41" t="n">
        <v>0</v>
      </c>
      <c r="AB638" s="41" t="n">
        <v>0</v>
      </c>
      <c r="AC638" s="41" t="n">
        <v>0</v>
      </c>
      <c r="AD638" s="41" t="n">
        <v>0</v>
      </c>
      <c r="AE638" s="41" t="n">
        <v>0</v>
      </c>
      <c r="AF638" s="41" t="n">
        <v>0</v>
      </c>
      <c r="AG638" s="41" t="n">
        <v>0</v>
      </c>
      <c r="AH638" s="41" t="n">
        <v>0</v>
      </c>
      <c r="AI638" s="41" t="n">
        <v>112000</v>
      </c>
      <c r="AJ638" s="41" t="n">
        <v>0</v>
      </c>
      <c r="AK638" s="41" t="n">
        <v>0</v>
      </c>
      <c r="AL638" s="41" t="n">
        <v>0</v>
      </c>
      <c r="AM638" s="41" t="n">
        <v>0</v>
      </c>
      <c r="AN638" s="41" t="n">
        <v>0</v>
      </c>
      <c r="AO638" s="41" t="n">
        <v>0</v>
      </c>
      <c r="AP638" s="41" t="n">
        <v>0</v>
      </c>
      <c r="AQ638" s="41" t="n">
        <v>0</v>
      </c>
      <c r="AR638" s="41" t="n">
        <v>0</v>
      </c>
      <c r="AS638" s="41" t="n">
        <v>0</v>
      </c>
      <c r="AT638" s="41" t="n">
        <v>112000</v>
      </c>
    </row>
    <row r="639" customFormat="false" ht="12" hidden="false" customHeight="true" outlineLevel="0" collapsed="false">
      <c r="A639" s="35" t="s">
        <v>1006</v>
      </c>
      <c r="B639" s="35" t="s">
        <v>1007</v>
      </c>
      <c r="C639" s="44" t="s">
        <v>967</v>
      </c>
      <c r="D639" s="35" t="n">
        <v>4</v>
      </c>
      <c r="E639" s="41" t="n">
        <v>0</v>
      </c>
      <c r="F639" s="41" t="n">
        <v>0</v>
      </c>
      <c r="G639" s="41" t="n">
        <v>0</v>
      </c>
      <c r="H639" s="41" t="n">
        <v>0</v>
      </c>
      <c r="I639" s="41" t="n">
        <v>0</v>
      </c>
      <c r="J639" s="41" t="n">
        <v>0</v>
      </c>
      <c r="K639" s="41" t="n">
        <v>0</v>
      </c>
      <c r="L639" s="41" t="n">
        <v>0</v>
      </c>
      <c r="M639" s="41" t="n">
        <v>0</v>
      </c>
      <c r="N639" s="41" t="n">
        <v>0</v>
      </c>
      <c r="O639" s="41" t="n">
        <v>0</v>
      </c>
      <c r="P639" s="41" t="n">
        <v>0</v>
      </c>
      <c r="Q639" s="41" t="n">
        <v>0</v>
      </c>
      <c r="R639" s="41" t="n">
        <v>0</v>
      </c>
      <c r="S639" s="41" t="n">
        <v>0</v>
      </c>
      <c r="T639" s="41" t="n">
        <v>0</v>
      </c>
      <c r="U639" s="41" t="n">
        <v>0</v>
      </c>
      <c r="V639" s="41" t="n">
        <v>0</v>
      </c>
      <c r="W639" s="41" t="n">
        <v>0</v>
      </c>
      <c r="X639" s="41" t="n">
        <v>0</v>
      </c>
      <c r="Y639" s="41" t="n">
        <v>0</v>
      </c>
      <c r="Z639" s="41" t="n">
        <v>0</v>
      </c>
      <c r="AA639" s="41" t="n">
        <v>0</v>
      </c>
      <c r="AB639" s="41" t="n">
        <v>0</v>
      </c>
      <c r="AC639" s="41" t="n">
        <v>0</v>
      </c>
      <c r="AD639" s="41" t="n">
        <v>0</v>
      </c>
      <c r="AE639" s="41" t="n">
        <v>0</v>
      </c>
      <c r="AF639" s="41" t="n">
        <v>0</v>
      </c>
      <c r="AG639" s="41" t="n">
        <v>0</v>
      </c>
      <c r="AH639" s="41" t="n">
        <v>0</v>
      </c>
      <c r="AI639" s="41" t="n">
        <v>0</v>
      </c>
      <c r="AJ639" s="41" t="n">
        <v>0</v>
      </c>
      <c r="AK639" s="41" t="n">
        <v>0</v>
      </c>
      <c r="AL639" s="41" t="n">
        <v>0</v>
      </c>
      <c r="AM639" s="41" t="n">
        <v>0</v>
      </c>
      <c r="AN639" s="41" t="n">
        <v>0</v>
      </c>
      <c r="AO639" s="41" t="n">
        <v>0</v>
      </c>
      <c r="AP639" s="41" t="n">
        <v>0</v>
      </c>
      <c r="AQ639" s="41" t="n">
        <v>0</v>
      </c>
      <c r="AR639" s="41" t="n">
        <v>0</v>
      </c>
      <c r="AS639" s="41" t="n">
        <v>9253.35</v>
      </c>
      <c r="AT639" s="41" t="n">
        <v>9253.35</v>
      </c>
    </row>
    <row r="640" customFormat="false" ht="12" hidden="false" customHeight="true" outlineLevel="0" collapsed="false">
      <c r="A640" s="35" t="s">
        <v>1008</v>
      </c>
      <c r="B640" s="35" t="s">
        <v>1009</v>
      </c>
      <c r="C640" s="44" t="s">
        <v>967</v>
      </c>
      <c r="D640" s="35" t="n">
        <v>4</v>
      </c>
      <c r="E640" s="41" t="n">
        <v>153840.61</v>
      </c>
      <c r="F640" s="41" t="n">
        <v>12557501.33</v>
      </c>
      <c r="G640" s="41" t="n">
        <v>182182.65</v>
      </c>
      <c r="H640" s="41" t="n">
        <v>3833.95</v>
      </c>
      <c r="I640" s="41" t="n">
        <v>1069089.05</v>
      </c>
      <c r="J640" s="41" t="n">
        <v>4264855.14</v>
      </c>
      <c r="K640" s="41" t="n">
        <v>1806555.2</v>
      </c>
      <c r="L640" s="41" t="n">
        <v>15219766.74</v>
      </c>
      <c r="M640" s="41" t="n">
        <v>10703138.99</v>
      </c>
      <c r="N640" s="41" t="n">
        <v>824440.54</v>
      </c>
      <c r="O640" s="41" t="n">
        <v>0</v>
      </c>
      <c r="P640" s="41" t="n">
        <v>118293.14</v>
      </c>
      <c r="Q640" s="41" t="n">
        <v>708737.7</v>
      </c>
      <c r="R640" s="41" t="n">
        <v>13096.48</v>
      </c>
      <c r="S640" s="41" t="n">
        <v>0</v>
      </c>
      <c r="T640" s="41" t="n">
        <v>12116098.9</v>
      </c>
      <c r="U640" s="41" t="n">
        <v>4430973.05</v>
      </c>
      <c r="V640" s="41" t="n">
        <v>396810.65</v>
      </c>
      <c r="W640" s="41" t="n">
        <v>49685873.45</v>
      </c>
      <c r="X640" s="41" t="n">
        <v>64701.72</v>
      </c>
      <c r="Y640" s="41" t="n">
        <v>555660.22</v>
      </c>
      <c r="Z640" s="41" t="n">
        <v>0</v>
      </c>
      <c r="AA640" s="41" t="n">
        <v>1314865.42</v>
      </c>
      <c r="AB640" s="41" t="n">
        <v>17988865.26</v>
      </c>
      <c r="AC640" s="41" t="n">
        <v>2581723.03</v>
      </c>
      <c r="AD640" s="41" t="n">
        <v>542286.89</v>
      </c>
      <c r="AE640" s="41" t="n">
        <v>1697556.92</v>
      </c>
      <c r="AF640" s="41" t="n">
        <v>5.11</v>
      </c>
      <c r="AG640" s="41" t="n">
        <v>5788426.19</v>
      </c>
      <c r="AH640" s="41" t="n">
        <v>29130.02</v>
      </c>
      <c r="AI640" s="41" t="n">
        <v>214980.01</v>
      </c>
      <c r="AJ640" s="41" t="n">
        <v>4446740.32</v>
      </c>
      <c r="AK640" s="41" t="n">
        <v>105554.65</v>
      </c>
      <c r="AL640" s="41" t="n">
        <v>189231.89</v>
      </c>
      <c r="AM640" s="41" t="n">
        <v>0</v>
      </c>
      <c r="AN640" s="41" t="n">
        <v>285552.7</v>
      </c>
      <c r="AO640" s="41" t="n">
        <v>0</v>
      </c>
      <c r="AP640" s="41" t="n">
        <v>0</v>
      </c>
      <c r="AQ640" s="41" t="n">
        <v>5279894.14</v>
      </c>
      <c r="AR640" s="41" t="n">
        <v>10286011.13</v>
      </c>
      <c r="AS640" s="41" t="n">
        <v>24.86</v>
      </c>
      <c r="AT640" s="41" t="n">
        <v>165626298.05</v>
      </c>
    </row>
    <row r="641" customFormat="false" ht="12" hidden="false" customHeight="true" outlineLevel="0" collapsed="false">
      <c r="A641" s="35" t="s">
        <v>1010</v>
      </c>
      <c r="B641" s="35" t="s">
        <v>127</v>
      </c>
      <c r="C641" s="44" t="s">
        <v>967</v>
      </c>
      <c r="D641" s="35" t="n">
        <v>2</v>
      </c>
      <c r="E641" s="41" t="n">
        <v>0</v>
      </c>
      <c r="F641" s="41" t="n">
        <v>0</v>
      </c>
      <c r="G641" s="41" t="n">
        <v>0</v>
      </c>
      <c r="H641" s="41" t="n">
        <v>0</v>
      </c>
      <c r="I641" s="41" t="n">
        <v>0</v>
      </c>
      <c r="J641" s="41" t="n">
        <v>0</v>
      </c>
      <c r="K641" s="41" t="n">
        <v>0</v>
      </c>
      <c r="L641" s="41" t="n">
        <v>0</v>
      </c>
      <c r="M641" s="41" t="n">
        <v>0</v>
      </c>
      <c r="N641" s="41" t="n">
        <v>0</v>
      </c>
      <c r="O641" s="41" t="n">
        <v>0</v>
      </c>
      <c r="P641" s="41" t="n">
        <v>0</v>
      </c>
      <c r="Q641" s="41" t="n">
        <v>0</v>
      </c>
      <c r="R641" s="41" t="n">
        <v>0</v>
      </c>
      <c r="S641" s="41" t="n">
        <v>0</v>
      </c>
      <c r="T641" s="41" t="n">
        <v>0</v>
      </c>
      <c r="U641" s="41" t="n">
        <v>0</v>
      </c>
      <c r="V641" s="41" t="n">
        <v>0</v>
      </c>
      <c r="W641" s="41" t="n">
        <v>0</v>
      </c>
      <c r="X641" s="41" t="n">
        <v>0</v>
      </c>
      <c r="Y641" s="41" t="n">
        <v>0</v>
      </c>
      <c r="Z641" s="41" t="n">
        <v>0</v>
      </c>
      <c r="AA641" s="41" t="n">
        <v>0</v>
      </c>
      <c r="AB641" s="41" t="n">
        <v>0</v>
      </c>
      <c r="AC641" s="41" t="n">
        <v>0</v>
      </c>
      <c r="AD641" s="41" t="n">
        <v>0</v>
      </c>
      <c r="AE641" s="41" t="n">
        <v>0</v>
      </c>
      <c r="AF641" s="41" t="n">
        <v>0</v>
      </c>
      <c r="AG641" s="41" t="n">
        <v>0</v>
      </c>
      <c r="AH641" s="41" t="n">
        <v>0</v>
      </c>
      <c r="AI641" s="41" t="n">
        <v>0</v>
      </c>
      <c r="AJ641" s="41" t="n">
        <v>0</v>
      </c>
      <c r="AK641" s="41" t="n">
        <v>0</v>
      </c>
      <c r="AL641" s="41" t="n">
        <v>0</v>
      </c>
      <c r="AM641" s="41" t="n">
        <v>0</v>
      </c>
      <c r="AN641" s="41" t="n">
        <v>4398.81</v>
      </c>
      <c r="AO641" s="41" t="n">
        <v>0</v>
      </c>
      <c r="AP641" s="41" t="n">
        <v>0</v>
      </c>
      <c r="AQ641" s="41" t="n">
        <v>0</v>
      </c>
      <c r="AR641" s="41" t="n">
        <v>0</v>
      </c>
      <c r="AS641" s="41" t="n">
        <v>0</v>
      </c>
      <c r="AT641" s="41" t="n">
        <v>4398.81</v>
      </c>
    </row>
    <row r="642" customFormat="false" ht="12" hidden="false" customHeight="true" outlineLevel="0" collapsed="false">
      <c r="A642" s="35" t="s">
        <v>1011</v>
      </c>
      <c r="B642" s="35" t="s">
        <v>1012</v>
      </c>
      <c r="C642" s="44" t="s">
        <v>967</v>
      </c>
      <c r="D642" s="35" t="n">
        <v>4</v>
      </c>
      <c r="E642" s="41" t="n">
        <v>0</v>
      </c>
      <c r="F642" s="41" t="n">
        <v>0</v>
      </c>
      <c r="G642" s="41" t="n">
        <v>0</v>
      </c>
      <c r="H642" s="41" t="n">
        <v>0</v>
      </c>
      <c r="I642" s="41" t="n">
        <v>0</v>
      </c>
      <c r="J642" s="41" t="n">
        <v>0</v>
      </c>
      <c r="K642" s="41" t="n">
        <v>0</v>
      </c>
      <c r="L642" s="41" t="n">
        <v>0</v>
      </c>
      <c r="M642" s="41" t="n">
        <v>0</v>
      </c>
      <c r="N642" s="41" t="n">
        <v>0</v>
      </c>
      <c r="O642" s="41" t="n">
        <v>0</v>
      </c>
      <c r="P642" s="41" t="n">
        <v>0</v>
      </c>
      <c r="Q642" s="41" t="n">
        <v>0</v>
      </c>
      <c r="R642" s="41" t="n">
        <v>0</v>
      </c>
      <c r="S642" s="41" t="n">
        <v>0</v>
      </c>
      <c r="T642" s="41" t="n">
        <v>0</v>
      </c>
      <c r="U642" s="41" t="n">
        <v>0</v>
      </c>
      <c r="V642" s="41" t="n">
        <v>0</v>
      </c>
      <c r="W642" s="41" t="n">
        <v>0</v>
      </c>
      <c r="X642" s="41" t="n">
        <v>0</v>
      </c>
      <c r="Y642" s="41" t="n">
        <v>0</v>
      </c>
      <c r="Z642" s="41" t="n">
        <v>0</v>
      </c>
      <c r="AA642" s="41" t="n">
        <v>0</v>
      </c>
      <c r="AB642" s="41" t="n">
        <v>0</v>
      </c>
      <c r="AC642" s="41" t="n">
        <v>0</v>
      </c>
      <c r="AD642" s="41" t="n">
        <v>0</v>
      </c>
      <c r="AE642" s="41" t="n">
        <v>0</v>
      </c>
      <c r="AF642" s="41" t="n">
        <v>0</v>
      </c>
      <c r="AG642" s="41" t="n">
        <v>0</v>
      </c>
      <c r="AH642" s="41" t="n">
        <v>0</v>
      </c>
      <c r="AI642" s="41" t="n">
        <v>0</v>
      </c>
      <c r="AJ642" s="41" t="n">
        <v>0</v>
      </c>
      <c r="AK642" s="41" t="n">
        <v>0</v>
      </c>
      <c r="AL642" s="41" t="n">
        <v>0</v>
      </c>
      <c r="AM642" s="41" t="n">
        <v>0</v>
      </c>
      <c r="AN642" s="41" t="n">
        <v>4398.81</v>
      </c>
      <c r="AO642" s="41" t="n">
        <v>0</v>
      </c>
      <c r="AP642" s="41" t="n">
        <v>0</v>
      </c>
      <c r="AQ642" s="41" t="n">
        <v>0</v>
      </c>
      <c r="AR642" s="41" t="n">
        <v>0</v>
      </c>
      <c r="AS642" s="41" t="n">
        <v>0</v>
      </c>
      <c r="AT642" s="41" t="n">
        <v>4398.81</v>
      </c>
    </row>
    <row r="643" customFormat="false" ht="12" hidden="false" customHeight="true" outlineLevel="0" collapsed="false">
      <c r="A643" s="35" t="s">
        <v>1013</v>
      </c>
      <c r="B643" s="35" t="s">
        <v>131</v>
      </c>
      <c r="C643" s="44" t="s">
        <v>967</v>
      </c>
      <c r="D643" s="35" t="n">
        <v>6</v>
      </c>
      <c r="E643" s="41" t="n">
        <v>0</v>
      </c>
      <c r="F643" s="41" t="n">
        <v>0</v>
      </c>
      <c r="G643" s="41" t="n">
        <v>0</v>
      </c>
      <c r="H643" s="41" t="n">
        <v>0</v>
      </c>
      <c r="I643" s="41" t="n">
        <v>0</v>
      </c>
      <c r="J643" s="41" t="n">
        <v>0</v>
      </c>
      <c r="K643" s="41" t="n">
        <v>0</v>
      </c>
      <c r="L643" s="41" t="n">
        <v>0</v>
      </c>
      <c r="M643" s="41" t="n">
        <v>0</v>
      </c>
      <c r="N643" s="41" t="n">
        <v>0</v>
      </c>
      <c r="O643" s="41" t="n">
        <v>0</v>
      </c>
      <c r="P643" s="41" t="n">
        <v>0</v>
      </c>
      <c r="Q643" s="41" t="n">
        <v>0</v>
      </c>
      <c r="R643" s="41" t="n">
        <v>0</v>
      </c>
      <c r="S643" s="41" t="n">
        <v>0</v>
      </c>
      <c r="T643" s="41" t="n">
        <v>0</v>
      </c>
      <c r="U643" s="41" t="n">
        <v>0</v>
      </c>
      <c r="V643" s="41" t="n">
        <v>0</v>
      </c>
      <c r="W643" s="41" t="n">
        <v>0</v>
      </c>
      <c r="X643" s="41" t="n">
        <v>0</v>
      </c>
      <c r="Y643" s="41" t="n">
        <v>0</v>
      </c>
      <c r="Z643" s="41" t="n">
        <v>0</v>
      </c>
      <c r="AA643" s="41" t="n">
        <v>0</v>
      </c>
      <c r="AB643" s="41" t="n">
        <v>0</v>
      </c>
      <c r="AC643" s="41" t="n">
        <v>0</v>
      </c>
      <c r="AD643" s="41" t="n">
        <v>0</v>
      </c>
      <c r="AE643" s="41" t="n">
        <v>0</v>
      </c>
      <c r="AF643" s="41" t="n">
        <v>0</v>
      </c>
      <c r="AG643" s="41" t="n">
        <v>0</v>
      </c>
      <c r="AH643" s="41" t="n">
        <v>0</v>
      </c>
      <c r="AI643" s="41" t="n">
        <v>0</v>
      </c>
      <c r="AJ643" s="41" t="n">
        <v>0</v>
      </c>
      <c r="AK643" s="41" t="n">
        <v>0</v>
      </c>
      <c r="AL643" s="41" t="n">
        <v>0</v>
      </c>
      <c r="AM643" s="41" t="n">
        <v>0</v>
      </c>
      <c r="AN643" s="41" t="n">
        <v>4398.81</v>
      </c>
      <c r="AO643" s="41" t="n">
        <v>0</v>
      </c>
      <c r="AP643" s="41" t="n">
        <v>0</v>
      </c>
      <c r="AQ643" s="41" t="n">
        <v>0</v>
      </c>
      <c r="AR643" s="41" t="n">
        <v>0</v>
      </c>
      <c r="AS643" s="41" t="n">
        <v>0</v>
      </c>
      <c r="AT643" s="41" t="n">
        <v>4398.81</v>
      </c>
    </row>
    <row r="644" customFormat="false" ht="12" hidden="false" customHeight="true" outlineLevel="0" collapsed="false">
      <c r="A644" s="35" t="s">
        <v>1014</v>
      </c>
      <c r="B644" s="35" t="s">
        <v>133</v>
      </c>
      <c r="C644" s="44" t="s">
        <v>967</v>
      </c>
      <c r="D644" s="35" t="n">
        <v>6</v>
      </c>
      <c r="E644" s="41" t="n">
        <v>0</v>
      </c>
      <c r="F644" s="41" t="n">
        <v>0</v>
      </c>
      <c r="G644" s="41" t="n">
        <v>0</v>
      </c>
      <c r="H644" s="41" t="n">
        <v>0</v>
      </c>
      <c r="I644" s="41" t="n">
        <v>0</v>
      </c>
      <c r="J644" s="41" t="n">
        <v>0</v>
      </c>
      <c r="K644" s="41" t="n">
        <v>0</v>
      </c>
      <c r="L644" s="41" t="n">
        <v>0</v>
      </c>
      <c r="M644" s="41" t="n">
        <v>0</v>
      </c>
      <c r="N644" s="41" t="n">
        <v>0</v>
      </c>
      <c r="O644" s="41" t="n">
        <v>0</v>
      </c>
      <c r="P644" s="41" t="n">
        <v>0</v>
      </c>
      <c r="Q644" s="41" t="n">
        <v>0</v>
      </c>
      <c r="R644" s="41" t="n">
        <v>0</v>
      </c>
      <c r="S644" s="41" t="n">
        <v>0</v>
      </c>
      <c r="T644" s="41" t="n">
        <v>0</v>
      </c>
      <c r="U644" s="41" t="n">
        <v>0</v>
      </c>
      <c r="V644" s="41" t="n">
        <v>0</v>
      </c>
      <c r="W644" s="41" t="n">
        <v>0</v>
      </c>
      <c r="X644" s="41" t="n">
        <v>0</v>
      </c>
      <c r="Y644" s="41" t="n">
        <v>0</v>
      </c>
      <c r="Z644" s="41" t="n">
        <v>0</v>
      </c>
      <c r="AA644" s="41" t="n">
        <v>0</v>
      </c>
      <c r="AB644" s="41" t="n">
        <v>0</v>
      </c>
      <c r="AC644" s="41" t="n">
        <v>0</v>
      </c>
      <c r="AD644" s="41" t="n">
        <v>0</v>
      </c>
      <c r="AE644" s="41" t="n">
        <v>0</v>
      </c>
      <c r="AF644" s="41" t="n">
        <v>0</v>
      </c>
      <c r="AG644" s="41" t="n">
        <v>0</v>
      </c>
      <c r="AH644" s="41" t="n">
        <v>0</v>
      </c>
      <c r="AI644" s="41" t="n">
        <v>0</v>
      </c>
      <c r="AJ644" s="41" t="n">
        <v>0</v>
      </c>
      <c r="AK644" s="41" t="n">
        <v>0</v>
      </c>
      <c r="AL644" s="41" t="n">
        <v>0</v>
      </c>
      <c r="AM644" s="41" t="n">
        <v>0</v>
      </c>
      <c r="AN644" s="41" t="n">
        <v>0</v>
      </c>
      <c r="AO644" s="41" t="n">
        <v>0</v>
      </c>
      <c r="AP644" s="41" t="n">
        <v>0</v>
      </c>
      <c r="AQ644" s="41" t="n">
        <v>0</v>
      </c>
      <c r="AR644" s="41" t="n">
        <v>0</v>
      </c>
      <c r="AS644" s="41" t="n">
        <v>0</v>
      </c>
      <c r="AT644" s="41" t="n">
        <v>0</v>
      </c>
    </row>
    <row r="645" customFormat="false" ht="12" hidden="false" customHeight="true" outlineLevel="0" collapsed="false">
      <c r="A645" s="35" t="s">
        <v>1015</v>
      </c>
      <c r="B645" s="35" t="s">
        <v>114</v>
      </c>
      <c r="C645" s="44" t="s">
        <v>967</v>
      </c>
      <c r="D645" s="35" t="n">
        <v>6</v>
      </c>
      <c r="E645" s="41" t="n">
        <v>0</v>
      </c>
      <c r="F645" s="41" t="n">
        <v>0</v>
      </c>
      <c r="G645" s="41" t="n">
        <v>0</v>
      </c>
      <c r="H645" s="41" t="n">
        <v>0</v>
      </c>
      <c r="I645" s="41" t="n">
        <v>0</v>
      </c>
      <c r="J645" s="41" t="n">
        <v>0</v>
      </c>
      <c r="K645" s="41" t="n">
        <v>0</v>
      </c>
      <c r="L645" s="41" t="n">
        <v>0</v>
      </c>
      <c r="M645" s="41" t="n">
        <v>0</v>
      </c>
      <c r="N645" s="41" t="n">
        <v>0</v>
      </c>
      <c r="O645" s="41" t="n">
        <v>0</v>
      </c>
      <c r="P645" s="41" t="n">
        <v>0</v>
      </c>
      <c r="Q645" s="41" t="n">
        <v>0</v>
      </c>
      <c r="R645" s="41" t="n">
        <v>0</v>
      </c>
      <c r="S645" s="41" t="n">
        <v>0</v>
      </c>
      <c r="T645" s="41" t="n">
        <v>0</v>
      </c>
      <c r="U645" s="41" t="n">
        <v>0</v>
      </c>
      <c r="V645" s="41" t="n">
        <v>0</v>
      </c>
      <c r="W645" s="41" t="n">
        <v>0</v>
      </c>
      <c r="X645" s="41" t="n">
        <v>0</v>
      </c>
      <c r="Y645" s="41" t="n">
        <v>0</v>
      </c>
      <c r="Z645" s="41" t="n">
        <v>0</v>
      </c>
      <c r="AA645" s="41" t="n">
        <v>0</v>
      </c>
      <c r="AB645" s="41" t="n">
        <v>0</v>
      </c>
      <c r="AC645" s="41" t="n">
        <v>0</v>
      </c>
      <c r="AD645" s="41" t="n">
        <v>0</v>
      </c>
      <c r="AE645" s="41" t="n">
        <v>0</v>
      </c>
      <c r="AF645" s="41" t="n">
        <v>0</v>
      </c>
      <c r="AG645" s="41" t="n">
        <v>0</v>
      </c>
      <c r="AH645" s="41" t="n">
        <v>0</v>
      </c>
      <c r="AI645" s="41" t="n">
        <v>0</v>
      </c>
      <c r="AJ645" s="41" t="n">
        <v>0</v>
      </c>
      <c r="AK645" s="41" t="n">
        <v>0</v>
      </c>
      <c r="AL645" s="41" t="n">
        <v>0</v>
      </c>
      <c r="AM645" s="41" t="n">
        <v>0</v>
      </c>
      <c r="AN645" s="41" t="n">
        <v>0</v>
      </c>
      <c r="AO645" s="41" t="n">
        <v>0</v>
      </c>
      <c r="AP645" s="41" t="n">
        <v>0</v>
      </c>
      <c r="AQ645" s="41" t="n">
        <v>0</v>
      </c>
      <c r="AR645" s="41" t="n">
        <v>0</v>
      </c>
      <c r="AS645" s="41" t="n">
        <v>0</v>
      </c>
      <c r="AT645" s="41" t="n">
        <v>0</v>
      </c>
    </row>
    <row r="646" customFormat="false" ht="12" hidden="false" customHeight="true" outlineLevel="0" collapsed="false">
      <c r="A646" s="35" t="s">
        <v>1016</v>
      </c>
      <c r="B646" s="35" t="s">
        <v>1017</v>
      </c>
      <c r="C646" s="44" t="s">
        <v>967</v>
      </c>
      <c r="D646" s="35" t="n">
        <v>4</v>
      </c>
      <c r="E646" s="41" t="n">
        <v>0</v>
      </c>
      <c r="F646" s="41" t="n">
        <v>0</v>
      </c>
      <c r="G646" s="41" t="n">
        <v>0</v>
      </c>
      <c r="H646" s="41" t="n">
        <v>0</v>
      </c>
      <c r="I646" s="41" t="n">
        <v>0</v>
      </c>
      <c r="J646" s="41" t="n">
        <v>0</v>
      </c>
      <c r="K646" s="41" t="n">
        <v>0</v>
      </c>
      <c r="L646" s="41" t="n">
        <v>0</v>
      </c>
      <c r="M646" s="41" t="n">
        <v>0</v>
      </c>
      <c r="N646" s="41" t="n">
        <v>0</v>
      </c>
      <c r="O646" s="41" t="n">
        <v>0</v>
      </c>
      <c r="P646" s="41" t="n">
        <v>0</v>
      </c>
      <c r="Q646" s="41" t="n">
        <v>0</v>
      </c>
      <c r="R646" s="41" t="n">
        <v>0</v>
      </c>
      <c r="S646" s="41" t="n">
        <v>0</v>
      </c>
      <c r="T646" s="41" t="n">
        <v>0</v>
      </c>
      <c r="U646" s="41" t="n">
        <v>0</v>
      </c>
      <c r="V646" s="41" t="n">
        <v>0</v>
      </c>
      <c r="W646" s="41" t="n">
        <v>0</v>
      </c>
      <c r="X646" s="41" t="n">
        <v>0</v>
      </c>
      <c r="Y646" s="41" t="n">
        <v>0</v>
      </c>
      <c r="Z646" s="41" t="n">
        <v>0</v>
      </c>
      <c r="AA646" s="41" t="n">
        <v>0</v>
      </c>
      <c r="AB646" s="41" t="n">
        <v>0</v>
      </c>
      <c r="AC646" s="41" t="n">
        <v>0</v>
      </c>
      <c r="AD646" s="41" t="n">
        <v>0</v>
      </c>
      <c r="AE646" s="41" t="n">
        <v>0</v>
      </c>
      <c r="AF646" s="41" t="n">
        <v>0</v>
      </c>
      <c r="AG646" s="41" t="n">
        <v>0</v>
      </c>
      <c r="AH646" s="41" t="n">
        <v>0</v>
      </c>
      <c r="AI646" s="41" t="n">
        <v>0</v>
      </c>
      <c r="AJ646" s="41" t="n">
        <v>0</v>
      </c>
      <c r="AK646" s="41" t="n">
        <v>0</v>
      </c>
      <c r="AL646" s="41" t="n">
        <v>0</v>
      </c>
      <c r="AM646" s="41" t="n">
        <v>0</v>
      </c>
      <c r="AN646" s="41" t="n">
        <v>0</v>
      </c>
      <c r="AO646" s="41" t="n">
        <v>0</v>
      </c>
      <c r="AP646" s="41" t="n">
        <v>0</v>
      </c>
      <c r="AQ646" s="41" t="n">
        <v>0</v>
      </c>
      <c r="AR646" s="41" t="n">
        <v>0</v>
      </c>
      <c r="AS646" s="41" t="n">
        <v>0</v>
      </c>
      <c r="AT646" s="41" t="n">
        <v>0</v>
      </c>
    </row>
    <row r="647" customFormat="false" ht="12" hidden="false" customHeight="true" outlineLevel="0" collapsed="false">
      <c r="A647" s="35" t="s">
        <v>1018</v>
      </c>
      <c r="B647" s="35" t="s">
        <v>133</v>
      </c>
      <c r="C647" s="44" t="s">
        <v>967</v>
      </c>
      <c r="D647" s="35" t="n">
        <v>6</v>
      </c>
      <c r="E647" s="41" t="n">
        <v>0</v>
      </c>
      <c r="F647" s="41" t="n">
        <v>0</v>
      </c>
      <c r="G647" s="41" t="n">
        <v>0</v>
      </c>
      <c r="H647" s="41" t="n">
        <v>0</v>
      </c>
      <c r="I647" s="41" t="n">
        <v>0</v>
      </c>
      <c r="J647" s="41" t="n">
        <v>0</v>
      </c>
      <c r="K647" s="41" t="n">
        <v>0</v>
      </c>
      <c r="L647" s="41" t="n">
        <v>0</v>
      </c>
      <c r="M647" s="41" t="n">
        <v>0</v>
      </c>
      <c r="N647" s="41" t="n">
        <v>0</v>
      </c>
      <c r="O647" s="41" t="n">
        <v>0</v>
      </c>
      <c r="P647" s="41" t="n">
        <v>0</v>
      </c>
      <c r="Q647" s="41" t="n">
        <v>0</v>
      </c>
      <c r="R647" s="41" t="n">
        <v>0</v>
      </c>
      <c r="S647" s="41" t="n">
        <v>0</v>
      </c>
      <c r="T647" s="41" t="n">
        <v>0</v>
      </c>
      <c r="U647" s="41" t="n">
        <v>0</v>
      </c>
      <c r="V647" s="41" t="n">
        <v>0</v>
      </c>
      <c r="W647" s="41" t="n">
        <v>0</v>
      </c>
      <c r="X647" s="41" t="n">
        <v>0</v>
      </c>
      <c r="Y647" s="41" t="n">
        <v>0</v>
      </c>
      <c r="Z647" s="41" t="n">
        <v>0</v>
      </c>
      <c r="AA647" s="41" t="n">
        <v>0</v>
      </c>
      <c r="AB647" s="41" t="n">
        <v>0</v>
      </c>
      <c r="AC647" s="41" t="n">
        <v>0</v>
      </c>
      <c r="AD647" s="41" t="n">
        <v>0</v>
      </c>
      <c r="AE647" s="41" t="n">
        <v>0</v>
      </c>
      <c r="AF647" s="41" t="n">
        <v>0</v>
      </c>
      <c r="AG647" s="41" t="n">
        <v>0</v>
      </c>
      <c r="AH647" s="41" t="n">
        <v>0</v>
      </c>
      <c r="AI647" s="41" t="n">
        <v>0</v>
      </c>
      <c r="AJ647" s="41" t="n">
        <v>0</v>
      </c>
      <c r="AK647" s="41" t="n">
        <v>0</v>
      </c>
      <c r="AL647" s="41" t="n">
        <v>0</v>
      </c>
      <c r="AM647" s="41" t="n">
        <v>0</v>
      </c>
      <c r="AN647" s="41" t="n">
        <v>0</v>
      </c>
      <c r="AO647" s="41" t="n">
        <v>0</v>
      </c>
      <c r="AP647" s="41" t="n">
        <v>0</v>
      </c>
      <c r="AQ647" s="41" t="n">
        <v>0</v>
      </c>
      <c r="AR647" s="41" t="n">
        <v>0</v>
      </c>
      <c r="AS647" s="41" t="n">
        <v>0</v>
      </c>
      <c r="AT647" s="41" t="n">
        <v>0</v>
      </c>
    </row>
    <row r="648" customFormat="false" ht="12" hidden="false" customHeight="true" outlineLevel="0" collapsed="false">
      <c r="A648" s="35" t="s">
        <v>1019</v>
      </c>
      <c r="B648" s="35" t="s">
        <v>131</v>
      </c>
      <c r="C648" s="44" t="s">
        <v>967</v>
      </c>
      <c r="D648" s="35" t="n">
        <v>6</v>
      </c>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row>
    <row r="649" customFormat="false" ht="12" hidden="false" customHeight="true" outlineLevel="0" collapsed="false">
      <c r="A649" s="35" t="s">
        <v>1020</v>
      </c>
      <c r="B649" s="35" t="s">
        <v>1021</v>
      </c>
      <c r="C649" s="44" t="s">
        <v>967</v>
      </c>
      <c r="D649" s="35" t="n">
        <v>2</v>
      </c>
      <c r="E649" s="41" t="n">
        <v>0</v>
      </c>
      <c r="F649" s="41" t="n">
        <v>0</v>
      </c>
      <c r="G649" s="41" t="n">
        <v>3760.49</v>
      </c>
      <c r="H649" s="41" t="n">
        <v>0</v>
      </c>
      <c r="I649" s="41" t="n">
        <v>374.33</v>
      </c>
      <c r="J649" s="41" t="n">
        <v>0</v>
      </c>
      <c r="K649" s="41" t="n">
        <v>0</v>
      </c>
      <c r="L649" s="41" t="n">
        <v>0</v>
      </c>
      <c r="M649" s="41" t="n">
        <v>0</v>
      </c>
      <c r="N649" s="41" t="n">
        <v>0</v>
      </c>
      <c r="O649" s="41" t="n">
        <v>0</v>
      </c>
      <c r="P649" s="41" t="n">
        <v>0</v>
      </c>
      <c r="Q649" s="41" t="n">
        <v>0</v>
      </c>
      <c r="R649" s="41" t="n">
        <v>254772.55</v>
      </c>
      <c r="S649" s="41" t="n">
        <v>0</v>
      </c>
      <c r="T649" s="41" t="n">
        <v>0</v>
      </c>
      <c r="U649" s="41" t="n">
        <v>48891.37</v>
      </c>
      <c r="V649" s="41" t="n">
        <v>0</v>
      </c>
      <c r="W649" s="41" t="n">
        <v>0</v>
      </c>
      <c r="X649" s="41" t="n">
        <v>88318.83</v>
      </c>
      <c r="Y649" s="41" t="n">
        <v>81719.15</v>
      </c>
      <c r="Z649" s="41" t="n">
        <v>5952.73</v>
      </c>
      <c r="AA649" s="41" t="n">
        <v>0</v>
      </c>
      <c r="AB649" s="41" t="n">
        <v>205750.23</v>
      </c>
      <c r="AC649" s="41" t="n">
        <v>707197.45</v>
      </c>
      <c r="AD649" s="41" t="n">
        <v>0</v>
      </c>
      <c r="AE649" s="41" t="n">
        <v>456.87</v>
      </c>
      <c r="AF649" s="41" t="n">
        <v>4506.7</v>
      </c>
      <c r="AG649" s="41" t="n">
        <v>64.2</v>
      </c>
      <c r="AH649" s="41" t="n">
        <v>0</v>
      </c>
      <c r="AI649" s="41" t="n">
        <v>0</v>
      </c>
      <c r="AJ649" s="41" t="n">
        <v>0</v>
      </c>
      <c r="AK649" s="41" t="n">
        <v>4154.89</v>
      </c>
      <c r="AL649" s="41" t="n">
        <v>0</v>
      </c>
      <c r="AM649" s="41" t="n">
        <v>0</v>
      </c>
      <c r="AN649" s="41" t="n">
        <v>13002.99</v>
      </c>
      <c r="AO649" s="41" t="n">
        <v>10076.66</v>
      </c>
      <c r="AP649" s="41" t="n">
        <v>0</v>
      </c>
      <c r="AQ649" s="41" t="n">
        <v>0</v>
      </c>
      <c r="AR649" s="41" t="n">
        <v>89401.5</v>
      </c>
      <c r="AS649" s="41" t="n">
        <v>1450.05</v>
      </c>
      <c r="AT649" s="41" t="n">
        <v>1519850.99</v>
      </c>
    </row>
    <row r="650" customFormat="false" ht="12" hidden="false" customHeight="true" outlineLevel="0" collapsed="false">
      <c r="A650" s="35" t="s">
        <v>1022</v>
      </c>
      <c r="B650" s="35" t="s">
        <v>1023</v>
      </c>
      <c r="C650" s="44" t="s">
        <v>967</v>
      </c>
      <c r="D650" s="35" t="n">
        <v>4</v>
      </c>
      <c r="E650" s="41" t="n">
        <v>0</v>
      </c>
      <c r="F650" s="41" t="n">
        <v>0</v>
      </c>
      <c r="G650" s="41" t="n">
        <v>0</v>
      </c>
      <c r="H650" s="41" t="n">
        <v>0</v>
      </c>
      <c r="I650" s="41" t="n">
        <v>0</v>
      </c>
      <c r="J650" s="41" t="n">
        <v>0</v>
      </c>
      <c r="K650" s="41" t="n">
        <v>0</v>
      </c>
      <c r="L650" s="41" t="n">
        <v>0</v>
      </c>
      <c r="M650" s="41" t="n">
        <v>0</v>
      </c>
      <c r="N650" s="41" t="n">
        <v>0</v>
      </c>
      <c r="O650" s="41" t="n">
        <v>0</v>
      </c>
      <c r="P650" s="41" t="n">
        <v>0</v>
      </c>
      <c r="Q650" s="41" t="n">
        <v>0</v>
      </c>
      <c r="R650" s="41" t="n">
        <v>0</v>
      </c>
      <c r="S650" s="41" t="n">
        <v>0</v>
      </c>
      <c r="T650" s="41" t="n">
        <v>0</v>
      </c>
      <c r="U650" s="41" t="n">
        <v>0</v>
      </c>
      <c r="V650" s="41" t="n">
        <v>0</v>
      </c>
      <c r="W650" s="41" t="n">
        <v>0</v>
      </c>
      <c r="X650" s="41" t="n">
        <v>0</v>
      </c>
      <c r="Y650" s="41" t="n">
        <v>0</v>
      </c>
      <c r="Z650" s="41" t="n">
        <v>0</v>
      </c>
      <c r="AA650" s="41" t="n">
        <v>0</v>
      </c>
      <c r="AB650" s="41" t="n">
        <v>0</v>
      </c>
      <c r="AC650" s="41" t="n">
        <v>0</v>
      </c>
      <c r="AD650" s="41" t="n">
        <v>0</v>
      </c>
      <c r="AE650" s="41" t="n">
        <v>0</v>
      </c>
      <c r="AF650" s="41" t="n">
        <v>0</v>
      </c>
      <c r="AG650" s="41" t="n">
        <v>0</v>
      </c>
      <c r="AH650" s="41" t="n">
        <v>0</v>
      </c>
      <c r="AI650" s="41" t="n">
        <v>0</v>
      </c>
      <c r="AJ650" s="41" t="n">
        <v>0</v>
      </c>
      <c r="AK650" s="41" t="n">
        <v>0</v>
      </c>
      <c r="AL650" s="41" t="n">
        <v>0</v>
      </c>
      <c r="AM650" s="41" t="n">
        <v>0</v>
      </c>
      <c r="AN650" s="41" t="n">
        <v>0</v>
      </c>
      <c r="AO650" s="41" t="n">
        <v>0</v>
      </c>
      <c r="AP650" s="41" t="n">
        <v>0</v>
      </c>
      <c r="AQ650" s="41" t="n">
        <v>0</v>
      </c>
      <c r="AR650" s="41" t="n">
        <v>0</v>
      </c>
      <c r="AS650" s="41" t="n">
        <v>0</v>
      </c>
      <c r="AT650" s="41" t="n">
        <v>0</v>
      </c>
    </row>
    <row r="651" customFormat="false" ht="12" hidden="false" customHeight="true" outlineLevel="0" collapsed="false">
      <c r="A651" s="35" t="s">
        <v>1024</v>
      </c>
      <c r="B651" s="35" t="s">
        <v>1025</v>
      </c>
      <c r="C651" s="44" t="s">
        <v>967</v>
      </c>
      <c r="D651" s="35" t="n">
        <v>4</v>
      </c>
      <c r="E651" s="41" t="n">
        <v>0</v>
      </c>
      <c r="F651" s="41" t="n">
        <v>0</v>
      </c>
      <c r="G651" s="41" t="n">
        <v>3760.49</v>
      </c>
      <c r="H651" s="41" t="n">
        <v>0</v>
      </c>
      <c r="I651" s="41" t="n">
        <v>374.33</v>
      </c>
      <c r="J651" s="41" t="n">
        <v>0</v>
      </c>
      <c r="K651" s="41" t="n">
        <v>0</v>
      </c>
      <c r="L651" s="41" t="n">
        <v>0</v>
      </c>
      <c r="M651" s="41" t="n">
        <v>0</v>
      </c>
      <c r="N651" s="41" t="n">
        <v>0</v>
      </c>
      <c r="O651" s="41" t="n">
        <v>0</v>
      </c>
      <c r="P651" s="41" t="n">
        <v>0</v>
      </c>
      <c r="Q651" s="41" t="n">
        <v>0</v>
      </c>
      <c r="R651" s="41" t="n">
        <v>254772.55</v>
      </c>
      <c r="S651" s="41" t="n">
        <v>0</v>
      </c>
      <c r="T651" s="41" t="n">
        <v>0</v>
      </c>
      <c r="U651" s="41" t="n">
        <v>0</v>
      </c>
      <c r="V651" s="41" t="n">
        <v>0</v>
      </c>
      <c r="W651" s="41" t="n">
        <v>0</v>
      </c>
      <c r="X651" s="41" t="n">
        <v>0</v>
      </c>
      <c r="Y651" s="41" t="n">
        <v>62945.25</v>
      </c>
      <c r="Z651" s="41" t="n">
        <v>0</v>
      </c>
      <c r="AA651" s="41" t="n">
        <v>0</v>
      </c>
      <c r="AB651" s="41" t="n">
        <v>2422.36</v>
      </c>
      <c r="AC651" s="41" t="n">
        <v>5229.99</v>
      </c>
      <c r="AD651" s="41" t="n">
        <v>0</v>
      </c>
      <c r="AE651" s="41" t="n">
        <v>456.87</v>
      </c>
      <c r="AF651" s="41" t="n">
        <v>4506.7</v>
      </c>
      <c r="AG651" s="41" t="n">
        <v>0</v>
      </c>
      <c r="AH651" s="41" t="n">
        <v>0</v>
      </c>
      <c r="AI651" s="41" t="n">
        <v>0</v>
      </c>
      <c r="AJ651" s="41" t="n">
        <v>0</v>
      </c>
      <c r="AK651" s="41" t="n">
        <v>0</v>
      </c>
      <c r="AL651" s="41" t="n">
        <v>0</v>
      </c>
      <c r="AM651" s="41" t="n">
        <v>0</v>
      </c>
      <c r="AN651" s="41" t="n">
        <v>0</v>
      </c>
      <c r="AO651" s="41" t="n">
        <v>0</v>
      </c>
      <c r="AP651" s="41" t="n">
        <v>0</v>
      </c>
      <c r="AQ651" s="41" t="n">
        <v>0</v>
      </c>
      <c r="AR651" s="41" t="n">
        <v>0</v>
      </c>
      <c r="AS651" s="41" t="n">
        <v>1450.05</v>
      </c>
      <c r="AT651" s="41" t="n">
        <v>335918.59</v>
      </c>
    </row>
    <row r="652" customFormat="false" ht="12" hidden="false" customHeight="true" outlineLevel="0" collapsed="false">
      <c r="A652" s="35" t="s">
        <v>1026</v>
      </c>
      <c r="B652" s="35" t="s">
        <v>1027</v>
      </c>
      <c r="C652" s="44" t="s">
        <v>967</v>
      </c>
      <c r="D652" s="35" t="n">
        <v>6</v>
      </c>
      <c r="E652" s="41" t="n">
        <v>0</v>
      </c>
      <c r="F652" s="41" t="n">
        <v>0</v>
      </c>
      <c r="G652" s="41" t="n">
        <v>0</v>
      </c>
      <c r="H652" s="41" t="n">
        <v>0</v>
      </c>
      <c r="I652" s="41" t="n">
        <v>0</v>
      </c>
      <c r="J652" s="41" t="n">
        <v>0</v>
      </c>
      <c r="K652" s="41" t="n">
        <v>0</v>
      </c>
      <c r="L652" s="41" t="n">
        <v>0</v>
      </c>
      <c r="M652" s="41" t="n">
        <v>0</v>
      </c>
      <c r="N652" s="41" t="n">
        <v>0</v>
      </c>
      <c r="O652" s="41" t="n">
        <v>0</v>
      </c>
      <c r="P652" s="41" t="n">
        <v>0</v>
      </c>
      <c r="Q652" s="41" t="n">
        <v>0</v>
      </c>
      <c r="R652" s="41" t="n">
        <v>26</v>
      </c>
      <c r="S652" s="41" t="n">
        <v>0</v>
      </c>
      <c r="T652" s="41" t="n">
        <v>0</v>
      </c>
      <c r="U652" s="41" t="n">
        <v>0</v>
      </c>
      <c r="V652" s="41" t="n">
        <v>0</v>
      </c>
      <c r="W652" s="41" t="n">
        <v>0</v>
      </c>
      <c r="X652" s="41" t="n">
        <v>0</v>
      </c>
      <c r="Y652" s="41" t="n">
        <v>62945.25</v>
      </c>
      <c r="Z652" s="41" t="n">
        <v>0</v>
      </c>
      <c r="AA652" s="41" t="n">
        <v>0</v>
      </c>
      <c r="AB652" s="41" t="n">
        <v>0</v>
      </c>
      <c r="AC652" s="41" t="n">
        <v>5229.99</v>
      </c>
      <c r="AD652" s="41" t="n">
        <v>0</v>
      </c>
      <c r="AE652" s="41" t="n">
        <v>456.87</v>
      </c>
      <c r="AF652" s="41" t="n">
        <v>4506.7</v>
      </c>
      <c r="AG652" s="41" t="n">
        <v>0</v>
      </c>
      <c r="AH652" s="41" t="n">
        <v>0</v>
      </c>
      <c r="AI652" s="41" t="n">
        <v>0</v>
      </c>
      <c r="AJ652" s="41" t="n">
        <v>0</v>
      </c>
      <c r="AK652" s="41" t="n">
        <v>0</v>
      </c>
      <c r="AL652" s="41" t="n">
        <v>0</v>
      </c>
      <c r="AM652" s="41" t="n">
        <v>0</v>
      </c>
      <c r="AN652" s="41" t="n">
        <v>0</v>
      </c>
      <c r="AO652" s="41" t="n">
        <v>0</v>
      </c>
      <c r="AP652" s="41" t="n">
        <v>0</v>
      </c>
      <c r="AQ652" s="41" t="n">
        <v>0</v>
      </c>
      <c r="AR652" s="41" t="n">
        <v>0</v>
      </c>
      <c r="AS652" s="41" t="n">
        <v>0</v>
      </c>
      <c r="AT652" s="41" t="n">
        <v>73164.81</v>
      </c>
    </row>
    <row r="653" customFormat="false" ht="12" hidden="false" customHeight="true" outlineLevel="0" collapsed="false">
      <c r="A653" s="35" t="s">
        <v>1028</v>
      </c>
      <c r="B653" s="35" t="s">
        <v>1029</v>
      </c>
      <c r="C653" s="44" t="s">
        <v>967</v>
      </c>
      <c r="D653" s="35" t="n">
        <v>6</v>
      </c>
      <c r="E653" s="41" t="n">
        <v>0</v>
      </c>
      <c r="F653" s="41" t="n">
        <v>0</v>
      </c>
      <c r="G653" s="41" t="n">
        <v>3760.49</v>
      </c>
      <c r="H653" s="41" t="n">
        <v>0</v>
      </c>
      <c r="I653" s="41" t="n">
        <v>374.33</v>
      </c>
      <c r="J653" s="41" t="n">
        <v>0</v>
      </c>
      <c r="K653" s="41" t="n">
        <v>0</v>
      </c>
      <c r="L653" s="41" t="n">
        <v>0</v>
      </c>
      <c r="M653" s="41" t="n">
        <v>0</v>
      </c>
      <c r="N653" s="41" t="n">
        <v>0</v>
      </c>
      <c r="O653" s="41" t="n">
        <v>0</v>
      </c>
      <c r="P653" s="41" t="n">
        <v>0</v>
      </c>
      <c r="Q653" s="41" t="n">
        <v>0</v>
      </c>
      <c r="R653" s="41" t="n">
        <v>254746.55</v>
      </c>
      <c r="S653" s="41" t="n">
        <v>0</v>
      </c>
      <c r="T653" s="41" t="n">
        <v>0</v>
      </c>
      <c r="U653" s="41" t="n">
        <v>0</v>
      </c>
      <c r="V653" s="41" t="n">
        <v>0</v>
      </c>
      <c r="W653" s="41" t="n">
        <v>0</v>
      </c>
      <c r="X653" s="41" t="n">
        <v>0</v>
      </c>
      <c r="Y653" s="41" t="n">
        <v>0</v>
      </c>
      <c r="Z653" s="41" t="n">
        <v>0</v>
      </c>
      <c r="AA653" s="41" t="n">
        <v>0</v>
      </c>
      <c r="AB653" s="41" t="n">
        <v>2422.36</v>
      </c>
      <c r="AC653" s="41" t="n">
        <v>0</v>
      </c>
      <c r="AD653" s="41" t="n">
        <v>0</v>
      </c>
      <c r="AE653" s="41" t="n">
        <v>0</v>
      </c>
      <c r="AF653" s="41" t="n">
        <v>0</v>
      </c>
      <c r="AG653" s="41" t="n">
        <v>0</v>
      </c>
      <c r="AH653" s="41" t="n">
        <v>0</v>
      </c>
      <c r="AI653" s="41" t="n">
        <v>0</v>
      </c>
      <c r="AJ653" s="41" t="n">
        <v>0</v>
      </c>
      <c r="AK653" s="41" t="n">
        <v>0</v>
      </c>
      <c r="AL653" s="41" t="n">
        <v>0</v>
      </c>
      <c r="AM653" s="41" t="n">
        <v>0</v>
      </c>
      <c r="AN653" s="41" t="n">
        <v>0</v>
      </c>
      <c r="AO653" s="41" t="n">
        <v>0</v>
      </c>
      <c r="AP653" s="41" t="n">
        <v>0</v>
      </c>
      <c r="AQ653" s="41" t="n">
        <v>0</v>
      </c>
      <c r="AR653" s="41" t="n">
        <v>0</v>
      </c>
      <c r="AS653" s="41" t="n">
        <v>1450.05</v>
      </c>
      <c r="AT653" s="41" t="n">
        <v>262753.78</v>
      </c>
    </row>
    <row r="654" customFormat="false" ht="12" hidden="false" customHeight="true" outlineLevel="0" collapsed="false">
      <c r="A654" s="35" t="s">
        <v>1030</v>
      </c>
      <c r="B654" s="35" t="s">
        <v>1031</v>
      </c>
      <c r="C654" s="44" t="s">
        <v>967</v>
      </c>
      <c r="D654" s="35" t="n">
        <v>4</v>
      </c>
      <c r="E654" s="41" t="n">
        <v>0</v>
      </c>
      <c r="F654" s="41" t="n">
        <v>0</v>
      </c>
      <c r="G654" s="41" t="n">
        <v>0</v>
      </c>
      <c r="H654" s="41" t="n">
        <v>0</v>
      </c>
      <c r="I654" s="41" t="n">
        <v>0</v>
      </c>
      <c r="J654" s="41" t="n">
        <v>0</v>
      </c>
      <c r="K654" s="41" t="n">
        <v>0</v>
      </c>
      <c r="L654" s="41" t="n">
        <v>0</v>
      </c>
      <c r="M654" s="41" t="n">
        <v>0</v>
      </c>
      <c r="N654" s="41" t="n">
        <v>0</v>
      </c>
      <c r="O654" s="41" t="n">
        <v>0</v>
      </c>
      <c r="P654" s="41" t="n">
        <v>0</v>
      </c>
      <c r="Q654" s="41" t="n">
        <v>0</v>
      </c>
      <c r="R654" s="41" t="n">
        <v>0</v>
      </c>
      <c r="S654" s="41" t="n">
        <v>0</v>
      </c>
      <c r="T654" s="41" t="n">
        <v>0</v>
      </c>
      <c r="U654" s="41" t="n">
        <v>48891.37</v>
      </c>
      <c r="V654" s="41" t="n">
        <v>0</v>
      </c>
      <c r="W654" s="41" t="n">
        <v>0</v>
      </c>
      <c r="X654" s="41" t="n">
        <v>88318.83</v>
      </c>
      <c r="Y654" s="41" t="n">
        <v>18773.9</v>
      </c>
      <c r="Z654" s="41" t="n">
        <v>5952.73</v>
      </c>
      <c r="AA654" s="41" t="n">
        <v>0</v>
      </c>
      <c r="AB654" s="41" t="n">
        <v>203327.87</v>
      </c>
      <c r="AC654" s="41" t="n">
        <v>701967.46</v>
      </c>
      <c r="AD654" s="41" t="n">
        <v>0</v>
      </c>
      <c r="AE654" s="41" t="n">
        <v>0</v>
      </c>
      <c r="AF654" s="41" t="n">
        <v>0</v>
      </c>
      <c r="AG654" s="41" t="n">
        <v>64.2</v>
      </c>
      <c r="AH654" s="41" t="n">
        <v>0</v>
      </c>
      <c r="AI654" s="41" t="n">
        <v>0</v>
      </c>
      <c r="AJ654" s="41" t="n">
        <v>0</v>
      </c>
      <c r="AK654" s="41" t="n">
        <v>4154.89</v>
      </c>
      <c r="AL654" s="41" t="n">
        <v>0</v>
      </c>
      <c r="AM654" s="41" t="n">
        <v>0</v>
      </c>
      <c r="AN654" s="41" t="n">
        <v>13002.99</v>
      </c>
      <c r="AO654" s="41" t="n">
        <v>10076.66</v>
      </c>
      <c r="AP654" s="41" t="n">
        <v>0</v>
      </c>
      <c r="AQ654" s="41" t="n">
        <v>0</v>
      </c>
      <c r="AR654" s="41" t="n">
        <v>89401.5</v>
      </c>
      <c r="AS654" s="41" t="n">
        <v>0</v>
      </c>
      <c r="AT654" s="41" t="n">
        <v>1183932.4</v>
      </c>
    </row>
    <row r="655" customFormat="false" ht="12" hidden="false" customHeight="true" outlineLevel="0" collapsed="false">
      <c r="A655" s="35" t="s">
        <v>1032</v>
      </c>
      <c r="B655" s="35" t="s">
        <v>1033</v>
      </c>
      <c r="C655" s="44" t="s">
        <v>967</v>
      </c>
      <c r="D655" s="35" t="n">
        <v>4</v>
      </c>
      <c r="E655" s="41" t="n">
        <v>0</v>
      </c>
      <c r="F655" s="41" t="n">
        <v>0</v>
      </c>
      <c r="G655" s="41" t="n">
        <v>0</v>
      </c>
      <c r="H655" s="41" t="n">
        <v>0</v>
      </c>
      <c r="I655" s="41" t="n">
        <v>0</v>
      </c>
      <c r="J655" s="41" t="n">
        <v>0</v>
      </c>
      <c r="K655" s="41" t="n">
        <v>0</v>
      </c>
      <c r="L655" s="41" t="n">
        <v>0</v>
      </c>
      <c r="M655" s="41" t="n">
        <v>0</v>
      </c>
      <c r="N655" s="41" t="n">
        <v>0</v>
      </c>
      <c r="O655" s="41" t="n">
        <v>0</v>
      </c>
      <c r="P655" s="41" t="n">
        <v>0</v>
      </c>
      <c r="Q655" s="41" t="n">
        <v>0</v>
      </c>
      <c r="R655" s="41" t="n">
        <v>0</v>
      </c>
      <c r="S655" s="41" t="n">
        <v>0</v>
      </c>
      <c r="T655" s="41" t="n">
        <v>0</v>
      </c>
      <c r="U655" s="41" t="n">
        <v>0</v>
      </c>
      <c r="V655" s="41" t="n">
        <v>0</v>
      </c>
      <c r="W655" s="41" t="n">
        <v>0</v>
      </c>
      <c r="X655" s="41" t="n">
        <v>0</v>
      </c>
      <c r="Y655" s="41" t="n">
        <v>0</v>
      </c>
      <c r="Z655" s="41" t="n">
        <v>0</v>
      </c>
      <c r="AA655" s="41" t="n">
        <v>0</v>
      </c>
      <c r="AB655" s="41" t="n">
        <v>0</v>
      </c>
      <c r="AC655" s="41" t="n">
        <v>0</v>
      </c>
      <c r="AD655" s="41" t="n">
        <v>0</v>
      </c>
      <c r="AE655" s="41" t="n">
        <v>0</v>
      </c>
      <c r="AF655" s="41" t="n">
        <v>0</v>
      </c>
      <c r="AG655" s="41" t="n">
        <v>0</v>
      </c>
      <c r="AH655" s="41" t="n">
        <v>0</v>
      </c>
      <c r="AI655" s="41" t="n">
        <v>0</v>
      </c>
      <c r="AJ655" s="41" t="n">
        <v>0</v>
      </c>
      <c r="AK655" s="41" t="n">
        <v>0</v>
      </c>
      <c r="AL655" s="41" t="n">
        <v>0</v>
      </c>
      <c r="AM655" s="41" t="n">
        <v>0</v>
      </c>
      <c r="AN655" s="41" t="n">
        <v>0</v>
      </c>
      <c r="AO655" s="41" t="n">
        <v>0</v>
      </c>
      <c r="AP655" s="41" t="n">
        <v>0</v>
      </c>
      <c r="AQ655" s="41" t="n">
        <v>0</v>
      </c>
      <c r="AR655" s="41" t="n">
        <v>0</v>
      </c>
      <c r="AS655" s="41" t="n">
        <v>0</v>
      </c>
      <c r="AT655" s="41" t="n">
        <v>0</v>
      </c>
    </row>
    <row r="656" customFormat="false" ht="12" hidden="false" customHeight="true" outlineLevel="0" collapsed="false">
      <c r="A656" s="35" t="s">
        <v>1034</v>
      </c>
      <c r="B656" s="35" t="s">
        <v>1035</v>
      </c>
      <c r="C656" s="44" t="s">
        <v>967</v>
      </c>
      <c r="D656" s="35" t="n">
        <v>6</v>
      </c>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row>
    <row r="657" customFormat="false" ht="12" hidden="false" customHeight="true" outlineLevel="0" collapsed="false">
      <c r="A657" s="35" t="s">
        <v>1036</v>
      </c>
      <c r="B657" s="35" t="s">
        <v>1037</v>
      </c>
      <c r="C657" s="44" t="s">
        <v>967</v>
      </c>
      <c r="D657" s="35" t="n">
        <v>6</v>
      </c>
      <c r="E657" s="41" t="n">
        <v>0</v>
      </c>
      <c r="F657" s="41" t="n">
        <v>0</v>
      </c>
      <c r="G657" s="41" t="n">
        <v>0</v>
      </c>
      <c r="H657" s="41" t="n">
        <v>0</v>
      </c>
      <c r="I657" s="41" t="n">
        <v>0</v>
      </c>
      <c r="J657" s="41" t="n">
        <v>0</v>
      </c>
      <c r="K657" s="41" t="n">
        <v>0</v>
      </c>
      <c r="L657" s="41" t="n">
        <v>0</v>
      </c>
      <c r="M657" s="41" t="n">
        <v>0</v>
      </c>
      <c r="N657" s="41" t="n">
        <v>0</v>
      </c>
      <c r="O657" s="41" t="n">
        <v>0</v>
      </c>
      <c r="P657" s="41" t="n">
        <v>0</v>
      </c>
      <c r="Q657" s="41" t="n">
        <v>0</v>
      </c>
      <c r="R657" s="41" t="n">
        <v>0</v>
      </c>
      <c r="S657" s="41" t="n">
        <v>0</v>
      </c>
      <c r="T657" s="41" t="n">
        <v>0</v>
      </c>
      <c r="U657" s="41" t="n">
        <v>0</v>
      </c>
      <c r="V657" s="41" t="n">
        <v>0</v>
      </c>
      <c r="W657" s="41" t="n">
        <v>0</v>
      </c>
      <c r="X657" s="41" t="n">
        <v>0</v>
      </c>
      <c r="Y657" s="41" t="n">
        <v>0</v>
      </c>
      <c r="Z657" s="41" t="n">
        <v>0</v>
      </c>
      <c r="AA657" s="41" t="n">
        <v>0</v>
      </c>
      <c r="AB657" s="41" t="n">
        <v>0</v>
      </c>
      <c r="AC657" s="41" t="n">
        <v>0</v>
      </c>
      <c r="AD657" s="41" t="n">
        <v>0</v>
      </c>
      <c r="AE657" s="41" t="n">
        <v>0</v>
      </c>
      <c r="AF657" s="41" t="n">
        <v>0</v>
      </c>
      <c r="AG657" s="41" t="n">
        <v>0</v>
      </c>
      <c r="AH657" s="41" t="n">
        <v>0</v>
      </c>
      <c r="AI657" s="41" t="n">
        <v>0</v>
      </c>
      <c r="AJ657" s="41" t="n">
        <v>0</v>
      </c>
      <c r="AK657" s="41" t="n">
        <v>0</v>
      </c>
      <c r="AL657" s="41" t="n">
        <v>0</v>
      </c>
      <c r="AM657" s="41" t="n">
        <v>0</v>
      </c>
      <c r="AN657" s="41" t="n">
        <v>0</v>
      </c>
      <c r="AO657" s="41" t="n">
        <v>0</v>
      </c>
      <c r="AP657" s="41" t="n">
        <v>0</v>
      </c>
      <c r="AQ657" s="41" t="n">
        <v>0</v>
      </c>
      <c r="AR657" s="41" t="n">
        <v>0</v>
      </c>
      <c r="AS657" s="41" t="n">
        <v>0</v>
      </c>
      <c r="AT657" s="41" t="n">
        <v>0</v>
      </c>
    </row>
    <row r="658" customFormat="false" ht="12" hidden="false" customHeight="true" outlineLevel="0" collapsed="false">
      <c r="A658" s="35" t="s">
        <v>1038</v>
      </c>
      <c r="B658" s="35" t="s">
        <v>810</v>
      </c>
      <c r="C658" s="44" t="s">
        <v>967</v>
      </c>
      <c r="D658" s="35" t="n">
        <v>6</v>
      </c>
      <c r="E658" s="41" t="n">
        <v>0</v>
      </c>
      <c r="F658" s="41" t="n">
        <v>0</v>
      </c>
      <c r="G658" s="41" t="n">
        <v>0</v>
      </c>
      <c r="H658" s="41" t="n">
        <v>0</v>
      </c>
      <c r="I658" s="41" t="n">
        <v>0</v>
      </c>
      <c r="J658" s="41" t="n">
        <v>0</v>
      </c>
      <c r="K658" s="41" t="n">
        <v>0</v>
      </c>
      <c r="L658" s="41" t="n">
        <v>0</v>
      </c>
      <c r="M658" s="41" t="n">
        <v>0</v>
      </c>
      <c r="N658" s="41" t="n">
        <v>0</v>
      </c>
      <c r="O658" s="41" t="n">
        <v>0</v>
      </c>
      <c r="P658" s="41" t="n">
        <v>0</v>
      </c>
      <c r="Q658" s="41" t="n">
        <v>0</v>
      </c>
      <c r="R658" s="41" t="n">
        <v>0</v>
      </c>
      <c r="S658" s="41" t="n">
        <v>0</v>
      </c>
      <c r="T658" s="41" t="n">
        <v>0</v>
      </c>
      <c r="U658" s="41" t="n">
        <v>0</v>
      </c>
      <c r="V658" s="41" t="n">
        <v>0</v>
      </c>
      <c r="W658" s="41" t="n">
        <v>0</v>
      </c>
      <c r="X658" s="41" t="n">
        <v>0</v>
      </c>
      <c r="Y658" s="41" t="n">
        <v>0</v>
      </c>
      <c r="Z658" s="41" t="n">
        <v>0</v>
      </c>
      <c r="AA658" s="41" t="n">
        <v>0</v>
      </c>
      <c r="AB658" s="41" t="n">
        <v>0</v>
      </c>
      <c r="AC658" s="41" t="n">
        <v>0</v>
      </c>
      <c r="AD658" s="41" t="n">
        <v>0</v>
      </c>
      <c r="AE658" s="41" t="n">
        <v>0</v>
      </c>
      <c r="AF658" s="41" t="n">
        <v>0</v>
      </c>
      <c r="AG658" s="41" t="n">
        <v>0</v>
      </c>
      <c r="AH658" s="41" t="n">
        <v>0</v>
      </c>
      <c r="AI658" s="41" t="n">
        <v>0</v>
      </c>
      <c r="AJ658" s="41" t="n">
        <v>0</v>
      </c>
      <c r="AK658" s="41" t="n">
        <v>0</v>
      </c>
      <c r="AL658" s="41" t="n">
        <v>0</v>
      </c>
      <c r="AM658" s="41" t="n">
        <v>0</v>
      </c>
      <c r="AN658" s="41" t="n">
        <v>0</v>
      </c>
      <c r="AO658" s="41" t="n">
        <v>0</v>
      </c>
      <c r="AP658" s="41" t="n">
        <v>0</v>
      </c>
      <c r="AQ658" s="41" t="n">
        <v>0</v>
      </c>
      <c r="AR658" s="41" t="n">
        <v>0</v>
      </c>
      <c r="AS658" s="41" t="n">
        <v>0</v>
      </c>
      <c r="AT658" s="41" t="n">
        <v>0</v>
      </c>
    </row>
    <row r="659" customFormat="false" ht="12" hidden="false" customHeight="true" outlineLevel="0" collapsed="false">
      <c r="A659" s="35" t="s">
        <v>1039</v>
      </c>
      <c r="B659" s="35" t="s">
        <v>1040</v>
      </c>
      <c r="C659" s="44" t="s">
        <v>967</v>
      </c>
      <c r="D659" s="35" t="n">
        <v>2</v>
      </c>
      <c r="E659" s="41" t="n">
        <v>3959942.13</v>
      </c>
      <c r="F659" s="41" t="n">
        <v>9137612.54</v>
      </c>
      <c r="G659" s="41" t="n">
        <v>19773598.27</v>
      </c>
      <c r="H659" s="41" t="n">
        <v>2813524.42</v>
      </c>
      <c r="I659" s="41" t="n">
        <v>2831754.04</v>
      </c>
      <c r="J659" s="41" t="n">
        <v>34856696.96</v>
      </c>
      <c r="K659" s="41" t="n">
        <v>9846683.26</v>
      </c>
      <c r="L659" s="41" t="n">
        <v>11325342.01</v>
      </c>
      <c r="M659" s="41" t="n">
        <v>8983093.39</v>
      </c>
      <c r="N659" s="41" t="n">
        <v>2301184.87</v>
      </c>
      <c r="O659" s="41" t="n">
        <v>11764744.19</v>
      </c>
      <c r="P659" s="41" t="n">
        <v>7666048.13</v>
      </c>
      <c r="Q659" s="41" t="n">
        <v>7586648.04</v>
      </c>
      <c r="R659" s="41" t="n">
        <v>9756384.2</v>
      </c>
      <c r="S659" s="41" t="n">
        <v>3687807.52</v>
      </c>
      <c r="T659" s="41" t="n">
        <v>19792901.6</v>
      </c>
      <c r="U659" s="41" t="n">
        <v>11757869.99</v>
      </c>
      <c r="V659" s="41" t="n">
        <v>4012933.31</v>
      </c>
      <c r="W659" s="41" t="n">
        <v>9316376.31</v>
      </c>
      <c r="X659" s="41" t="n">
        <v>8333573.19</v>
      </c>
      <c r="Y659" s="41" t="n">
        <v>8040512.39</v>
      </c>
      <c r="Z659" s="41" t="n">
        <v>13848658.36</v>
      </c>
      <c r="AA659" s="41" t="n">
        <v>3471140.98</v>
      </c>
      <c r="AB659" s="41" t="n">
        <v>43415526.84</v>
      </c>
      <c r="AC659" s="41" t="n">
        <v>87688589.53</v>
      </c>
      <c r="AD659" s="41" t="n">
        <v>7243981.23</v>
      </c>
      <c r="AE659" s="41" t="n">
        <v>2944497.95</v>
      </c>
      <c r="AF659" s="41" t="n">
        <v>2480758.15</v>
      </c>
      <c r="AG659" s="41" t="n">
        <v>16537850.9</v>
      </c>
      <c r="AH659" s="41" t="n">
        <v>2848382.2</v>
      </c>
      <c r="AI659" s="41" t="n">
        <v>16873154.19</v>
      </c>
      <c r="AJ659" s="41" t="n">
        <v>8278366.13</v>
      </c>
      <c r="AK659" s="41" t="n">
        <v>4125180.08</v>
      </c>
      <c r="AL659" s="41" t="n">
        <v>8200305.32</v>
      </c>
      <c r="AM659" s="41" t="n">
        <v>14290299.53</v>
      </c>
      <c r="AN659" s="41" t="n">
        <v>21675208.11</v>
      </c>
      <c r="AO659" s="41" t="n">
        <v>6574660.72</v>
      </c>
      <c r="AP659" s="41" t="n">
        <v>1488963.6</v>
      </c>
      <c r="AQ659" s="41" t="n">
        <v>16344732.33</v>
      </c>
      <c r="AR659" s="41" t="n">
        <v>9153237.59</v>
      </c>
      <c r="AS659" s="41" t="n">
        <v>5197632.19</v>
      </c>
      <c r="AT659" s="41" t="n">
        <v>500226356.69</v>
      </c>
    </row>
    <row r="660" customFormat="false" ht="12" hidden="false" customHeight="true" outlineLevel="0" collapsed="false">
      <c r="A660" s="35" t="s">
        <v>1041</v>
      </c>
      <c r="B660" s="35" t="s">
        <v>1042</v>
      </c>
      <c r="C660" s="44" t="s">
        <v>967</v>
      </c>
      <c r="D660" s="35" t="n">
        <v>4</v>
      </c>
      <c r="E660" s="41" t="n">
        <v>1766173.39</v>
      </c>
      <c r="F660" s="41" t="n">
        <v>3981429.32</v>
      </c>
      <c r="G660" s="41" t="n">
        <v>10601919.61</v>
      </c>
      <c r="H660" s="41" t="n">
        <v>1519573.51</v>
      </c>
      <c r="I660" s="41" t="n">
        <v>1417631.11</v>
      </c>
      <c r="J660" s="41" t="n">
        <v>21313453.83</v>
      </c>
      <c r="K660" s="41" t="n">
        <v>7300985.82</v>
      </c>
      <c r="L660" s="41" t="n">
        <v>8007248.32</v>
      </c>
      <c r="M660" s="41" t="n">
        <v>4928667.48</v>
      </c>
      <c r="N660" s="41" t="n">
        <v>732786.98</v>
      </c>
      <c r="O660" s="41" t="n">
        <v>8470864.44</v>
      </c>
      <c r="P660" s="41" t="n">
        <v>1223414.91</v>
      </c>
      <c r="Q660" s="41" t="n">
        <v>1674837.77</v>
      </c>
      <c r="R660" s="41" t="n">
        <v>5226645.21</v>
      </c>
      <c r="S660" s="41" t="n">
        <v>1154741.88</v>
      </c>
      <c r="T660" s="41" t="n">
        <v>6294765.07</v>
      </c>
      <c r="U660" s="41" t="n">
        <v>5520876.58</v>
      </c>
      <c r="V660" s="41" t="n">
        <v>1757441.95</v>
      </c>
      <c r="W660" s="41" t="n">
        <v>2024604.88</v>
      </c>
      <c r="X660" s="41" t="n">
        <v>4500509</v>
      </c>
      <c r="Y660" s="41" t="n">
        <v>4693760.94</v>
      </c>
      <c r="Z660" s="41" t="n">
        <v>8878784.93</v>
      </c>
      <c r="AA660" s="41" t="n">
        <v>2385557.33</v>
      </c>
      <c r="AB660" s="41" t="n">
        <v>15942099.18</v>
      </c>
      <c r="AC660" s="41" t="n">
        <v>32985582.54</v>
      </c>
      <c r="AD660" s="41" t="n">
        <v>5407361.97</v>
      </c>
      <c r="AE660" s="41" t="n">
        <v>1795052.07</v>
      </c>
      <c r="AF660" s="41" t="n">
        <v>1034032.47</v>
      </c>
      <c r="AG660" s="41" t="n">
        <v>8368421.14</v>
      </c>
      <c r="AH660" s="41" t="n">
        <v>1105138.08</v>
      </c>
      <c r="AI660" s="41" t="n">
        <v>7705056.73</v>
      </c>
      <c r="AJ660" s="41" t="n">
        <v>6178965.68</v>
      </c>
      <c r="AK660" s="41" t="n">
        <v>2533620.78</v>
      </c>
      <c r="AL660" s="41" t="n">
        <v>3716371.27</v>
      </c>
      <c r="AM660" s="41" t="n">
        <v>6660101.25</v>
      </c>
      <c r="AN660" s="41" t="n">
        <v>8637673.65</v>
      </c>
      <c r="AO660" s="41" t="n">
        <v>4313008.31</v>
      </c>
      <c r="AP660" s="41" t="n">
        <v>8308.73</v>
      </c>
      <c r="AQ660" s="41" t="n">
        <v>6250225.94</v>
      </c>
      <c r="AR660" s="41" t="n">
        <v>5844962.02</v>
      </c>
      <c r="AS660" s="41" t="n">
        <v>3585100.07</v>
      </c>
      <c r="AT660" s="41" t="n">
        <v>237447756.14</v>
      </c>
    </row>
    <row r="661" customFormat="false" ht="12" hidden="false" customHeight="true" outlineLevel="0" collapsed="false">
      <c r="A661" s="35" t="s">
        <v>1043</v>
      </c>
      <c r="B661" s="35" t="s">
        <v>972</v>
      </c>
      <c r="C661" s="44" t="s">
        <v>967</v>
      </c>
      <c r="D661" s="35" t="n">
        <v>6</v>
      </c>
      <c r="E661" s="41" t="n">
        <v>69545.78</v>
      </c>
      <c r="F661" s="41" t="n">
        <v>68741.32</v>
      </c>
      <c r="G661" s="41" t="n">
        <v>299641.58</v>
      </c>
      <c r="H661" s="41" t="n">
        <v>0</v>
      </c>
      <c r="I661" s="41" t="n">
        <v>1807.03</v>
      </c>
      <c r="J661" s="41" t="n">
        <v>114289.03</v>
      </c>
      <c r="K661" s="41" t="n">
        <v>1.5</v>
      </c>
      <c r="L661" s="41" t="n">
        <v>51856.7</v>
      </c>
      <c r="M661" s="41" t="n">
        <v>0</v>
      </c>
      <c r="N661" s="41" t="n">
        <v>0</v>
      </c>
      <c r="O661" s="41" t="n">
        <v>46111.09</v>
      </c>
      <c r="P661" s="41" t="n">
        <v>150583.4</v>
      </c>
      <c r="Q661" s="41" t="n">
        <v>1477.69</v>
      </c>
      <c r="R661" s="41" t="n">
        <v>161.85</v>
      </c>
      <c r="S661" s="41" t="n">
        <v>0</v>
      </c>
      <c r="T661" s="41" t="n">
        <v>332.44</v>
      </c>
      <c r="U661" s="41" t="n">
        <v>208570.13</v>
      </c>
      <c r="V661" s="41" t="n">
        <v>0</v>
      </c>
      <c r="W661" s="41" t="n">
        <v>191228.94</v>
      </c>
      <c r="X661" s="41" t="n">
        <v>10321.32</v>
      </c>
      <c r="Y661" s="41" t="n">
        <v>0</v>
      </c>
      <c r="Z661" s="41" t="n">
        <v>0</v>
      </c>
      <c r="AA661" s="41" t="n">
        <v>655.15</v>
      </c>
      <c r="AB661" s="41" t="n">
        <v>0</v>
      </c>
      <c r="AC661" s="41" t="n">
        <v>17037.39</v>
      </c>
      <c r="AD661" s="41" t="n">
        <v>1160.22</v>
      </c>
      <c r="AE661" s="41" t="n">
        <v>1801.35</v>
      </c>
      <c r="AF661" s="41" t="n">
        <v>8921.66</v>
      </c>
      <c r="AG661" s="41" t="n">
        <v>0</v>
      </c>
      <c r="AH661" s="41" t="n">
        <v>997.99</v>
      </c>
      <c r="AI661" s="41" t="n">
        <v>40979.01</v>
      </c>
      <c r="AJ661" s="41" t="n">
        <v>14442.07</v>
      </c>
      <c r="AK661" s="41" t="n">
        <v>12728.12</v>
      </c>
      <c r="AL661" s="41" t="n">
        <v>2.96</v>
      </c>
      <c r="AM661" s="41" t="n">
        <v>32.6</v>
      </c>
      <c r="AN661" s="41" t="n">
        <v>34124.62</v>
      </c>
      <c r="AO661" s="41" t="n">
        <v>58868.62</v>
      </c>
      <c r="AP661" s="41" t="n">
        <v>3541.43</v>
      </c>
      <c r="AQ661" s="41" t="n">
        <v>0</v>
      </c>
      <c r="AR661" s="41" t="n">
        <v>66778.4</v>
      </c>
      <c r="AS661" s="41" t="n">
        <v>156719.54</v>
      </c>
      <c r="AT661" s="41" t="n">
        <v>1633460.93</v>
      </c>
    </row>
    <row r="662" customFormat="false" ht="12" hidden="false" customHeight="true" outlineLevel="0" collapsed="false">
      <c r="A662" s="35" t="s">
        <v>1044</v>
      </c>
      <c r="B662" s="35" t="s">
        <v>990</v>
      </c>
      <c r="C662" s="44" t="s">
        <v>967</v>
      </c>
      <c r="D662" s="35" t="n">
        <v>6</v>
      </c>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row>
    <row r="663" customFormat="false" ht="12" hidden="false" customHeight="true" outlineLevel="0" collapsed="false">
      <c r="A663" s="35" t="s">
        <v>1045</v>
      </c>
      <c r="B663" s="35" t="s">
        <v>1046</v>
      </c>
      <c r="C663" s="44" t="s">
        <v>967</v>
      </c>
      <c r="D663" s="35" t="n">
        <v>6</v>
      </c>
      <c r="E663" s="41" t="n">
        <v>1696591.3</v>
      </c>
      <c r="F663" s="41" t="n">
        <v>3692192.58</v>
      </c>
      <c r="G663" s="41" t="n">
        <v>10301246.95</v>
      </c>
      <c r="H663" s="41" t="n">
        <v>1496408.98</v>
      </c>
      <c r="I663" s="41" t="n">
        <v>1406107.2</v>
      </c>
      <c r="J663" s="41" t="n">
        <v>21048938.61</v>
      </c>
      <c r="K663" s="41" t="n">
        <v>7283279.59</v>
      </c>
      <c r="L663" s="41" t="n">
        <v>7541181.12</v>
      </c>
      <c r="M663" s="41" t="n">
        <v>4571677.5</v>
      </c>
      <c r="N663" s="41" t="n">
        <v>732548.82</v>
      </c>
      <c r="O663" s="41" t="n">
        <v>8411535.59</v>
      </c>
      <c r="P663" s="41" t="n">
        <v>1067230.95</v>
      </c>
      <c r="Q663" s="41" t="n">
        <v>1667186.49</v>
      </c>
      <c r="R663" s="41" t="n">
        <v>5225333.44</v>
      </c>
      <c r="S663" s="41" t="n">
        <v>1154741.88</v>
      </c>
      <c r="T663" s="41" t="n">
        <v>6187456.22</v>
      </c>
      <c r="U663" s="41" t="n">
        <v>5312306.45</v>
      </c>
      <c r="V663" s="41" t="n">
        <v>1747280.84</v>
      </c>
      <c r="W663" s="41" t="n">
        <v>1818636.07</v>
      </c>
      <c r="X663" s="41" t="n">
        <v>4490008.39</v>
      </c>
      <c r="Y663" s="41" t="n">
        <v>4427043.98</v>
      </c>
      <c r="Z663" s="41" t="n">
        <v>8806555.51</v>
      </c>
      <c r="AA663" s="41" t="n">
        <v>2374783.89</v>
      </c>
      <c r="AB663" s="41" t="n">
        <v>14690325.07</v>
      </c>
      <c r="AC663" s="41" t="n">
        <v>32968545.15</v>
      </c>
      <c r="AD663" s="41" t="n">
        <v>5402816.84</v>
      </c>
      <c r="AE663" s="41" t="n">
        <v>1761682.5</v>
      </c>
      <c r="AF663" s="41" t="n">
        <v>968401.91</v>
      </c>
      <c r="AG663" s="41" t="n">
        <v>8353189.11</v>
      </c>
      <c r="AH663" s="41" t="n">
        <v>1104139.28</v>
      </c>
      <c r="AI663" s="41" t="n">
        <v>7496362.59</v>
      </c>
      <c r="AJ663" s="41" t="n">
        <v>6155569.28</v>
      </c>
      <c r="AK663" s="41" t="n">
        <v>2520459.55</v>
      </c>
      <c r="AL663" s="41" t="n">
        <v>3716368.31</v>
      </c>
      <c r="AM663" s="41" t="n">
        <v>6652821.81</v>
      </c>
      <c r="AN663" s="41" t="n">
        <v>8591715.73</v>
      </c>
      <c r="AO663" s="41" t="n">
        <v>4143700.46</v>
      </c>
      <c r="AP663" s="41" t="n">
        <v>1254.29</v>
      </c>
      <c r="AQ663" s="41" t="n">
        <v>6012614.72</v>
      </c>
      <c r="AR663" s="41" t="n">
        <v>5452834.09</v>
      </c>
      <c r="AS663" s="41" t="n">
        <v>3428380.53</v>
      </c>
      <c r="AT663" s="41" t="n">
        <v>231881453.57</v>
      </c>
    </row>
    <row r="664" customFormat="false" ht="12" hidden="false" customHeight="true" outlineLevel="0" collapsed="false">
      <c r="A664" s="35" t="s">
        <v>1047</v>
      </c>
      <c r="B664" s="35" t="s">
        <v>1048</v>
      </c>
      <c r="C664" s="44" t="s">
        <v>967</v>
      </c>
      <c r="D664" s="35" t="n">
        <v>6</v>
      </c>
      <c r="E664" s="41" t="n">
        <v>0</v>
      </c>
      <c r="F664" s="41" t="n">
        <v>0</v>
      </c>
      <c r="G664" s="41" t="n">
        <v>0</v>
      </c>
      <c r="H664" s="41" t="n">
        <v>0</v>
      </c>
      <c r="I664" s="41" t="n">
        <v>0</v>
      </c>
      <c r="J664" s="41" t="n">
        <v>0</v>
      </c>
      <c r="K664" s="41" t="n">
        <v>0</v>
      </c>
      <c r="L664" s="41" t="n">
        <v>0</v>
      </c>
      <c r="M664" s="41" t="n">
        <v>0</v>
      </c>
      <c r="N664" s="41" t="n">
        <v>0</v>
      </c>
      <c r="O664" s="41" t="n">
        <v>0</v>
      </c>
      <c r="P664" s="41" t="n">
        <v>0</v>
      </c>
      <c r="Q664" s="41" t="n">
        <v>0</v>
      </c>
      <c r="R664" s="41" t="n">
        <v>0</v>
      </c>
      <c r="S664" s="41" t="n">
        <v>0</v>
      </c>
      <c r="T664" s="41" t="n">
        <v>0</v>
      </c>
      <c r="U664" s="41" t="n">
        <v>0</v>
      </c>
      <c r="V664" s="41" t="n">
        <v>0</v>
      </c>
      <c r="W664" s="41" t="n">
        <v>0</v>
      </c>
      <c r="X664" s="41" t="n">
        <v>0</v>
      </c>
      <c r="Y664" s="41" t="n">
        <v>0</v>
      </c>
      <c r="Z664" s="41" t="n">
        <v>0</v>
      </c>
      <c r="AA664" s="41" t="n">
        <v>0</v>
      </c>
      <c r="AB664" s="41" t="n">
        <v>0</v>
      </c>
      <c r="AC664" s="41" t="n">
        <v>0</v>
      </c>
      <c r="AD664" s="41" t="n">
        <v>0</v>
      </c>
      <c r="AE664" s="41" t="n">
        <v>0</v>
      </c>
      <c r="AF664" s="41" t="n">
        <v>0</v>
      </c>
      <c r="AG664" s="41" t="n">
        <v>0</v>
      </c>
      <c r="AH664" s="41" t="n">
        <v>0</v>
      </c>
      <c r="AI664" s="41" t="n">
        <v>0</v>
      </c>
      <c r="AJ664" s="41" t="n">
        <v>0</v>
      </c>
      <c r="AK664" s="41" t="n">
        <v>0</v>
      </c>
      <c r="AL664" s="41" t="n">
        <v>0</v>
      </c>
      <c r="AM664" s="41" t="n">
        <v>0</v>
      </c>
      <c r="AN664" s="41" t="n">
        <v>0</v>
      </c>
      <c r="AO664" s="41" t="n">
        <v>0</v>
      </c>
      <c r="AP664" s="41" t="n">
        <v>3513.01</v>
      </c>
      <c r="AQ664" s="41" t="n">
        <v>0</v>
      </c>
      <c r="AR664" s="41" t="n">
        <v>0</v>
      </c>
      <c r="AS664" s="41" t="n">
        <v>0</v>
      </c>
      <c r="AT664" s="41" t="n">
        <v>3513.01</v>
      </c>
    </row>
    <row r="665" customFormat="false" ht="12" hidden="false" customHeight="true" outlineLevel="0" collapsed="false">
      <c r="A665" s="35" t="s">
        <v>1049</v>
      </c>
      <c r="B665" s="35" t="s">
        <v>1012</v>
      </c>
      <c r="C665" s="44" t="s">
        <v>967</v>
      </c>
      <c r="D665" s="35" t="n">
        <v>6</v>
      </c>
      <c r="E665" s="41" t="n">
        <v>0</v>
      </c>
      <c r="F665" s="41" t="n">
        <v>0</v>
      </c>
      <c r="G665" s="41" t="n">
        <v>0</v>
      </c>
      <c r="H665" s="41" t="n">
        <v>0</v>
      </c>
      <c r="I665" s="41" t="n">
        <v>0</v>
      </c>
      <c r="J665" s="41" t="n">
        <v>0</v>
      </c>
      <c r="K665" s="41" t="n">
        <v>0</v>
      </c>
      <c r="L665" s="41" t="n">
        <v>0</v>
      </c>
      <c r="M665" s="41" t="n">
        <v>0</v>
      </c>
      <c r="N665" s="41" t="n">
        <v>0</v>
      </c>
      <c r="O665" s="41" t="n">
        <v>0</v>
      </c>
      <c r="P665" s="41" t="n">
        <v>0</v>
      </c>
      <c r="Q665" s="41" t="n">
        <v>0</v>
      </c>
      <c r="R665" s="41" t="n">
        <v>0</v>
      </c>
      <c r="S665" s="41" t="n">
        <v>0</v>
      </c>
      <c r="T665" s="41" t="n">
        <v>0</v>
      </c>
      <c r="U665" s="41" t="n">
        <v>0</v>
      </c>
      <c r="V665" s="41" t="n">
        <v>0</v>
      </c>
      <c r="W665" s="41" t="n">
        <v>0</v>
      </c>
      <c r="X665" s="41" t="n">
        <v>0</v>
      </c>
      <c r="Y665" s="41" t="n">
        <v>0</v>
      </c>
      <c r="Z665" s="41" t="n">
        <v>0</v>
      </c>
      <c r="AA665" s="41" t="n">
        <v>0</v>
      </c>
      <c r="AB665" s="41" t="n">
        <v>0</v>
      </c>
      <c r="AC665" s="41" t="n">
        <v>0</v>
      </c>
      <c r="AD665" s="41" t="n">
        <v>0</v>
      </c>
      <c r="AE665" s="41" t="n">
        <v>0</v>
      </c>
      <c r="AF665" s="41" t="n">
        <v>0</v>
      </c>
      <c r="AG665" s="41" t="n">
        <v>0</v>
      </c>
      <c r="AH665" s="41" t="n">
        <v>0</v>
      </c>
      <c r="AI665" s="41" t="n">
        <v>0</v>
      </c>
      <c r="AJ665" s="41" t="n">
        <v>0</v>
      </c>
      <c r="AK665" s="41" t="n">
        <v>0</v>
      </c>
      <c r="AL665" s="41" t="n">
        <v>0</v>
      </c>
      <c r="AM665" s="41" t="n">
        <v>0</v>
      </c>
      <c r="AN665" s="41" t="n">
        <v>0</v>
      </c>
      <c r="AO665" s="41" t="n">
        <v>0</v>
      </c>
      <c r="AP665" s="41" t="n">
        <v>0</v>
      </c>
      <c r="AQ665" s="41" t="n">
        <v>0</v>
      </c>
      <c r="AR665" s="41" t="n">
        <v>0</v>
      </c>
      <c r="AS665" s="41" t="n">
        <v>0</v>
      </c>
      <c r="AT665" s="41" t="n">
        <v>0</v>
      </c>
    </row>
    <row r="666" customFormat="false" ht="12" hidden="false" customHeight="true" outlineLevel="0" collapsed="false">
      <c r="A666" s="35" t="s">
        <v>1050</v>
      </c>
      <c r="B666" s="35" t="s">
        <v>1017</v>
      </c>
      <c r="C666" s="44" t="s">
        <v>967</v>
      </c>
      <c r="D666" s="35" t="n">
        <v>6</v>
      </c>
      <c r="E666" s="41" t="n">
        <v>0</v>
      </c>
      <c r="F666" s="41" t="n">
        <v>0</v>
      </c>
      <c r="G666" s="41" t="n">
        <v>0</v>
      </c>
      <c r="H666" s="41" t="n">
        <v>0</v>
      </c>
      <c r="I666" s="41" t="n">
        <v>0</v>
      </c>
      <c r="J666" s="41" t="n">
        <v>0</v>
      </c>
      <c r="K666" s="41" t="n">
        <v>0</v>
      </c>
      <c r="L666" s="41" t="n">
        <v>0</v>
      </c>
      <c r="M666" s="41" t="n">
        <v>0</v>
      </c>
      <c r="N666" s="41" t="n">
        <v>0</v>
      </c>
      <c r="O666" s="41" t="n">
        <v>0</v>
      </c>
      <c r="P666" s="41" t="n">
        <v>0</v>
      </c>
      <c r="Q666" s="41" t="n">
        <v>0</v>
      </c>
      <c r="R666" s="41" t="n">
        <v>0</v>
      </c>
      <c r="S666" s="41" t="n">
        <v>0</v>
      </c>
      <c r="T666" s="41" t="n">
        <v>0</v>
      </c>
      <c r="U666" s="41" t="n">
        <v>0</v>
      </c>
      <c r="V666" s="41" t="n">
        <v>0</v>
      </c>
      <c r="W666" s="41" t="n">
        <v>0</v>
      </c>
      <c r="X666" s="41" t="n">
        <v>0</v>
      </c>
      <c r="Y666" s="41" t="n">
        <v>0</v>
      </c>
      <c r="Z666" s="41" t="n">
        <v>0</v>
      </c>
      <c r="AA666" s="41" t="n">
        <v>0</v>
      </c>
      <c r="AB666" s="41" t="n">
        <v>0</v>
      </c>
      <c r="AC666" s="41" t="n">
        <v>0</v>
      </c>
      <c r="AD666" s="41" t="n">
        <v>0</v>
      </c>
      <c r="AE666" s="41" t="n">
        <v>0</v>
      </c>
      <c r="AF666" s="41" t="n">
        <v>0</v>
      </c>
      <c r="AG666" s="41" t="n">
        <v>0</v>
      </c>
      <c r="AH666" s="41" t="n">
        <v>0</v>
      </c>
      <c r="AI666" s="41" t="n">
        <v>0</v>
      </c>
      <c r="AJ666" s="41" t="n">
        <v>0</v>
      </c>
      <c r="AK666" s="41" t="n">
        <v>0</v>
      </c>
      <c r="AL666" s="41" t="n">
        <v>0</v>
      </c>
      <c r="AM666" s="41" t="n">
        <v>0</v>
      </c>
      <c r="AN666" s="41" t="n">
        <v>0</v>
      </c>
      <c r="AO666" s="41" t="n">
        <v>0</v>
      </c>
      <c r="AP666" s="41" t="n">
        <v>0</v>
      </c>
      <c r="AQ666" s="41" t="n">
        <v>0</v>
      </c>
      <c r="AR666" s="41" t="n">
        <v>0</v>
      </c>
      <c r="AS666" s="41" t="n">
        <v>0</v>
      </c>
      <c r="AT666" s="41" t="n">
        <v>0</v>
      </c>
    </row>
    <row r="667" customFormat="false" ht="12" hidden="false" customHeight="true" outlineLevel="0" collapsed="false">
      <c r="A667" s="35" t="s">
        <v>1051</v>
      </c>
      <c r="B667" s="35" t="s">
        <v>1052</v>
      </c>
      <c r="C667" s="44" t="s">
        <v>967</v>
      </c>
      <c r="D667" s="35" t="n">
        <v>6</v>
      </c>
      <c r="E667" s="41" t="n">
        <v>0</v>
      </c>
      <c r="F667" s="41" t="n">
        <v>21459.13</v>
      </c>
      <c r="G667" s="41" t="n">
        <v>1031.08</v>
      </c>
      <c r="H667" s="41" t="n">
        <v>23164.53</v>
      </c>
      <c r="I667" s="41" t="n">
        <v>9716.88</v>
      </c>
      <c r="J667" s="41" t="n">
        <v>150226.19</v>
      </c>
      <c r="K667" s="41" t="n">
        <v>17704.73</v>
      </c>
      <c r="L667" s="41" t="n">
        <v>132619.84</v>
      </c>
      <c r="M667" s="41" t="n">
        <v>47764.19</v>
      </c>
      <c r="N667" s="41" t="n">
        <v>238.16</v>
      </c>
      <c r="O667" s="41" t="n">
        <v>0</v>
      </c>
      <c r="P667" s="41" t="n">
        <v>5586.85</v>
      </c>
      <c r="Q667" s="41" t="n">
        <v>6173.59</v>
      </c>
      <c r="R667" s="41" t="n">
        <v>1149.92</v>
      </c>
      <c r="S667" s="41" t="n">
        <v>0</v>
      </c>
      <c r="T667" s="41" t="n">
        <v>68378.69</v>
      </c>
      <c r="U667" s="41" t="n">
        <v>0</v>
      </c>
      <c r="V667" s="41" t="n">
        <v>0</v>
      </c>
      <c r="W667" s="41" t="n">
        <v>14110.32</v>
      </c>
      <c r="X667" s="41" t="n">
        <v>0</v>
      </c>
      <c r="Y667" s="41" t="n">
        <v>139642.16</v>
      </c>
      <c r="Z667" s="41" t="n">
        <v>72229.42</v>
      </c>
      <c r="AA667" s="41" t="n">
        <v>10118.29</v>
      </c>
      <c r="AB667" s="41" t="n">
        <v>255591.37</v>
      </c>
      <c r="AC667" s="41" t="n">
        <v>0</v>
      </c>
      <c r="AD667" s="41" t="n">
        <v>3384.91</v>
      </c>
      <c r="AE667" s="41" t="n">
        <v>1375.53</v>
      </c>
      <c r="AF667" s="41" t="n">
        <v>56706.27</v>
      </c>
      <c r="AG667" s="41" t="n">
        <v>15232.03</v>
      </c>
      <c r="AH667" s="41" t="n">
        <v>0.13</v>
      </c>
      <c r="AI667" s="41" t="n">
        <v>166672.78</v>
      </c>
      <c r="AJ667" s="41" t="n">
        <v>8954.33</v>
      </c>
      <c r="AK667" s="41" t="n">
        <v>0</v>
      </c>
      <c r="AL667" s="41" t="n">
        <v>0</v>
      </c>
      <c r="AM667" s="41" t="n">
        <v>7246.84</v>
      </c>
      <c r="AN667" s="41" t="n">
        <v>11833.3</v>
      </c>
      <c r="AO667" s="41" t="n">
        <v>110439.23</v>
      </c>
      <c r="AP667" s="41" t="n">
        <v>0</v>
      </c>
      <c r="AQ667" s="41" t="n">
        <v>15538.84</v>
      </c>
      <c r="AR667" s="41" t="n">
        <v>0</v>
      </c>
      <c r="AS667" s="41" t="n">
        <v>0</v>
      </c>
      <c r="AT667" s="41" t="n">
        <v>1374289.53</v>
      </c>
    </row>
    <row r="668" customFormat="false" ht="12" hidden="false" customHeight="true" outlineLevel="0" collapsed="false">
      <c r="A668" s="35" t="s">
        <v>1053</v>
      </c>
      <c r="B668" s="35" t="s">
        <v>1035</v>
      </c>
      <c r="C668" s="44" t="s">
        <v>967</v>
      </c>
      <c r="D668" s="35" t="n">
        <v>6</v>
      </c>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row>
    <row r="669" customFormat="false" ht="12" hidden="false" customHeight="true" outlineLevel="0" collapsed="false">
      <c r="A669" s="35" t="s">
        <v>1054</v>
      </c>
      <c r="B669" s="35" t="s">
        <v>1037</v>
      </c>
      <c r="C669" s="44" t="s">
        <v>967</v>
      </c>
      <c r="D669" s="35" t="n">
        <v>6</v>
      </c>
      <c r="E669" s="41" t="n">
        <v>0</v>
      </c>
      <c r="F669" s="41" t="n">
        <v>0</v>
      </c>
      <c r="G669" s="41" t="n">
        <v>0</v>
      </c>
      <c r="H669" s="41" t="n">
        <v>0</v>
      </c>
      <c r="I669" s="41" t="n">
        <v>0</v>
      </c>
      <c r="J669" s="41" t="n">
        <v>0</v>
      </c>
      <c r="K669" s="41" t="n">
        <v>0</v>
      </c>
      <c r="L669" s="41" t="n">
        <v>0</v>
      </c>
      <c r="M669" s="41" t="n">
        <v>119767.14</v>
      </c>
      <c r="N669" s="41" t="n">
        <v>0</v>
      </c>
      <c r="O669" s="41" t="n">
        <v>13217.76</v>
      </c>
      <c r="P669" s="41" t="n">
        <v>0</v>
      </c>
      <c r="Q669" s="41" t="n">
        <v>0</v>
      </c>
      <c r="R669" s="41" t="n">
        <v>0</v>
      </c>
      <c r="S669" s="41" t="n">
        <v>0</v>
      </c>
      <c r="T669" s="41" t="n">
        <v>0</v>
      </c>
      <c r="U669" s="41" t="n">
        <v>0</v>
      </c>
      <c r="V669" s="41" t="n">
        <v>0</v>
      </c>
      <c r="W669" s="41" t="n">
        <v>0</v>
      </c>
      <c r="X669" s="41" t="n">
        <v>0</v>
      </c>
      <c r="Y669" s="41" t="n">
        <v>0</v>
      </c>
      <c r="Z669" s="41" t="n">
        <v>0</v>
      </c>
      <c r="AA669" s="41" t="n">
        <v>0</v>
      </c>
      <c r="AB669" s="41" t="n">
        <v>571254.58</v>
      </c>
      <c r="AC669" s="41" t="n">
        <v>0</v>
      </c>
      <c r="AD669" s="41" t="n">
        <v>0</v>
      </c>
      <c r="AE669" s="41" t="n">
        <v>0</v>
      </c>
      <c r="AF669" s="41" t="n">
        <v>0</v>
      </c>
      <c r="AG669" s="41" t="n">
        <v>0</v>
      </c>
      <c r="AH669" s="41" t="n">
        <v>0</v>
      </c>
      <c r="AI669" s="41" t="n">
        <v>0</v>
      </c>
      <c r="AJ669" s="41" t="n">
        <v>0</v>
      </c>
      <c r="AK669" s="41" t="n">
        <v>0</v>
      </c>
      <c r="AL669" s="41" t="n">
        <v>0</v>
      </c>
      <c r="AM669" s="41" t="n">
        <v>0</v>
      </c>
      <c r="AN669" s="41" t="n">
        <v>0</v>
      </c>
      <c r="AO669" s="41" t="n">
        <v>0</v>
      </c>
      <c r="AP669" s="41" t="n">
        <v>0</v>
      </c>
      <c r="AQ669" s="41" t="n">
        <v>0</v>
      </c>
      <c r="AR669" s="41" t="n">
        <v>0</v>
      </c>
      <c r="AS669" s="41" t="n">
        <v>0</v>
      </c>
      <c r="AT669" s="41" t="n">
        <v>704239.48</v>
      </c>
    </row>
    <row r="670" customFormat="false" ht="12" hidden="false" customHeight="true" outlineLevel="0" collapsed="false">
      <c r="A670" s="35" t="s">
        <v>1055</v>
      </c>
      <c r="B670" s="35" t="s">
        <v>810</v>
      </c>
      <c r="C670" s="44" t="s">
        <v>967</v>
      </c>
      <c r="D670" s="35" t="n">
        <v>6</v>
      </c>
      <c r="E670" s="41" t="n">
        <v>0</v>
      </c>
      <c r="F670" s="41" t="n">
        <v>0</v>
      </c>
      <c r="G670" s="41" t="n">
        <v>0</v>
      </c>
      <c r="H670" s="41" t="n">
        <v>0</v>
      </c>
      <c r="I670" s="41" t="n">
        <v>0</v>
      </c>
      <c r="J670" s="41" t="n">
        <v>0</v>
      </c>
      <c r="K670" s="41" t="n">
        <v>0</v>
      </c>
      <c r="L670" s="41" t="n">
        <v>0</v>
      </c>
      <c r="M670" s="41" t="n">
        <v>0</v>
      </c>
      <c r="N670" s="41" t="n">
        <v>0</v>
      </c>
      <c r="O670" s="41" t="n">
        <v>0</v>
      </c>
      <c r="P670" s="41" t="n">
        <v>0</v>
      </c>
      <c r="Q670" s="41" t="n">
        <v>0</v>
      </c>
      <c r="R670" s="41" t="n">
        <v>0</v>
      </c>
      <c r="S670" s="41" t="n">
        <v>0</v>
      </c>
      <c r="T670" s="41" t="n">
        <v>0</v>
      </c>
      <c r="U670" s="41" t="n">
        <v>0</v>
      </c>
      <c r="V670" s="41" t="n">
        <v>0</v>
      </c>
      <c r="W670" s="41" t="n">
        <v>0</v>
      </c>
      <c r="X670" s="41" t="n">
        <v>0</v>
      </c>
      <c r="Y670" s="41" t="n">
        <v>0</v>
      </c>
      <c r="Z670" s="41" t="n">
        <v>0</v>
      </c>
      <c r="AA670" s="41" t="n">
        <v>0</v>
      </c>
      <c r="AB670" s="41" t="n">
        <v>0</v>
      </c>
      <c r="AC670" s="41" t="n">
        <v>0</v>
      </c>
      <c r="AD670" s="41" t="n">
        <v>0</v>
      </c>
      <c r="AE670" s="41" t="n">
        <v>0</v>
      </c>
      <c r="AF670" s="41" t="n">
        <v>0</v>
      </c>
      <c r="AG670" s="41" t="n">
        <v>0</v>
      </c>
      <c r="AH670" s="41" t="n">
        <v>0</v>
      </c>
      <c r="AI670" s="41" t="n">
        <v>0</v>
      </c>
      <c r="AJ670" s="41" t="n">
        <v>0</v>
      </c>
      <c r="AK670" s="41" t="n">
        <v>0</v>
      </c>
      <c r="AL670" s="41" t="n">
        <v>0</v>
      </c>
      <c r="AM670" s="41" t="n">
        <v>0</v>
      </c>
      <c r="AN670" s="41" t="n">
        <v>0</v>
      </c>
      <c r="AO670" s="41" t="n">
        <v>0</v>
      </c>
      <c r="AP670" s="41" t="n">
        <v>0</v>
      </c>
      <c r="AQ670" s="41" t="n">
        <v>0</v>
      </c>
      <c r="AR670" s="41" t="n">
        <v>0</v>
      </c>
      <c r="AS670" s="41" t="n">
        <v>0</v>
      </c>
      <c r="AT670" s="41" t="n">
        <v>0</v>
      </c>
    </row>
    <row r="671" customFormat="false" ht="12" hidden="false" customHeight="true" outlineLevel="0" collapsed="false">
      <c r="A671" s="35" t="s">
        <v>1056</v>
      </c>
      <c r="B671" s="35" t="s">
        <v>1009</v>
      </c>
      <c r="C671" s="44" t="s">
        <v>967</v>
      </c>
      <c r="D671" s="35" t="n">
        <v>6</v>
      </c>
      <c r="E671" s="41" t="n">
        <v>0</v>
      </c>
      <c r="F671" s="41" t="n">
        <v>199036.29</v>
      </c>
      <c r="G671" s="41" t="n">
        <v>0</v>
      </c>
      <c r="H671" s="41" t="n">
        <v>0</v>
      </c>
      <c r="I671" s="41" t="n">
        <v>0</v>
      </c>
      <c r="J671" s="41" t="n">
        <v>0</v>
      </c>
      <c r="K671" s="41" t="n">
        <v>0</v>
      </c>
      <c r="L671" s="41" t="n">
        <v>230129.53</v>
      </c>
      <c r="M671" s="41" t="n">
        <v>162246.65</v>
      </c>
      <c r="N671" s="41" t="n">
        <v>0</v>
      </c>
      <c r="O671" s="41" t="n">
        <v>0</v>
      </c>
      <c r="P671" s="41" t="n">
        <v>13.71</v>
      </c>
      <c r="Q671" s="41" t="n">
        <v>0</v>
      </c>
      <c r="R671" s="41" t="n">
        <v>0</v>
      </c>
      <c r="S671" s="41" t="n">
        <v>0</v>
      </c>
      <c r="T671" s="41" t="n">
        <v>38597.72</v>
      </c>
      <c r="U671" s="41" t="n">
        <v>0</v>
      </c>
      <c r="V671" s="41" t="n">
        <v>0</v>
      </c>
      <c r="W671" s="41" t="n">
        <v>629.55</v>
      </c>
      <c r="X671" s="41" t="n">
        <v>0</v>
      </c>
      <c r="Y671" s="41" t="n">
        <v>9168.05</v>
      </c>
      <c r="Z671" s="41" t="n">
        <v>0</v>
      </c>
      <c r="AA671" s="41" t="n">
        <v>0</v>
      </c>
      <c r="AB671" s="41" t="n">
        <v>424928.16</v>
      </c>
      <c r="AC671" s="41" t="n">
        <v>0</v>
      </c>
      <c r="AD671" s="41" t="n">
        <v>0</v>
      </c>
      <c r="AE671" s="41" t="n">
        <v>30192.69</v>
      </c>
      <c r="AF671" s="41" t="n">
        <v>0</v>
      </c>
      <c r="AG671" s="41" t="n">
        <v>0</v>
      </c>
      <c r="AH671" s="41" t="n">
        <v>0.68</v>
      </c>
      <c r="AI671" s="41" t="n">
        <v>0</v>
      </c>
      <c r="AJ671" s="41" t="n">
        <v>0</v>
      </c>
      <c r="AK671" s="41" t="n">
        <v>0</v>
      </c>
      <c r="AL671" s="41" t="n">
        <v>0</v>
      </c>
      <c r="AM671" s="41" t="n">
        <v>0</v>
      </c>
      <c r="AN671" s="41" t="n">
        <v>0</v>
      </c>
      <c r="AO671" s="41" t="n">
        <v>0</v>
      </c>
      <c r="AP671" s="41" t="n">
        <v>0</v>
      </c>
      <c r="AQ671" s="41" t="n">
        <v>222072.38</v>
      </c>
      <c r="AR671" s="41" t="n">
        <v>325349.53</v>
      </c>
      <c r="AS671" s="41" t="n">
        <v>0</v>
      </c>
      <c r="AT671" s="41" t="n">
        <v>1642364.94</v>
      </c>
    </row>
    <row r="672" customFormat="false" ht="12" hidden="false" customHeight="true" outlineLevel="0" collapsed="false">
      <c r="A672" s="35" t="s">
        <v>1057</v>
      </c>
      <c r="B672" s="35" t="s">
        <v>246</v>
      </c>
      <c r="C672" s="44" t="s">
        <v>967</v>
      </c>
      <c r="D672" s="35" t="n">
        <v>6</v>
      </c>
      <c r="E672" s="41" t="n">
        <v>36.31</v>
      </c>
      <c r="F672" s="41" t="n">
        <v>0</v>
      </c>
      <c r="G672" s="41" t="n">
        <v>0</v>
      </c>
      <c r="H672" s="41" t="n">
        <v>0</v>
      </c>
      <c r="I672" s="41" t="n">
        <v>0</v>
      </c>
      <c r="J672" s="41" t="n">
        <v>0</v>
      </c>
      <c r="K672" s="41" t="n">
        <v>0</v>
      </c>
      <c r="L672" s="41" t="n">
        <v>51461.13</v>
      </c>
      <c r="M672" s="41" t="n">
        <v>27212</v>
      </c>
      <c r="N672" s="41" t="n">
        <v>0</v>
      </c>
      <c r="O672" s="41" t="n">
        <v>0</v>
      </c>
      <c r="P672" s="41" t="n">
        <v>0</v>
      </c>
      <c r="Q672" s="41" t="n">
        <v>0</v>
      </c>
      <c r="R672" s="41" t="n">
        <v>0</v>
      </c>
      <c r="S672" s="41" t="n">
        <v>0</v>
      </c>
      <c r="T672" s="41" t="n">
        <v>0</v>
      </c>
      <c r="U672" s="41" t="n">
        <v>0</v>
      </c>
      <c r="V672" s="41" t="n">
        <v>10161.11</v>
      </c>
      <c r="W672" s="41" t="n">
        <v>0</v>
      </c>
      <c r="X672" s="41" t="n">
        <v>179.29</v>
      </c>
      <c r="Y672" s="41" t="n">
        <v>117906.75</v>
      </c>
      <c r="Z672" s="41" t="n">
        <v>0</v>
      </c>
      <c r="AA672" s="41" t="n">
        <v>0</v>
      </c>
      <c r="AB672" s="41" t="n">
        <v>0</v>
      </c>
      <c r="AC672" s="41" t="n">
        <v>0</v>
      </c>
      <c r="AD672" s="41" t="n">
        <v>0</v>
      </c>
      <c r="AE672" s="41" t="n">
        <v>0</v>
      </c>
      <c r="AF672" s="41" t="n">
        <v>2.63</v>
      </c>
      <c r="AG672" s="41" t="n">
        <v>0</v>
      </c>
      <c r="AH672" s="41" t="n">
        <v>0</v>
      </c>
      <c r="AI672" s="41" t="n">
        <v>1042.35</v>
      </c>
      <c r="AJ672" s="41" t="n">
        <v>0</v>
      </c>
      <c r="AK672" s="41" t="n">
        <v>433.11</v>
      </c>
      <c r="AL672" s="41" t="n">
        <v>0</v>
      </c>
      <c r="AM672" s="41" t="n">
        <v>0</v>
      </c>
      <c r="AN672" s="41" t="n">
        <v>0</v>
      </c>
      <c r="AO672" s="41" t="n">
        <v>0</v>
      </c>
      <c r="AP672" s="41" t="n">
        <v>0</v>
      </c>
      <c r="AQ672" s="41" t="n">
        <v>0</v>
      </c>
      <c r="AR672" s="41" t="n">
        <v>0</v>
      </c>
      <c r="AS672" s="41" t="n">
        <v>0</v>
      </c>
      <c r="AT672" s="41" t="n">
        <v>208434.68</v>
      </c>
    </row>
    <row r="673" customFormat="false" ht="12" hidden="false" customHeight="true" outlineLevel="0" collapsed="false">
      <c r="A673" s="35" t="s">
        <v>1058</v>
      </c>
      <c r="B673" s="35" t="s">
        <v>1059</v>
      </c>
      <c r="C673" s="44" t="s">
        <v>967</v>
      </c>
      <c r="D673" s="35" t="n">
        <v>4</v>
      </c>
      <c r="E673" s="41" t="n">
        <v>0</v>
      </c>
      <c r="F673" s="41" t="n">
        <v>0</v>
      </c>
      <c r="G673" s="41" t="n">
        <v>0</v>
      </c>
      <c r="H673" s="41" t="n">
        <v>0</v>
      </c>
      <c r="I673" s="41" t="n">
        <v>0</v>
      </c>
      <c r="J673" s="41" t="n">
        <v>0</v>
      </c>
      <c r="K673" s="41" t="n">
        <v>0</v>
      </c>
      <c r="L673" s="41" t="n">
        <v>0</v>
      </c>
      <c r="M673" s="41" t="n">
        <v>0</v>
      </c>
      <c r="N673" s="41" t="n">
        <v>0</v>
      </c>
      <c r="O673" s="41" t="n">
        <v>0</v>
      </c>
      <c r="P673" s="41" t="n">
        <v>0</v>
      </c>
      <c r="Q673" s="41" t="n">
        <v>0</v>
      </c>
      <c r="R673" s="41" t="n">
        <v>0</v>
      </c>
      <c r="S673" s="41" t="n">
        <v>0</v>
      </c>
      <c r="T673" s="41" t="n">
        <v>0</v>
      </c>
      <c r="U673" s="41" t="n">
        <v>0</v>
      </c>
      <c r="V673" s="41" t="n">
        <v>0</v>
      </c>
      <c r="W673" s="41" t="n">
        <v>0</v>
      </c>
      <c r="X673" s="41" t="n">
        <v>0</v>
      </c>
      <c r="Y673" s="41" t="n">
        <v>0</v>
      </c>
      <c r="Z673" s="41" t="n">
        <v>0</v>
      </c>
      <c r="AA673" s="41" t="n">
        <v>0</v>
      </c>
      <c r="AB673" s="41" t="n">
        <v>0</v>
      </c>
      <c r="AC673" s="41" t="n">
        <v>0</v>
      </c>
      <c r="AD673" s="41" t="n">
        <v>0</v>
      </c>
      <c r="AE673" s="41" t="n">
        <v>0</v>
      </c>
      <c r="AF673" s="41" t="n">
        <v>0</v>
      </c>
      <c r="AG673" s="41" t="n">
        <v>0</v>
      </c>
      <c r="AH673" s="41" t="n">
        <v>0</v>
      </c>
      <c r="AI673" s="41" t="n">
        <v>0</v>
      </c>
      <c r="AJ673" s="41" t="n">
        <v>0</v>
      </c>
      <c r="AK673" s="41" t="n">
        <v>0</v>
      </c>
      <c r="AL673" s="41" t="n">
        <v>0</v>
      </c>
      <c r="AM673" s="41" t="n">
        <v>0</v>
      </c>
      <c r="AN673" s="41" t="n">
        <v>0</v>
      </c>
      <c r="AO673" s="41" t="n">
        <v>0</v>
      </c>
      <c r="AP673" s="41" t="n">
        <v>0</v>
      </c>
      <c r="AQ673" s="41" t="n">
        <v>0</v>
      </c>
      <c r="AR673" s="41" t="n">
        <v>0</v>
      </c>
      <c r="AS673" s="41" t="n">
        <v>0</v>
      </c>
      <c r="AT673" s="41" t="n">
        <v>0</v>
      </c>
    </row>
    <row r="674" customFormat="false" ht="12" hidden="false" customHeight="true" outlineLevel="0" collapsed="false">
      <c r="A674" s="35" t="s">
        <v>1060</v>
      </c>
      <c r="B674" s="35" t="s">
        <v>1061</v>
      </c>
      <c r="C674" s="44" t="s">
        <v>967</v>
      </c>
      <c r="D674" s="35" t="n">
        <v>4</v>
      </c>
      <c r="E674" s="41" t="n">
        <v>1449205.29</v>
      </c>
      <c r="F674" s="41" t="n">
        <v>2660775.74</v>
      </c>
      <c r="G674" s="41" t="n">
        <v>4663771.43</v>
      </c>
      <c r="H674" s="41" t="n">
        <v>586706.02</v>
      </c>
      <c r="I674" s="41" t="n">
        <v>768405.03</v>
      </c>
      <c r="J674" s="41" t="n">
        <v>3261337.19</v>
      </c>
      <c r="K674" s="41" t="n">
        <v>1625754.86</v>
      </c>
      <c r="L674" s="41" t="n">
        <v>2410509.64</v>
      </c>
      <c r="M674" s="41" t="n">
        <v>2488539.52</v>
      </c>
      <c r="N674" s="41" t="n">
        <v>74180.5</v>
      </c>
      <c r="O674" s="41" t="n">
        <v>1612334.66</v>
      </c>
      <c r="P674" s="41" t="n">
        <v>2076395.77</v>
      </c>
      <c r="Q674" s="41" t="n">
        <v>1611490.67</v>
      </c>
      <c r="R674" s="41" t="n">
        <v>2587551.48</v>
      </c>
      <c r="S674" s="41" t="n">
        <v>1437978.22</v>
      </c>
      <c r="T674" s="41" t="n">
        <v>5240940.53</v>
      </c>
      <c r="U674" s="41" t="n">
        <v>3579474.95</v>
      </c>
      <c r="V674" s="41" t="n">
        <v>1057400.5</v>
      </c>
      <c r="W674" s="41" t="n">
        <v>2154411.38</v>
      </c>
      <c r="X674" s="41" t="n">
        <v>1961874.81</v>
      </c>
      <c r="Y674" s="41" t="n">
        <v>2088223.07</v>
      </c>
      <c r="Z674" s="41" t="n">
        <v>2719848.64</v>
      </c>
      <c r="AA674" s="41" t="n">
        <v>545197.69</v>
      </c>
      <c r="AB674" s="41" t="n">
        <v>10833507.33</v>
      </c>
      <c r="AC674" s="41" t="n">
        <v>15111025.03</v>
      </c>
      <c r="AD674" s="41" t="n">
        <v>1095598.38</v>
      </c>
      <c r="AE674" s="41" t="n">
        <v>863228.46</v>
      </c>
      <c r="AF674" s="41" t="n">
        <v>556776.09</v>
      </c>
      <c r="AG674" s="41" t="n">
        <v>3096304.81</v>
      </c>
      <c r="AH674" s="41" t="n">
        <v>911223.28</v>
      </c>
      <c r="AI674" s="41" t="n">
        <v>3000540.93</v>
      </c>
      <c r="AJ674" s="41" t="n">
        <v>1610927.88</v>
      </c>
      <c r="AK674" s="41" t="n">
        <v>624417.04</v>
      </c>
      <c r="AL674" s="41" t="n">
        <v>277652.1</v>
      </c>
      <c r="AM674" s="41" t="n">
        <v>6059147.53</v>
      </c>
      <c r="AN674" s="41" t="n">
        <v>6442318.43</v>
      </c>
      <c r="AO674" s="41" t="n">
        <v>1577230.62</v>
      </c>
      <c r="AP674" s="41" t="n">
        <v>464175.85</v>
      </c>
      <c r="AQ674" s="41" t="n">
        <v>2570680.89</v>
      </c>
      <c r="AR674" s="41" t="n">
        <v>1532388.74</v>
      </c>
      <c r="AS674" s="41" t="n">
        <v>686701.61</v>
      </c>
      <c r="AT674" s="41" t="n">
        <v>105976152.59</v>
      </c>
    </row>
    <row r="675" customFormat="false" ht="12" hidden="false" customHeight="true" outlineLevel="0" collapsed="false">
      <c r="A675" s="35" t="s">
        <v>1062</v>
      </c>
      <c r="B675" s="35" t="s">
        <v>1063</v>
      </c>
      <c r="C675" s="44" t="s">
        <v>967</v>
      </c>
      <c r="D675" s="35" t="n">
        <v>6</v>
      </c>
      <c r="E675" s="41" t="n">
        <v>0</v>
      </c>
      <c r="F675" s="41" t="n">
        <v>0</v>
      </c>
      <c r="G675" s="41" t="n">
        <v>0</v>
      </c>
      <c r="H675" s="41" t="n">
        <v>0</v>
      </c>
      <c r="I675" s="41" t="n">
        <v>0</v>
      </c>
      <c r="J675" s="41" t="n">
        <v>0</v>
      </c>
      <c r="K675" s="41" t="n">
        <v>0</v>
      </c>
      <c r="L675" s="41" t="n">
        <v>0</v>
      </c>
      <c r="M675" s="41" t="n">
        <v>0</v>
      </c>
      <c r="N675" s="41" t="n">
        <v>0</v>
      </c>
      <c r="O675" s="41" t="n">
        <v>21463.48</v>
      </c>
      <c r="P675" s="41" t="n">
        <v>0</v>
      </c>
      <c r="Q675" s="41" t="n">
        <v>0</v>
      </c>
      <c r="R675" s="41" t="n">
        <v>0</v>
      </c>
      <c r="S675" s="41" t="n">
        <v>0</v>
      </c>
      <c r="T675" s="41" t="n">
        <v>0</v>
      </c>
      <c r="U675" s="41" t="n">
        <v>3794.15</v>
      </c>
      <c r="V675" s="41" t="n">
        <v>468929.13</v>
      </c>
      <c r="W675" s="41" t="n">
        <v>0</v>
      </c>
      <c r="X675" s="41" t="n">
        <v>0</v>
      </c>
      <c r="Y675" s="41" t="n">
        <v>0</v>
      </c>
      <c r="Z675" s="41" t="n">
        <v>0</v>
      </c>
      <c r="AA675" s="41" t="n">
        <v>0</v>
      </c>
      <c r="AB675" s="41" t="n">
        <v>0</v>
      </c>
      <c r="AC675" s="41" t="n">
        <v>0</v>
      </c>
      <c r="AD675" s="41" t="n">
        <v>0</v>
      </c>
      <c r="AE675" s="41" t="n">
        <v>0</v>
      </c>
      <c r="AF675" s="41" t="n">
        <v>0</v>
      </c>
      <c r="AG675" s="41" t="n">
        <v>0</v>
      </c>
      <c r="AH675" s="41" t="n">
        <v>0</v>
      </c>
      <c r="AI675" s="41" t="n">
        <v>0</v>
      </c>
      <c r="AJ675" s="41" t="n">
        <v>0</v>
      </c>
      <c r="AK675" s="41" t="n">
        <v>0</v>
      </c>
      <c r="AL675" s="41" t="n">
        <v>43511.42</v>
      </c>
      <c r="AM675" s="41" t="n">
        <v>0</v>
      </c>
      <c r="AN675" s="41" t="n">
        <v>9115.38</v>
      </c>
      <c r="AO675" s="41" t="n">
        <v>0</v>
      </c>
      <c r="AP675" s="41" t="n">
        <v>0</v>
      </c>
      <c r="AQ675" s="41" t="n">
        <v>1991.14</v>
      </c>
      <c r="AR675" s="41" t="n">
        <v>15870.15</v>
      </c>
      <c r="AS675" s="41" t="n">
        <v>1103.49</v>
      </c>
      <c r="AT675" s="41" t="n">
        <v>565778.34</v>
      </c>
    </row>
    <row r="676" customFormat="false" ht="12" hidden="false" customHeight="true" outlineLevel="0" collapsed="false">
      <c r="A676" s="35" t="s">
        <v>1064</v>
      </c>
      <c r="B676" s="35" t="s">
        <v>1065</v>
      </c>
      <c r="C676" s="44" t="s">
        <v>967</v>
      </c>
      <c r="D676" s="35" t="n">
        <v>6</v>
      </c>
      <c r="E676" s="41" t="n">
        <v>61136.58</v>
      </c>
      <c r="F676" s="41" t="n">
        <v>526814.36</v>
      </c>
      <c r="G676" s="41" t="n">
        <v>886420.38</v>
      </c>
      <c r="H676" s="41" t="n">
        <v>223401.93</v>
      </c>
      <c r="I676" s="41" t="n">
        <v>103905.16</v>
      </c>
      <c r="J676" s="41" t="n">
        <v>1994148.45</v>
      </c>
      <c r="K676" s="41" t="n">
        <v>1402789.62</v>
      </c>
      <c r="L676" s="41" t="n">
        <v>198761.87</v>
      </c>
      <c r="M676" s="41" t="n">
        <v>189718.35</v>
      </c>
      <c r="N676" s="41" t="n">
        <v>34364.34</v>
      </c>
      <c r="O676" s="41" t="n">
        <v>1386360.42</v>
      </c>
      <c r="P676" s="41" t="n">
        <v>1372594.71</v>
      </c>
      <c r="Q676" s="41" t="n">
        <v>61335.54</v>
      </c>
      <c r="R676" s="41" t="n">
        <v>1753542.22</v>
      </c>
      <c r="S676" s="41" t="n">
        <v>76328.6</v>
      </c>
      <c r="T676" s="41" t="n">
        <v>0</v>
      </c>
      <c r="U676" s="41" t="n">
        <v>179811.1</v>
      </c>
      <c r="V676" s="41" t="n">
        <v>113147.87</v>
      </c>
      <c r="W676" s="41" t="n">
        <v>105609.96</v>
      </c>
      <c r="X676" s="41" t="n">
        <v>103184.33</v>
      </c>
      <c r="Y676" s="41" t="n">
        <v>372535.69</v>
      </c>
      <c r="Z676" s="41" t="n">
        <v>2124881.01</v>
      </c>
      <c r="AA676" s="41" t="n">
        <v>143819.57</v>
      </c>
      <c r="AB676" s="41" t="n">
        <v>2546216.63</v>
      </c>
      <c r="AC676" s="41" t="n">
        <v>5860375.92</v>
      </c>
      <c r="AD676" s="41" t="n">
        <v>965521.61</v>
      </c>
      <c r="AE676" s="41" t="n">
        <v>238434.89</v>
      </c>
      <c r="AF676" s="41" t="n">
        <v>61167.69</v>
      </c>
      <c r="AG676" s="41" t="n">
        <v>2435397.15</v>
      </c>
      <c r="AH676" s="41" t="n">
        <v>852915.3</v>
      </c>
      <c r="AI676" s="41" t="n">
        <v>280768.26</v>
      </c>
      <c r="AJ676" s="41" t="n">
        <v>131891.57</v>
      </c>
      <c r="AK676" s="41" t="n">
        <v>121268.75</v>
      </c>
      <c r="AL676" s="41" t="n">
        <v>159658.37</v>
      </c>
      <c r="AM676" s="41" t="n">
        <v>871198.74</v>
      </c>
      <c r="AN676" s="41" t="n">
        <v>297697.58</v>
      </c>
      <c r="AO676" s="41" t="n">
        <v>1455451.06</v>
      </c>
      <c r="AP676" s="41" t="n">
        <v>455500.89</v>
      </c>
      <c r="AQ676" s="41" t="n">
        <v>1928728.74</v>
      </c>
      <c r="AR676" s="41" t="n">
        <v>146844.5</v>
      </c>
      <c r="AS676" s="41" t="n">
        <v>192817.97</v>
      </c>
      <c r="AT676" s="41" t="n">
        <v>32416467.68</v>
      </c>
    </row>
    <row r="677" customFormat="false" ht="12" hidden="false" customHeight="true" outlineLevel="0" collapsed="false">
      <c r="A677" s="35" t="s">
        <v>1066</v>
      </c>
      <c r="B677" s="35" t="s">
        <v>1067</v>
      </c>
      <c r="C677" s="44" t="s">
        <v>967</v>
      </c>
      <c r="D677" s="35" t="n">
        <v>6</v>
      </c>
      <c r="E677" s="41" t="n">
        <v>34702.67</v>
      </c>
      <c r="F677" s="41" t="n">
        <v>55417.87</v>
      </c>
      <c r="G677" s="41" t="n">
        <v>210550.19</v>
      </c>
      <c r="H677" s="41" t="n">
        <v>28754.22</v>
      </c>
      <c r="I677" s="41" t="n">
        <v>42614.42</v>
      </c>
      <c r="J677" s="41" t="n">
        <v>246399.26</v>
      </c>
      <c r="K677" s="41" t="n">
        <v>83344.52</v>
      </c>
      <c r="L677" s="41" t="n">
        <v>95111.77</v>
      </c>
      <c r="M677" s="41" t="n">
        <v>46332.19</v>
      </c>
      <c r="N677" s="41" t="n">
        <v>30062.88</v>
      </c>
      <c r="O677" s="41" t="n">
        <v>129656.73</v>
      </c>
      <c r="P677" s="41" t="n">
        <v>58998.36</v>
      </c>
      <c r="Q677" s="41" t="n">
        <v>41609.23</v>
      </c>
      <c r="R677" s="41" t="n">
        <v>95635.92</v>
      </c>
      <c r="S677" s="41" t="n">
        <v>26396.2</v>
      </c>
      <c r="T677" s="41" t="n">
        <v>82829.31</v>
      </c>
      <c r="U677" s="41" t="n">
        <v>76207.92</v>
      </c>
      <c r="V677" s="41" t="n">
        <v>31312.76</v>
      </c>
      <c r="W677" s="41" t="n">
        <v>24998.18</v>
      </c>
      <c r="X677" s="41" t="n">
        <v>55535.37</v>
      </c>
      <c r="Y677" s="41" t="n">
        <v>39521.73</v>
      </c>
      <c r="Z677" s="41" t="n">
        <v>154774.64</v>
      </c>
      <c r="AA677" s="41" t="n">
        <v>58954.1</v>
      </c>
      <c r="AB677" s="41" t="n">
        <v>490894.59</v>
      </c>
      <c r="AC677" s="41" t="n">
        <v>281916.3</v>
      </c>
      <c r="AD677" s="41" t="n">
        <v>73891.77</v>
      </c>
      <c r="AE677" s="41" t="n">
        <v>65600.33</v>
      </c>
      <c r="AF677" s="41" t="n">
        <v>44480.9</v>
      </c>
      <c r="AG677" s="41" t="n">
        <v>99834.83</v>
      </c>
      <c r="AH677" s="41" t="n">
        <v>25465.94</v>
      </c>
      <c r="AI677" s="41" t="n">
        <v>77961.91</v>
      </c>
      <c r="AJ677" s="41" t="n">
        <v>31211.34</v>
      </c>
      <c r="AK677" s="41" t="n">
        <v>65203.13</v>
      </c>
      <c r="AL677" s="41" t="n">
        <v>56495.77</v>
      </c>
      <c r="AM677" s="41" t="n">
        <v>0</v>
      </c>
      <c r="AN677" s="41" t="n">
        <v>147467.07</v>
      </c>
      <c r="AO677" s="41" t="n">
        <v>70.99</v>
      </c>
      <c r="AP677" s="41" t="n">
        <v>331.52</v>
      </c>
      <c r="AQ677" s="41" t="n">
        <v>98996.69</v>
      </c>
      <c r="AR677" s="41" t="n">
        <v>69331.19</v>
      </c>
      <c r="AS677" s="41" t="n">
        <v>46200.07</v>
      </c>
      <c r="AT677" s="41" t="n">
        <v>3425074.78</v>
      </c>
    </row>
    <row r="678" customFormat="false" ht="12" hidden="false" customHeight="true" outlineLevel="0" collapsed="false">
      <c r="A678" s="35" t="s">
        <v>1068</v>
      </c>
      <c r="B678" s="35" t="s">
        <v>1069</v>
      </c>
      <c r="C678" s="44" t="s">
        <v>967</v>
      </c>
      <c r="D678" s="35" t="n">
        <v>6</v>
      </c>
      <c r="E678" s="41" t="n">
        <v>307.38</v>
      </c>
      <c r="F678" s="41" t="n">
        <v>2434.19</v>
      </c>
      <c r="G678" s="41" t="n">
        <v>5659.98</v>
      </c>
      <c r="H678" s="41" t="n">
        <v>204.93</v>
      </c>
      <c r="I678" s="41" t="n">
        <v>0</v>
      </c>
      <c r="J678" s="41" t="n">
        <v>4043.56</v>
      </c>
      <c r="K678" s="41" t="n">
        <v>474.29</v>
      </c>
      <c r="L678" s="41" t="n">
        <v>1494.81</v>
      </c>
      <c r="M678" s="41" t="n">
        <v>1470.95</v>
      </c>
      <c r="N678" s="41" t="n">
        <v>183.1</v>
      </c>
      <c r="O678" s="41" t="n">
        <v>1749.83</v>
      </c>
      <c r="P678" s="41" t="n">
        <v>159.55</v>
      </c>
      <c r="Q678" s="41" t="n">
        <v>1057.08</v>
      </c>
      <c r="R678" s="41" t="n">
        <v>0</v>
      </c>
      <c r="S678" s="41" t="n">
        <v>281.42</v>
      </c>
      <c r="T678" s="41" t="n">
        <v>1093.53</v>
      </c>
      <c r="U678" s="41" t="n">
        <v>1183.5</v>
      </c>
      <c r="V678" s="41" t="n">
        <v>0</v>
      </c>
      <c r="W678" s="41" t="n">
        <v>396.22</v>
      </c>
      <c r="X678" s="41" t="n">
        <v>255.1</v>
      </c>
      <c r="Y678" s="41" t="n">
        <v>2058.29</v>
      </c>
      <c r="Z678" s="41" t="n">
        <v>3927.1</v>
      </c>
      <c r="AA678" s="41" t="n">
        <v>936.02</v>
      </c>
      <c r="AB678" s="41" t="n">
        <v>4178.36</v>
      </c>
      <c r="AC678" s="41" t="n">
        <v>13012.69</v>
      </c>
      <c r="AD678" s="41" t="n">
        <v>225.33</v>
      </c>
      <c r="AE678" s="41" t="n">
        <v>901.78</v>
      </c>
      <c r="AF678" s="41" t="n">
        <v>467.7</v>
      </c>
      <c r="AG678" s="41" t="n">
        <v>5203.09</v>
      </c>
      <c r="AH678" s="41" t="n">
        <v>1394.66</v>
      </c>
      <c r="AI678" s="41" t="n">
        <v>9.36</v>
      </c>
      <c r="AJ678" s="41" t="n">
        <v>1110.27</v>
      </c>
      <c r="AK678" s="41" t="n">
        <v>1240.19</v>
      </c>
      <c r="AL678" s="41" t="n">
        <v>2742</v>
      </c>
      <c r="AM678" s="41" t="n">
        <v>0</v>
      </c>
      <c r="AN678" s="41" t="n">
        <v>1268.6</v>
      </c>
      <c r="AO678" s="41" t="n">
        <v>0</v>
      </c>
      <c r="AP678" s="41" t="n">
        <v>2421.4</v>
      </c>
      <c r="AQ678" s="41" t="n">
        <v>844.71</v>
      </c>
      <c r="AR678" s="41" t="n">
        <v>1091.3</v>
      </c>
      <c r="AS678" s="41" t="n">
        <v>569.29</v>
      </c>
      <c r="AT678" s="41" t="n">
        <v>66051.56</v>
      </c>
    </row>
    <row r="679" customFormat="false" ht="12" hidden="false" customHeight="true" outlineLevel="0" collapsed="false">
      <c r="A679" s="35" t="s">
        <v>1070</v>
      </c>
      <c r="B679" s="35" t="s">
        <v>1071</v>
      </c>
      <c r="C679" s="44" t="s">
        <v>967</v>
      </c>
      <c r="D679" s="35" t="n">
        <v>6</v>
      </c>
      <c r="E679" s="41" t="n">
        <v>14362.7</v>
      </c>
      <c r="F679" s="41" t="n">
        <v>197702.7</v>
      </c>
      <c r="G679" s="41" t="n">
        <v>575328.58</v>
      </c>
      <c r="H679" s="41" t="n">
        <v>70485.74</v>
      </c>
      <c r="I679" s="41" t="n">
        <v>20022.56</v>
      </c>
      <c r="J679" s="41" t="n">
        <v>1016745.92</v>
      </c>
      <c r="K679" s="41" t="n">
        <v>139146.43</v>
      </c>
      <c r="L679" s="41" t="n">
        <v>132854.82</v>
      </c>
      <c r="M679" s="41" t="n">
        <v>360141.4</v>
      </c>
      <c r="N679" s="41" t="n">
        <v>3030.29</v>
      </c>
      <c r="O679" s="41" t="n">
        <v>73104.2</v>
      </c>
      <c r="P679" s="41" t="n">
        <v>517744.34</v>
      </c>
      <c r="Q679" s="41" t="n">
        <v>1954.26</v>
      </c>
      <c r="R679" s="41" t="n">
        <v>738373.34</v>
      </c>
      <c r="S679" s="41" t="n">
        <v>390768.75</v>
      </c>
      <c r="T679" s="41" t="n">
        <v>2929292.42</v>
      </c>
      <c r="U679" s="41" t="n">
        <v>1001751.15</v>
      </c>
      <c r="V679" s="41" t="n">
        <v>444010.74</v>
      </c>
      <c r="W679" s="41" t="n">
        <v>1563659.64</v>
      </c>
      <c r="X679" s="41" t="n">
        <v>510243.56</v>
      </c>
      <c r="Y679" s="41" t="n">
        <v>306177.54</v>
      </c>
      <c r="Z679" s="41" t="n">
        <v>436265.89</v>
      </c>
      <c r="AA679" s="41" t="n">
        <v>73294.79</v>
      </c>
      <c r="AB679" s="41" t="n">
        <v>677423.74</v>
      </c>
      <c r="AC679" s="41" t="n">
        <v>8937143.6</v>
      </c>
      <c r="AD679" s="41" t="n">
        <v>33222.36</v>
      </c>
      <c r="AE679" s="41" t="n">
        <v>24939.18</v>
      </c>
      <c r="AF679" s="41" t="n">
        <v>175131.66</v>
      </c>
      <c r="AG679" s="41" t="n">
        <v>555869.74</v>
      </c>
      <c r="AH679" s="41" t="n">
        <v>8177.99</v>
      </c>
      <c r="AI679" s="41" t="n">
        <v>221356.17</v>
      </c>
      <c r="AJ679" s="41" t="n">
        <v>8053.9</v>
      </c>
      <c r="AK679" s="41" t="n">
        <v>38606.28</v>
      </c>
      <c r="AL679" s="41" t="n">
        <v>0</v>
      </c>
      <c r="AM679" s="41" t="n">
        <v>1289702.41</v>
      </c>
      <c r="AN679" s="41" t="n">
        <v>2110010.84</v>
      </c>
      <c r="AO679" s="41" t="n">
        <v>121708.57</v>
      </c>
      <c r="AP679" s="41" t="n">
        <v>5922.04</v>
      </c>
      <c r="AQ679" s="41" t="n">
        <v>540119.61</v>
      </c>
      <c r="AR679" s="41" t="n">
        <v>261818.87</v>
      </c>
      <c r="AS679" s="41" t="n">
        <v>153727.93</v>
      </c>
      <c r="AT679" s="41" t="n">
        <v>26679396.65</v>
      </c>
    </row>
    <row r="680" customFormat="false" ht="12" hidden="false" customHeight="true" outlineLevel="0" collapsed="false">
      <c r="A680" s="35" t="s">
        <v>1072</v>
      </c>
      <c r="B680" s="35" t="s">
        <v>1073</v>
      </c>
      <c r="C680" s="44" t="s">
        <v>967</v>
      </c>
      <c r="D680" s="35" t="n">
        <v>6</v>
      </c>
      <c r="E680" s="41" t="n">
        <v>0</v>
      </c>
      <c r="F680" s="41" t="n">
        <v>0</v>
      </c>
      <c r="G680" s="41" t="n">
        <v>0</v>
      </c>
      <c r="H680" s="41" t="n">
        <v>0</v>
      </c>
      <c r="I680" s="41" t="n">
        <v>0</v>
      </c>
      <c r="J680" s="41" t="n">
        <v>0</v>
      </c>
      <c r="K680" s="41" t="n">
        <v>0</v>
      </c>
      <c r="L680" s="41" t="n">
        <v>0</v>
      </c>
      <c r="M680" s="41" t="n">
        <v>0</v>
      </c>
      <c r="N680" s="41" t="n">
        <v>0</v>
      </c>
      <c r="O680" s="41" t="n">
        <v>0</v>
      </c>
      <c r="P680" s="41" t="n">
        <v>0</v>
      </c>
      <c r="Q680" s="41" t="n">
        <v>0</v>
      </c>
      <c r="R680" s="41" t="n">
        <v>0</v>
      </c>
      <c r="S680" s="41" t="n">
        <v>0</v>
      </c>
      <c r="T680" s="41" t="n">
        <v>0</v>
      </c>
      <c r="U680" s="41" t="n">
        <v>0</v>
      </c>
      <c r="V680" s="41" t="n">
        <v>0</v>
      </c>
      <c r="W680" s="41" t="n">
        <v>0</v>
      </c>
      <c r="X680" s="41" t="n">
        <v>0</v>
      </c>
      <c r="Y680" s="41" t="n">
        <v>0</v>
      </c>
      <c r="Z680" s="41" t="n">
        <v>0</v>
      </c>
      <c r="AA680" s="41" t="n">
        <v>0</v>
      </c>
      <c r="AB680" s="41" t="n">
        <v>0</v>
      </c>
      <c r="AC680" s="41" t="n">
        <v>0</v>
      </c>
      <c r="AD680" s="41" t="n">
        <v>0</v>
      </c>
      <c r="AE680" s="41" t="n">
        <v>0</v>
      </c>
      <c r="AF680" s="41" t="n">
        <v>0</v>
      </c>
      <c r="AG680" s="41" t="n">
        <v>0</v>
      </c>
      <c r="AH680" s="41" t="n">
        <v>0</v>
      </c>
      <c r="AI680" s="41" t="n">
        <v>0</v>
      </c>
      <c r="AJ680" s="41" t="n">
        <v>0</v>
      </c>
      <c r="AK680" s="41" t="n">
        <v>0</v>
      </c>
      <c r="AL680" s="41" t="n">
        <v>0</v>
      </c>
      <c r="AM680" s="41" t="n">
        <v>0</v>
      </c>
      <c r="AN680" s="41" t="n">
        <v>0</v>
      </c>
      <c r="AO680" s="41" t="n">
        <v>0</v>
      </c>
      <c r="AP680" s="41" t="n">
        <v>0</v>
      </c>
      <c r="AQ680" s="41" t="n">
        <v>0</v>
      </c>
      <c r="AR680" s="41" t="n">
        <v>0</v>
      </c>
      <c r="AS680" s="41" t="n">
        <v>0</v>
      </c>
      <c r="AT680" s="41" t="n">
        <v>0</v>
      </c>
    </row>
    <row r="681" customFormat="false" ht="12" hidden="false" customHeight="true" outlineLevel="0" collapsed="false">
      <c r="A681" s="35" t="s">
        <v>1074</v>
      </c>
      <c r="B681" s="35" t="s">
        <v>712</v>
      </c>
      <c r="C681" s="44" t="s">
        <v>967</v>
      </c>
      <c r="D681" s="35" t="n">
        <v>6</v>
      </c>
      <c r="E681" s="41" t="n">
        <v>1338695.96</v>
      </c>
      <c r="F681" s="41" t="n">
        <v>1878406.62</v>
      </c>
      <c r="G681" s="41" t="n">
        <v>2985812.3</v>
      </c>
      <c r="H681" s="41" t="n">
        <v>263859.2</v>
      </c>
      <c r="I681" s="41" t="n">
        <v>601862.89</v>
      </c>
      <c r="J681" s="41" t="n">
        <v>0</v>
      </c>
      <c r="K681" s="41" t="n">
        <v>0</v>
      </c>
      <c r="L681" s="41" t="n">
        <v>1982286.37</v>
      </c>
      <c r="M681" s="41" t="n">
        <v>1890876.63</v>
      </c>
      <c r="N681" s="41" t="n">
        <v>6539.89</v>
      </c>
      <c r="O681" s="41" t="n">
        <v>0</v>
      </c>
      <c r="P681" s="41" t="n">
        <v>126898.81</v>
      </c>
      <c r="Q681" s="41" t="n">
        <v>1505534.56</v>
      </c>
      <c r="R681" s="41" t="n">
        <v>0</v>
      </c>
      <c r="S681" s="41" t="n">
        <v>944203.25</v>
      </c>
      <c r="T681" s="41" t="n">
        <v>2227725.27</v>
      </c>
      <c r="U681" s="41" t="n">
        <v>2316727.13</v>
      </c>
      <c r="V681" s="41" t="n">
        <v>0</v>
      </c>
      <c r="W681" s="41" t="n">
        <v>459747.38</v>
      </c>
      <c r="X681" s="41" t="n">
        <v>1292656.45</v>
      </c>
      <c r="Y681" s="41" t="n">
        <v>1367929.82</v>
      </c>
      <c r="Z681" s="41" t="n">
        <v>0</v>
      </c>
      <c r="AA681" s="41" t="n">
        <v>268193.21</v>
      </c>
      <c r="AB681" s="41" t="n">
        <v>7114794.01</v>
      </c>
      <c r="AC681" s="41" t="n">
        <v>18576.52</v>
      </c>
      <c r="AD681" s="41" t="n">
        <v>22737.31</v>
      </c>
      <c r="AE681" s="41" t="n">
        <v>533352.28</v>
      </c>
      <c r="AF681" s="41" t="n">
        <v>275528.14</v>
      </c>
      <c r="AG681" s="41" t="n">
        <v>0</v>
      </c>
      <c r="AH681" s="41" t="n">
        <v>23269.39</v>
      </c>
      <c r="AI681" s="41" t="n">
        <v>2420445.23</v>
      </c>
      <c r="AJ681" s="41" t="n">
        <v>1438660.8</v>
      </c>
      <c r="AK681" s="41" t="n">
        <v>398098.69</v>
      </c>
      <c r="AL681" s="41" t="n">
        <v>15244.54</v>
      </c>
      <c r="AM681" s="41" t="n">
        <v>3898246.38</v>
      </c>
      <c r="AN681" s="41" t="n">
        <v>3876758.96</v>
      </c>
      <c r="AO681" s="41" t="n">
        <v>0</v>
      </c>
      <c r="AP681" s="41" t="n">
        <v>0</v>
      </c>
      <c r="AQ681" s="41" t="n">
        <v>0</v>
      </c>
      <c r="AR681" s="41" t="n">
        <v>1037432.73</v>
      </c>
      <c r="AS681" s="41" t="n">
        <v>292282.86</v>
      </c>
      <c r="AT681" s="41" t="n">
        <v>42823383.58</v>
      </c>
    </row>
    <row r="682" customFormat="false" ht="12" hidden="false" customHeight="true" outlineLevel="0" collapsed="false">
      <c r="A682" s="35" t="s">
        <v>1075</v>
      </c>
      <c r="B682" s="35" t="s">
        <v>1076</v>
      </c>
      <c r="C682" s="44" t="s">
        <v>967</v>
      </c>
      <c r="D682" s="35" t="n">
        <v>4</v>
      </c>
      <c r="E682" s="41" t="n">
        <v>55883.24</v>
      </c>
      <c r="F682" s="41" t="n">
        <v>201715.37</v>
      </c>
      <c r="G682" s="41" t="n">
        <v>388353.28</v>
      </c>
      <c r="H682" s="41" t="n">
        <v>31989.08</v>
      </c>
      <c r="I682" s="41" t="n">
        <v>37503.14</v>
      </c>
      <c r="J682" s="41" t="n">
        <v>804368.32</v>
      </c>
      <c r="K682" s="41" t="n">
        <v>70582.55</v>
      </c>
      <c r="L682" s="41" t="n">
        <v>304089.19</v>
      </c>
      <c r="M682" s="41" t="n">
        <v>165854.98</v>
      </c>
      <c r="N682" s="41" t="n">
        <v>1239955.85</v>
      </c>
      <c r="O682" s="41" t="n">
        <v>74402.55</v>
      </c>
      <c r="P682" s="41" t="n">
        <v>33208.39</v>
      </c>
      <c r="Q682" s="41" t="n">
        <v>26158.97</v>
      </c>
      <c r="R682" s="41" t="n">
        <v>107342.84</v>
      </c>
      <c r="S682" s="41" t="n">
        <v>25710.37</v>
      </c>
      <c r="T682" s="41" t="n">
        <v>246699.16</v>
      </c>
      <c r="U682" s="41" t="n">
        <v>66342.14</v>
      </c>
      <c r="V682" s="41" t="n">
        <v>33735.47</v>
      </c>
      <c r="W682" s="41" t="n">
        <v>49429.04</v>
      </c>
      <c r="X682" s="41" t="n">
        <v>75245.6</v>
      </c>
      <c r="Y682" s="41" t="n">
        <v>84469.08</v>
      </c>
      <c r="Z682" s="41" t="n">
        <v>117921.1</v>
      </c>
      <c r="AA682" s="41" t="n">
        <v>43275.29</v>
      </c>
      <c r="AB682" s="41" t="n">
        <v>235595.24</v>
      </c>
      <c r="AC682" s="41" t="n">
        <v>2499080.41</v>
      </c>
      <c r="AD682" s="41" t="n">
        <v>352747.05</v>
      </c>
      <c r="AE682" s="41" t="n">
        <v>32105.97</v>
      </c>
      <c r="AF682" s="41" t="n">
        <v>143242.75</v>
      </c>
      <c r="AG682" s="41" t="n">
        <v>590411.79</v>
      </c>
      <c r="AH682" s="41" t="n">
        <v>245014.08</v>
      </c>
      <c r="AI682" s="41" t="n">
        <v>526482.17</v>
      </c>
      <c r="AJ682" s="41" t="n">
        <v>93825.88</v>
      </c>
      <c r="AK682" s="41" t="n">
        <v>86328.02</v>
      </c>
      <c r="AL682" s="41" t="n">
        <v>395570.65</v>
      </c>
      <c r="AM682" s="41" t="n">
        <v>233464.52</v>
      </c>
      <c r="AN682" s="41" t="n">
        <v>311242.81</v>
      </c>
      <c r="AO682" s="41" t="n">
        <v>126989.28</v>
      </c>
      <c r="AP682" s="41" t="n">
        <v>292854.12</v>
      </c>
      <c r="AQ682" s="41" t="n">
        <v>62697.81</v>
      </c>
      <c r="AR682" s="41" t="n">
        <v>129008.87</v>
      </c>
      <c r="AS682" s="41" t="n">
        <v>25993.18</v>
      </c>
      <c r="AT682" s="41" t="n">
        <v>10666889.6</v>
      </c>
    </row>
    <row r="683" customFormat="false" ht="12" hidden="false" customHeight="true" outlineLevel="0" collapsed="false">
      <c r="A683" s="35" t="s">
        <v>1077</v>
      </c>
      <c r="B683" s="35" t="s">
        <v>1078</v>
      </c>
      <c r="C683" s="44" t="s">
        <v>967</v>
      </c>
      <c r="D683" s="35" t="n">
        <v>6</v>
      </c>
      <c r="E683" s="41" t="n">
        <v>27722.75</v>
      </c>
      <c r="F683" s="41" t="n">
        <v>86209.78</v>
      </c>
      <c r="G683" s="41" t="n">
        <v>388353.28</v>
      </c>
      <c r="H683" s="41" t="n">
        <v>29020.63</v>
      </c>
      <c r="I683" s="41" t="n">
        <v>33096.5</v>
      </c>
      <c r="J683" s="41" t="n">
        <v>804368.32</v>
      </c>
      <c r="K683" s="41" t="n">
        <v>55550.84</v>
      </c>
      <c r="L683" s="41" t="n">
        <v>304089.19</v>
      </c>
      <c r="M683" s="41" t="n">
        <v>80723.58</v>
      </c>
      <c r="N683" s="41" t="n">
        <v>19810.35</v>
      </c>
      <c r="O683" s="41" t="n">
        <v>74280.59</v>
      </c>
      <c r="P683" s="41" t="n">
        <v>27477.24</v>
      </c>
      <c r="Q683" s="41" t="n">
        <v>12632.44</v>
      </c>
      <c r="R683" s="41" t="n">
        <v>72950.52</v>
      </c>
      <c r="S683" s="41" t="n">
        <v>25710.37</v>
      </c>
      <c r="T683" s="41" t="n">
        <v>52933.2</v>
      </c>
      <c r="U683" s="41" t="n">
        <v>66296.1</v>
      </c>
      <c r="V683" s="41" t="n">
        <v>29737.1</v>
      </c>
      <c r="W683" s="41" t="n">
        <v>49429.04</v>
      </c>
      <c r="X683" s="41" t="n">
        <v>53824.05</v>
      </c>
      <c r="Y683" s="41" t="n">
        <v>32721.2</v>
      </c>
      <c r="Z683" s="41" t="n">
        <v>105580.23</v>
      </c>
      <c r="AA683" s="41" t="n">
        <v>43275.29</v>
      </c>
      <c r="AB683" s="41" t="n">
        <v>235595.24</v>
      </c>
      <c r="AC683" s="41" t="n">
        <v>2052652.83</v>
      </c>
      <c r="AD683" s="41" t="n">
        <v>50793.31</v>
      </c>
      <c r="AE683" s="41" t="n">
        <v>32105.97</v>
      </c>
      <c r="AF683" s="41" t="n">
        <v>29561.57</v>
      </c>
      <c r="AG683" s="41" t="n">
        <v>325984.85</v>
      </c>
      <c r="AH683" s="41" t="n">
        <v>17060.43</v>
      </c>
      <c r="AI683" s="41" t="n">
        <v>291700.63</v>
      </c>
      <c r="AJ683" s="41" t="n">
        <v>43724.37</v>
      </c>
      <c r="AK683" s="41" t="n">
        <v>80162.78</v>
      </c>
      <c r="AL683" s="41" t="n">
        <v>92899.92</v>
      </c>
      <c r="AM683" s="41" t="n">
        <v>233464.52</v>
      </c>
      <c r="AN683" s="41" t="n">
        <v>302472.81</v>
      </c>
      <c r="AO683" s="41" t="n">
        <v>33008.07</v>
      </c>
      <c r="AP683" s="41" t="n">
        <v>41226.27</v>
      </c>
      <c r="AQ683" s="41" t="n">
        <v>54476.88</v>
      </c>
      <c r="AR683" s="41" t="n">
        <v>92729.43</v>
      </c>
      <c r="AS683" s="41" t="n">
        <v>25713.15</v>
      </c>
      <c r="AT683" s="41" t="n">
        <v>6511125.62</v>
      </c>
    </row>
    <row r="684" customFormat="false" ht="12" hidden="false" customHeight="true" outlineLevel="0" collapsed="false">
      <c r="A684" s="35" t="s">
        <v>1079</v>
      </c>
      <c r="B684" s="35" t="s">
        <v>1080</v>
      </c>
      <c r="C684" s="44" t="s">
        <v>967</v>
      </c>
      <c r="D684" s="35" t="n">
        <v>6</v>
      </c>
      <c r="E684" s="41" t="n">
        <v>28160.49</v>
      </c>
      <c r="F684" s="41" t="n">
        <v>115505.59</v>
      </c>
      <c r="G684" s="41" t="n">
        <v>0</v>
      </c>
      <c r="H684" s="41" t="n">
        <v>2968.45</v>
      </c>
      <c r="I684" s="41" t="n">
        <v>4406.64</v>
      </c>
      <c r="J684" s="41" t="n">
        <v>0</v>
      </c>
      <c r="K684" s="41" t="n">
        <v>15031.71</v>
      </c>
      <c r="L684" s="41" t="n">
        <v>0</v>
      </c>
      <c r="M684" s="41" t="n">
        <v>85131.4</v>
      </c>
      <c r="N684" s="41" t="n">
        <v>1220145.5</v>
      </c>
      <c r="O684" s="41" t="n">
        <v>121.96</v>
      </c>
      <c r="P684" s="41" t="n">
        <v>5731.15</v>
      </c>
      <c r="Q684" s="41" t="n">
        <v>13526.53</v>
      </c>
      <c r="R684" s="41" t="n">
        <v>34392.32</v>
      </c>
      <c r="S684" s="41" t="n">
        <v>0</v>
      </c>
      <c r="T684" s="41" t="n">
        <v>193765.96</v>
      </c>
      <c r="U684" s="41" t="n">
        <v>46.04</v>
      </c>
      <c r="V684" s="41" t="n">
        <v>3998.37</v>
      </c>
      <c r="W684" s="41" t="n">
        <v>0</v>
      </c>
      <c r="X684" s="41" t="n">
        <v>21421.55</v>
      </c>
      <c r="Y684" s="41" t="n">
        <v>51747.88</v>
      </c>
      <c r="Z684" s="41" t="n">
        <v>12340.87</v>
      </c>
      <c r="AA684" s="41" t="n">
        <v>0</v>
      </c>
      <c r="AB684" s="41" t="n">
        <v>0</v>
      </c>
      <c r="AC684" s="41" t="n">
        <v>446427.58</v>
      </c>
      <c r="AD684" s="41" t="n">
        <v>301953.74</v>
      </c>
      <c r="AE684" s="41" t="n">
        <v>0</v>
      </c>
      <c r="AF684" s="41" t="n">
        <v>113681.18</v>
      </c>
      <c r="AG684" s="41" t="n">
        <v>264426.94</v>
      </c>
      <c r="AH684" s="41" t="n">
        <v>227953.65</v>
      </c>
      <c r="AI684" s="41" t="n">
        <v>234781.54</v>
      </c>
      <c r="AJ684" s="41" t="n">
        <v>50101.51</v>
      </c>
      <c r="AK684" s="41" t="n">
        <v>6165.24</v>
      </c>
      <c r="AL684" s="41" t="n">
        <v>302670.73</v>
      </c>
      <c r="AM684" s="41" t="n">
        <v>0</v>
      </c>
      <c r="AN684" s="41" t="n">
        <v>8770</v>
      </c>
      <c r="AO684" s="41" t="n">
        <v>93981.21</v>
      </c>
      <c r="AP684" s="41" t="n">
        <v>251627.85</v>
      </c>
      <c r="AQ684" s="41" t="n">
        <v>8220.93</v>
      </c>
      <c r="AR684" s="41" t="n">
        <v>36279.44</v>
      </c>
      <c r="AS684" s="41" t="n">
        <v>280.03</v>
      </c>
      <c r="AT684" s="41" t="n">
        <v>4155763.98</v>
      </c>
    </row>
    <row r="685" customFormat="false" ht="12" hidden="false" customHeight="true" outlineLevel="0" collapsed="false">
      <c r="A685" s="35" t="s">
        <v>1081</v>
      </c>
      <c r="B685" s="35" t="s">
        <v>1082</v>
      </c>
      <c r="C685" s="44" t="s">
        <v>967</v>
      </c>
      <c r="D685" s="35" t="n">
        <v>4</v>
      </c>
      <c r="E685" s="41" t="n">
        <v>20347.16</v>
      </c>
      <c r="F685" s="41" t="n">
        <v>823167.01</v>
      </c>
      <c r="G685" s="41" t="n">
        <v>689763.62</v>
      </c>
      <c r="H685" s="41" t="n">
        <v>142671.32</v>
      </c>
      <c r="I685" s="41" t="n">
        <v>211644</v>
      </c>
      <c r="J685" s="41" t="n">
        <v>790128.66</v>
      </c>
      <c r="K685" s="41" t="n">
        <v>677806.2</v>
      </c>
      <c r="L685" s="41" t="n">
        <v>164501.76</v>
      </c>
      <c r="M685" s="41" t="n">
        <v>920214.83</v>
      </c>
      <c r="N685" s="41" t="n">
        <v>72500.76</v>
      </c>
      <c r="O685" s="41" t="n">
        <v>758857.84</v>
      </c>
      <c r="P685" s="41" t="n">
        <v>824428.95</v>
      </c>
      <c r="Q685" s="41" t="n">
        <v>126459.05</v>
      </c>
      <c r="R685" s="41" t="n">
        <v>1405295.11</v>
      </c>
      <c r="S685" s="41" t="n">
        <v>702032.34</v>
      </c>
      <c r="T685" s="41" t="n">
        <v>4912343.05</v>
      </c>
      <c r="U685" s="41" t="n">
        <v>1949185.39</v>
      </c>
      <c r="V685" s="41" t="n">
        <v>545546.2</v>
      </c>
      <c r="W685" s="41" t="n">
        <v>3080494.9</v>
      </c>
      <c r="X685" s="41" t="n">
        <v>1200146.45</v>
      </c>
      <c r="Y685" s="41" t="n">
        <v>765453.81</v>
      </c>
      <c r="Z685" s="41" t="n">
        <v>836470.18</v>
      </c>
      <c r="AA685" s="41" t="n">
        <v>105574.67</v>
      </c>
      <c r="AB685" s="41" t="n">
        <v>5265112.35</v>
      </c>
      <c r="AC685" s="41" t="n">
        <v>18450257.92</v>
      </c>
      <c r="AD685" s="41" t="n">
        <v>279993.64</v>
      </c>
      <c r="AE685" s="41" t="n">
        <v>53369.66</v>
      </c>
      <c r="AF685" s="41" t="n">
        <v>394252.01</v>
      </c>
      <c r="AG685" s="41" t="n">
        <v>1674558.18</v>
      </c>
      <c r="AH685" s="41" t="n">
        <v>101705.71</v>
      </c>
      <c r="AI685" s="41" t="n">
        <v>958934.33</v>
      </c>
      <c r="AJ685" s="41" t="n">
        <v>20311.46</v>
      </c>
      <c r="AK685" s="41" t="n">
        <v>279173.71</v>
      </c>
      <c r="AL685" s="41" t="n">
        <v>0</v>
      </c>
      <c r="AM685" s="41" t="n">
        <v>890068.12</v>
      </c>
      <c r="AN685" s="41" t="n">
        <v>3997319.22</v>
      </c>
      <c r="AO685" s="41" t="n">
        <v>226263.73</v>
      </c>
      <c r="AP685" s="41" t="n">
        <v>4210.88</v>
      </c>
      <c r="AQ685" s="41" t="n">
        <v>816920.55</v>
      </c>
      <c r="AR685" s="41" t="n">
        <v>917542.67</v>
      </c>
      <c r="AS685" s="41" t="n">
        <v>710489.48</v>
      </c>
      <c r="AT685" s="41" t="n">
        <v>56765516.88</v>
      </c>
    </row>
    <row r="686" customFormat="false" ht="12" hidden="false" customHeight="true" outlineLevel="0" collapsed="false">
      <c r="A686" s="35" t="s">
        <v>1083</v>
      </c>
      <c r="B686" s="35" t="s">
        <v>1084</v>
      </c>
      <c r="C686" s="44" t="s">
        <v>967</v>
      </c>
      <c r="D686" s="35" t="n">
        <v>6</v>
      </c>
      <c r="E686" s="41" t="n">
        <v>20347.16</v>
      </c>
      <c r="F686" s="41" t="n">
        <v>310232.96</v>
      </c>
      <c r="G686" s="41" t="n">
        <v>60769.66</v>
      </c>
      <c r="H686" s="41" t="n">
        <v>142671.32</v>
      </c>
      <c r="I686" s="41" t="n">
        <v>95810.48</v>
      </c>
      <c r="J686" s="41" t="n">
        <v>62087.99</v>
      </c>
      <c r="K686" s="41" t="n">
        <v>343307.64</v>
      </c>
      <c r="L686" s="41" t="n">
        <v>155183.33</v>
      </c>
      <c r="M686" s="41" t="n">
        <v>671951.38</v>
      </c>
      <c r="N686" s="41" t="n">
        <v>4249.98</v>
      </c>
      <c r="O686" s="41" t="n">
        <v>389442.49</v>
      </c>
      <c r="P686" s="41" t="n">
        <v>800639.13</v>
      </c>
      <c r="Q686" s="41" t="n">
        <v>1136.37</v>
      </c>
      <c r="R686" s="41" t="n">
        <v>774622.63</v>
      </c>
      <c r="S686" s="41" t="n">
        <v>561192.41</v>
      </c>
      <c r="T686" s="41" t="n">
        <v>4653295.79</v>
      </c>
      <c r="U686" s="41" t="n">
        <v>1542159.42</v>
      </c>
      <c r="V686" s="41" t="n">
        <v>542219.79</v>
      </c>
      <c r="W686" s="41" t="n">
        <v>2809671.1</v>
      </c>
      <c r="X686" s="41" t="n">
        <v>809802.75</v>
      </c>
      <c r="Y686" s="41" t="n">
        <v>508565.82</v>
      </c>
      <c r="Z686" s="41" t="n">
        <v>836470.18</v>
      </c>
      <c r="AA686" s="41" t="n">
        <v>105574.67</v>
      </c>
      <c r="AB686" s="41" t="n">
        <v>4659359.99</v>
      </c>
      <c r="AC686" s="41" t="n">
        <v>15346835.61</v>
      </c>
      <c r="AD686" s="41" t="n">
        <v>47065</v>
      </c>
      <c r="AE686" s="41" t="n">
        <v>48899</v>
      </c>
      <c r="AF686" s="41" t="n">
        <v>311831.73</v>
      </c>
      <c r="AG686" s="41" t="n">
        <v>1301852.31</v>
      </c>
      <c r="AH686" s="41" t="n">
        <v>25147.28</v>
      </c>
      <c r="AI686" s="41" t="n">
        <v>949067.46</v>
      </c>
      <c r="AJ686" s="41" t="n">
        <v>19774.53</v>
      </c>
      <c r="AK686" s="41" t="n">
        <v>143552.21</v>
      </c>
      <c r="AL686" s="41" t="n">
        <v>0</v>
      </c>
      <c r="AM686" s="41" t="n">
        <v>619178.72</v>
      </c>
      <c r="AN686" s="41" t="n">
        <v>3651817.19</v>
      </c>
      <c r="AO686" s="41" t="n">
        <v>226263.73</v>
      </c>
      <c r="AP686" s="41" t="n">
        <v>3723.79</v>
      </c>
      <c r="AQ686" s="41" t="n">
        <v>775875.6</v>
      </c>
      <c r="AR686" s="41" t="n">
        <v>431529.87</v>
      </c>
      <c r="AS686" s="41" t="n">
        <v>689161</v>
      </c>
      <c r="AT686" s="41" t="n">
        <v>45452339.47</v>
      </c>
    </row>
    <row r="687" customFormat="false" ht="12" hidden="false" customHeight="true" outlineLevel="0" collapsed="false">
      <c r="A687" s="35" t="s">
        <v>1085</v>
      </c>
      <c r="B687" s="35" t="s">
        <v>1086</v>
      </c>
      <c r="C687" s="44" t="s">
        <v>967</v>
      </c>
      <c r="D687" s="35" t="n">
        <v>6</v>
      </c>
      <c r="E687" s="41" t="n">
        <v>0</v>
      </c>
      <c r="F687" s="41" t="n">
        <v>0</v>
      </c>
      <c r="G687" s="41" t="n">
        <v>0</v>
      </c>
      <c r="H687" s="41" t="n">
        <v>0</v>
      </c>
      <c r="I687" s="41" t="n">
        <v>0</v>
      </c>
      <c r="J687" s="41" t="n">
        <v>0</v>
      </c>
      <c r="K687" s="41" t="n">
        <v>0</v>
      </c>
      <c r="L687" s="41" t="n">
        <v>0</v>
      </c>
      <c r="M687" s="41" t="n">
        <v>0</v>
      </c>
      <c r="N687" s="41" t="n">
        <v>0</v>
      </c>
      <c r="O687" s="41" t="n">
        <v>0</v>
      </c>
      <c r="P687" s="41" t="n">
        <v>0</v>
      </c>
      <c r="Q687" s="41" t="n">
        <v>0</v>
      </c>
      <c r="R687" s="41" t="n">
        <v>0</v>
      </c>
      <c r="S687" s="41" t="n">
        <v>0</v>
      </c>
      <c r="T687" s="41" t="n">
        <v>0</v>
      </c>
      <c r="U687" s="41" t="n">
        <v>0</v>
      </c>
      <c r="V687" s="41" t="n">
        <v>0</v>
      </c>
      <c r="W687" s="41" t="n">
        <v>0</v>
      </c>
      <c r="X687" s="41" t="n">
        <v>0</v>
      </c>
      <c r="Y687" s="41" t="n">
        <v>0</v>
      </c>
      <c r="Z687" s="41" t="n">
        <v>0</v>
      </c>
      <c r="AA687" s="41" t="n">
        <v>0</v>
      </c>
      <c r="AB687" s="41" t="n">
        <v>0</v>
      </c>
      <c r="AC687" s="41" t="n">
        <v>0</v>
      </c>
      <c r="AD687" s="41" t="n">
        <v>0</v>
      </c>
      <c r="AE687" s="41" t="n">
        <v>0</v>
      </c>
      <c r="AF687" s="41" t="n">
        <v>0</v>
      </c>
      <c r="AG687" s="41" t="n">
        <v>0</v>
      </c>
      <c r="AH687" s="41" t="n">
        <v>0</v>
      </c>
      <c r="AI687" s="41" t="n">
        <v>0</v>
      </c>
      <c r="AJ687" s="41" t="n">
        <v>0</v>
      </c>
      <c r="AK687" s="41" t="n">
        <v>0</v>
      </c>
      <c r="AL687" s="41" t="n">
        <v>0</v>
      </c>
      <c r="AM687" s="41" t="n">
        <v>0</v>
      </c>
      <c r="AN687" s="41" t="n">
        <v>0</v>
      </c>
      <c r="AO687" s="41" t="n">
        <v>0</v>
      </c>
      <c r="AP687" s="41" t="n">
        <v>0</v>
      </c>
      <c r="AQ687" s="41" t="n">
        <v>0</v>
      </c>
      <c r="AR687" s="41" t="n">
        <v>0</v>
      </c>
      <c r="AS687" s="41" t="n">
        <v>0</v>
      </c>
      <c r="AT687" s="41" t="n">
        <v>0</v>
      </c>
    </row>
    <row r="688" customFormat="false" ht="12" hidden="false" customHeight="true" outlineLevel="0" collapsed="false">
      <c r="A688" s="35" t="s">
        <v>1087</v>
      </c>
      <c r="B688" s="35" t="s">
        <v>1088</v>
      </c>
      <c r="C688" s="44" t="s">
        <v>967</v>
      </c>
      <c r="D688" s="35" t="n">
        <v>6</v>
      </c>
      <c r="E688" s="41" t="n">
        <v>0</v>
      </c>
      <c r="F688" s="41" t="n">
        <v>512934.05</v>
      </c>
      <c r="G688" s="41" t="n">
        <v>628993.96</v>
      </c>
      <c r="H688" s="41" t="n">
        <v>0</v>
      </c>
      <c r="I688" s="41" t="n">
        <v>115833.52</v>
      </c>
      <c r="J688" s="41" t="n">
        <v>728040.67</v>
      </c>
      <c r="K688" s="41" t="n">
        <v>334498.56</v>
      </c>
      <c r="L688" s="41" t="n">
        <v>9318.43</v>
      </c>
      <c r="M688" s="41" t="n">
        <v>248263.45</v>
      </c>
      <c r="N688" s="41" t="n">
        <v>68250.78</v>
      </c>
      <c r="O688" s="41" t="n">
        <v>369415.35</v>
      </c>
      <c r="P688" s="41" t="n">
        <v>23789.82</v>
      </c>
      <c r="Q688" s="41" t="n">
        <v>125322.68</v>
      </c>
      <c r="R688" s="41" t="n">
        <v>630672.48</v>
      </c>
      <c r="S688" s="41" t="n">
        <v>140839.93</v>
      </c>
      <c r="T688" s="41" t="n">
        <v>259047.26</v>
      </c>
      <c r="U688" s="41" t="n">
        <v>407025.97</v>
      </c>
      <c r="V688" s="41" t="n">
        <v>3326.41</v>
      </c>
      <c r="W688" s="41" t="n">
        <v>270823.8</v>
      </c>
      <c r="X688" s="41" t="n">
        <v>390343.7</v>
      </c>
      <c r="Y688" s="41" t="n">
        <v>256887.99</v>
      </c>
      <c r="Z688" s="41" t="n">
        <v>0</v>
      </c>
      <c r="AA688" s="41" t="n">
        <v>0</v>
      </c>
      <c r="AB688" s="41" t="n">
        <v>605752.36</v>
      </c>
      <c r="AC688" s="41" t="n">
        <v>3103422.31</v>
      </c>
      <c r="AD688" s="41" t="n">
        <v>232928.64</v>
      </c>
      <c r="AE688" s="41" t="n">
        <v>4470.66</v>
      </c>
      <c r="AF688" s="41" t="n">
        <v>82420.28</v>
      </c>
      <c r="AG688" s="41" t="n">
        <v>372705.87</v>
      </c>
      <c r="AH688" s="41" t="n">
        <v>76558.43</v>
      </c>
      <c r="AI688" s="41" t="n">
        <v>9866.87</v>
      </c>
      <c r="AJ688" s="41" t="n">
        <v>536.93</v>
      </c>
      <c r="AK688" s="41" t="n">
        <v>135621.5</v>
      </c>
      <c r="AL688" s="41" t="n">
        <v>0</v>
      </c>
      <c r="AM688" s="41" t="n">
        <v>270889.4</v>
      </c>
      <c r="AN688" s="41" t="n">
        <v>345502.03</v>
      </c>
      <c r="AO688" s="41" t="n">
        <v>0</v>
      </c>
      <c r="AP688" s="41" t="n">
        <v>487.09</v>
      </c>
      <c r="AQ688" s="41" t="n">
        <v>41044.95</v>
      </c>
      <c r="AR688" s="41" t="n">
        <v>486012.8</v>
      </c>
      <c r="AS688" s="41" t="n">
        <v>21328.48</v>
      </c>
      <c r="AT688" s="41" t="n">
        <v>11313177.41</v>
      </c>
    </row>
    <row r="689" customFormat="false" ht="12" hidden="false" customHeight="true" outlineLevel="0" collapsed="false">
      <c r="A689" s="35" t="s">
        <v>1089</v>
      </c>
      <c r="B689" s="35" t="s">
        <v>1090</v>
      </c>
      <c r="C689" s="44" t="s">
        <v>967</v>
      </c>
      <c r="D689" s="35" t="n">
        <v>4</v>
      </c>
      <c r="E689" s="41" t="n">
        <v>0</v>
      </c>
      <c r="F689" s="41" t="n">
        <v>103957.44</v>
      </c>
      <c r="G689" s="41" t="n">
        <v>2098931.88</v>
      </c>
      <c r="H689" s="41" t="n">
        <v>42866.78</v>
      </c>
      <c r="I689" s="41" t="n">
        <v>12508.65</v>
      </c>
      <c r="J689" s="41" t="n">
        <v>0</v>
      </c>
      <c r="K689" s="41" t="n">
        <v>2079.62</v>
      </c>
      <c r="L689" s="41" t="n">
        <v>103560.06</v>
      </c>
      <c r="M689" s="41" t="n">
        <v>0</v>
      </c>
      <c r="N689" s="41" t="n">
        <v>98454.04</v>
      </c>
      <c r="O689" s="41" t="n">
        <v>56469.29</v>
      </c>
      <c r="P689" s="41" t="n">
        <v>0</v>
      </c>
      <c r="Q689" s="41" t="n">
        <v>3755840.79</v>
      </c>
      <c r="R689" s="41" t="n">
        <v>26649.01</v>
      </c>
      <c r="S689" s="41" t="n">
        <v>0</v>
      </c>
      <c r="T689" s="41" t="n">
        <v>2446.14</v>
      </c>
      <c r="U689" s="41" t="n">
        <v>0</v>
      </c>
      <c r="V689" s="41" t="n">
        <v>32819.25</v>
      </c>
      <c r="W689" s="41" t="n">
        <v>4607.06</v>
      </c>
      <c r="X689" s="41" t="n">
        <v>25.96</v>
      </c>
      <c r="Y689" s="41" t="n">
        <v>42330.47</v>
      </c>
      <c r="Z689" s="41" t="n">
        <v>23893.23</v>
      </c>
      <c r="AA689" s="41" t="n">
        <v>16646.47</v>
      </c>
      <c r="AB689" s="41" t="n">
        <v>0</v>
      </c>
      <c r="AC689" s="41" t="n">
        <v>238972.11</v>
      </c>
      <c r="AD689" s="41" t="n">
        <v>1536.57</v>
      </c>
      <c r="AE689" s="41" t="n">
        <v>10756.7</v>
      </c>
      <c r="AF689" s="41" t="n">
        <v>0</v>
      </c>
      <c r="AG689" s="41" t="n">
        <v>216081.3</v>
      </c>
      <c r="AH689" s="41" t="n">
        <v>193.07</v>
      </c>
      <c r="AI689" s="41" t="n">
        <v>0</v>
      </c>
      <c r="AJ689" s="41" t="n">
        <v>195060.12</v>
      </c>
      <c r="AK689" s="41" t="n">
        <v>150614.48</v>
      </c>
      <c r="AL689" s="41" t="n">
        <v>162096.68</v>
      </c>
      <c r="AM689" s="41" t="n">
        <v>43312.74</v>
      </c>
      <c r="AN689" s="41" t="n">
        <v>2901.18</v>
      </c>
      <c r="AO689" s="41" t="n">
        <v>0</v>
      </c>
      <c r="AP689" s="41" t="n">
        <v>290917.76</v>
      </c>
      <c r="AQ689" s="41" t="n">
        <v>240</v>
      </c>
      <c r="AR689" s="41" t="n">
        <v>65218.69</v>
      </c>
      <c r="AS689" s="41" t="n">
        <v>11808.83</v>
      </c>
      <c r="AT689" s="41" t="n">
        <v>7813796.37</v>
      </c>
    </row>
    <row r="690" customFormat="false" ht="12" hidden="false" customHeight="true" outlineLevel="0" collapsed="false">
      <c r="A690" s="35" t="s">
        <v>1091</v>
      </c>
      <c r="B690" s="35" t="s">
        <v>1092</v>
      </c>
      <c r="C690" s="44" t="s">
        <v>967</v>
      </c>
      <c r="D690" s="35" t="n">
        <v>4</v>
      </c>
      <c r="E690" s="41" t="n">
        <v>0</v>
      </c>
      <c r="F690" s="41" t="n">
        <v>0</v>
      </c>
      <c r="G690" s="41" t="n">
        <v>8957.6</v>
      </c>
      <c r="H690" s="41" t="n">
        <v>0</v>
      </c>
      <c r="I690" s="41" t="n">
        <v>0</v>
      </c>
      <c r="J690" s="41" t="n">
        <v>0</v>
      </c>
      <c r="K690" s="41" t="n">
        <v>0</v>
      </c>
      <c r="L690" s="41" t="n">
        <v>0</v>
      </c>
      <c r="M690" s="41" t="n">
        <v>0</v>
      </c>
      <c r="N690" s="41" t="n">
        <v>0</v>
      </c>
      <c r="O690" s="41" t="n">
        <v>0</v>
      </c>
      <c r="P690" s="41" t="n">
        <v>0</v>
      </c>
      <c r="Q690" s="41" t="n">
        <v>0</v>
      </c>
      <c r="R690" s="41" t="n">
        <v>0</v>
      </c>
      <c r="S690" s="41" t="n">
        <v>0</v>
      </c>
      <c r="T690" s="41" t="n">
        <v>0</v>
      </c>
      <c r="U690" s="41" t="n">
        <v>0</v>
      </c>
      <c r="V690" s="41" t="n">
        <v>0</v>
      </c>
      <c r="W690" s="41" t="n">
        <v>0</v>
      </c>
      <c r="X690" s="41" t="n">
        <v>0</v>
      </c>
      <c r="Y690" s="41" t="n">
        <v>6841.1</v>
      </c>
      <c r="Z690" s="41" t="n">
        <v>0</v>
      </c>
      <c r="AA690" s="41" t="n">
        <v>0</v>
      </c>
      <c r="AB690" s="41" t="n">
        <v>0</v>
      </c>
      <c r="AC690" s="41" t="n">
        <v>0</v>
      </c>
      <c r="AD690" s="41" t="n">
        <v>0</v>
      </c>
      <c r="AE690" s="41" t="n">
        <v>0</v>
      </c>
      <c r="AF690" s="41" t="n">
        <v>0</v>
      </c>
      <c r="AG690" s="41" t="n">
        <v>0</v>
      </c>
      <c r="AH690" s="41" t="n">
        <v>0</v>
      </c>
      <c r="AI690" s="41" t="n">
        <v>0</v>
      </c>
      <c r="AJ690" s="41" t="n">
        <v>0</v>
      </c>
      <c r="AK690" s="41" t="n">
        <v>0</v>
      </c>
      <c r="AL690" s="41" t="n">
        <v>0</v>
      </c>
      <c r="AM690" s="41" t="n">
        <v>0</v>
      </c>
      <c r="AN690" s="41" t="n">
        <v>0</v>
      </c>
      <c r="AO690" s="41" t="n">
        <v>0</v>
      </c>
      <c r="AP690" s="41" t="n">
        <v>0</v>
      </c>
      <c r="AQ690" s="41" t="n">
        <v>0</v>
      </c>
      <c r="AR690" s="41" t="n">
        <v>0</v>
      </c>
      <c r="AS690" s="41" t="n">
        <v>0</v>
      </c>
      <c r="AT690" s="41" t="n">
        <v>15798.7</v>
      </c>
    </row>
    <row r="691" customFormat="false" ht="12" hidden="false" customHeight="true" outlineLevel="0" collapsed="false">
      <c r="A691" s="35" t="s">
        <v>1093</v>
      </c>
      <c r="B691" s="35" t="s">
        <v>1094</v>
      </c>
      <c r="C691" s="44" t="s">
        <v>967</v>
      </c>
      <c r="D691" s="35" t="n">
        <v>4</v>
      </c>
      <c r="E691" s="41" t="n">
        <v>0</v>
      </c>
      <c r="F691" s="41" t="n">
        <v>0</v>
      </c>
      <c r="G691" s="41" t="n">
        <v>0</v>
      </c>
      <c r="H691" s="41" t="n">
        <v>0</v>
      </c>
      <c r="I691" s="41" t="n">
        <v>0</v>
      </c>
      <c r="J691" s="41" t="n">
        <v>0</v>
      </c>
      <c r="K691" s="41" t="n">
        <v>0</v>
      </c>
      <c r="L691" s="41" t="n">
        <v>0</v>
      </c>
      <c r="M691" s="41" t="n">
        <v>0</v>
      </c>
      <c r="N691" s="41" t="n">
        <v>0</v>
      </c>
      <c r="O691" s="41" t="n">
        <v>0</v>
      </c>
      <c r="P691" s="41" t="n">
        <v>0</v>
      </c>
      <c r="Q691" s="41" t="n">
        <v>0</v>
      </c>
      <c r="R691" s="41" t="n">
        <v>0</v>
      </c>
      <c r="S691" s="41" t="n">
        <v>0</v>
      </c>
      <c r="T691" s="41" t="n">
        <v>0</v>
      </c>
      <c r="U691" s="41" t="n">
        <v>0</v>
      </c>
      <c r="V691" s="41" t="n">
        <v>0</v>
      </c>
      <c r="W691" s="41" t="n">
        <v>0</v>
      </c>
      <c r="X691" s="41" t="n">
        <v>0</v>
      </c>
      <c r="Y691" s="41" t="n">
        <v>0</v>
      </c>
      <c r="Z691" s="41" t="n">
        <v>0</v>
      </c>
      <c r="AA691" s="41" t="n">
        <v>0</v>
      </c>
      <c r="AB691" s="41" t="n">
        <v>0</v>
      </c>
      <c r="AC691" s="41" t="n">
        <v>0</v>
      </c>
      <c r="AD691" s="41" t="n">
        <v>0</v>
      </c>
      <c r="AE691" s="41" t="n">
        <v>0</v>
      </c>
      <c r="AF691" s="41" t="n">
        <v>0</v>
      </c>
      <c r="AG691" s="41" t="n">
        <v>0</v>
      </c>
      <c r="AH691" s="41" t="n">
        <v>0</v>
      </c>
      <c r="AI691" s="41" t="n">
        <v>0</v>
      </c>
      <c r="AJ691" s="41" t="n">
        <v>0</v>
      </c>
      <c r="AK691" s="41" t="n">
        <v>0</v>
      </c>
      <c r="AL691" s="41" t="n">
        <v>0</v>
      </c>
      <c r="AM691" s="41" t="n">
        <v>0</v>
      </c>
      <c r="AN691" s="41" t="n">
        <v>0</v>
      </c>
      <c r="AO691" s="41" t="n">
        <v>0</v>
      </c>
      <c r="AP691" s="41" t="n">
        <v>0</v>
      </c>
      <c r="AQ691" s="41" t="n">
        <v>0</v>
      </c>
      <c r="AR691" s="41" t="n">
        <v>0</v>
      </c>
      <c r="AS691" s="41" t="n">
        <v>0</v>
      </c>
      <c r="AT691" s="41" t="n">
        <v>0</v>
      </c>
    </row>
    <row r="692" customFormat="false" ht="12" hidden="false" customHeight="true" outlineLevel="0" collapsed="false">
      <c r="A692" s="35" t="s">
        <v>1095</v>
      </c>
      <c r="B692" s="35" t="s">
        <v>718</v>
      </c>
      <c r="C692" s="44" t="s">
        <v>967</v>
      </c>
      <c r="D692" s="35" t="n">
        <v>6</v>
      </c>
      <c r="E692" s="41" t="n">
        <v>0</v>
      </c>
      <c r="F692" s="41" t="n">
        <v>0</v>
      </c>
      <c r="G692" s="41" t="n">
        <v>0</v>
      </c>
      <c r="H692" s="41" t="n">
        <v>0</v>
      </c>
      <c r="I692" s="41" t="n">
        <v>0</v>
      </c>
      <c r="J692" s="41" t="n">
        <v>0</v>
      </c>
      <c r="K692" s="41" t="n">
        <v>0</v>
      </c>
      <c r="L692" s="41" t="n">
        <v>0</v>
      </c>
      <c r="M692" s="41" t="n">
        <v>0</v>
      </c>
      <c r="N692" s="41" t="n">
        <v>0</v>
      </c>
      <c r="O692" s="41" t="n">
        <v>0</v>
      </c>
      <c r="P692" s="41" t="n">
        <v>0</v>
      </c>
      <c r="Q692" s="41" t="n">
        <v>0</v>
      </c>
      <c r="R692" s="41" t="n">
        <v>0</v>
      </c>
      <c r="S692" s="41" t="n">
        <v>0</v>
      </c>
      <c r="T692" s="41" t="n">
        <v>0</v>
      </c>
      <c r="U692" s="41" t="n">
        <v>0</v>
      </c>
      <c r="V692" s="41" t="n">
        <v>0</v>
      </c>
      <c r="W692" s="41" t="n">
        <v>0</v>
      </c>
      <c r="X692" s="41" t="n">
        <v>0</v>
      </c>
      <c r="Y692" s="41" t="n">
        <v>0</v>
      </c>
      <c r="Z692" s="41" t="n">
        <v>0</v>
      </c>
      <c r="AA692" s="41" t="n">
        <v>0</v>
      </c>
      <c r="AB692" s="41" t="n">
        <v>0</v>
      </c>
      <c r="AC692" s="41" t="n">
        <v>0</v>
      </c>
      <c r="AD692" s="41" t="n">
        <v>0</v>
      </c>
      <c r="AE692" s="41" t="n">
        <v>0</v>
      </c>
      <c r="AF692" s="41" t="n">
        <v>0</v>
      </c>
      <c r="AG692" s="41" t="n">
        <v>0</v>
      </c>
      <c r="AH692" s="41" t="n">
        <v>0</v>
      </c>
      <c r="AI692" s="41" t="n">
        <v>0</v>
      </c>
      <c r="AJ692" s="41" t="n">
        <v>0</v>
      </c>
      <c r="AK692" s="41" t="n">
        <v>0</v>
      </c>
      <c r="AL692" s="41" t="n">
        <v>0</v>
      </c>
      <c r="AM692" s="41" t="n">
        <v>0</v>
      </c>
      <c r="AN692" s="41" t="n">
        <v>0</v>
      </c>
      <c r="AO692" s="41" t="n">
        <v>0</v>
      </c>
      <c r="AP692" s="41" t="n">
        <v>0</v>
      </c>
      <c r="AQ692" s="41" t="n">
        <v>0</v>
      </c>
      <c r="AR692" s="41" t="n">
        <v>0</v>
      </c>
      <c r="AS692" s="41" t="n">
        <v>0</v>
      </c>
      <c r="AT692" s="41" t="n">
        <v>0</v>
      </c>
    </row>
    <row r="693" customFormat="false" ht="12" hidden="false" customHeight="true" outlineLevel="0" collapsed="false">
      <c r="A693" s="35" t="s">
        <v>1096</v>
      </c>
      <c r="B693" s="35" t="s">
        <v>720</v>
      </c>
      <c r="C693" s="44" t="s">
        <v>967</v>
      </c>
      <c r="D693" s="35" t="n">
        <v>6</v>
      </c>
      <c r="E693" s="41" t="n">
        <v>0</v>
      </c>
      <c r="F693" s="41" t="n">
        <v>0</v>
      </c>
      <c r="G693" s="41" t="n">
        <v>0</v>
      </c>
      <c r="H693" s="41" t="n">
        <v>0</v>
      </c>
      <c r="I693" s="41" t="n">
        <v>0</v>
      </c>
      <c r="J693" s="41" t="n">
        <v>0</v>
      </c>
      <c r="K693" s="41" t="n">
        <v>0</v>
      </c>
      <c r="L693" s="41" t="n">
        <v>0</v>
      </c>
      <c r="M693" s="41" t="n">
        <v>0</v>
      </c>
      <c r="N693" s="41" t="n">
        <v>0</v>
      </c>
      <c r="O693" s="41" t="n">
        <v>0</v>
      </c>
      <c r="P693" s="41" t="n">
        <v>0</v>
      </c>
      <c r="Q693" s="41" t="n">
        <v>0</v>
      </c>
      <c r="R693" s="41" t="n">
        <v>0</v>
      </c>
      <c r="S693" s="41" t="n">
        <v>0</v>
      </c>
      <c r="T693" s="41" t="n">
        <v>0</v>
      </c>
      <c r="U693" s="41" t="n">
        <v>0</v>
      </c>
      <c r="V693" s="41" t="n">
        <v>0</v>
      </c>
      <c r="W693" s="41" t="n">
        <v>0</v>
      </c>
      <c r="X693" s="41" t="n">
        <v>0</v>
      </c>
      <c r="Y693" s="41" t="n">
        <v>0</v>
      </c>
      <c r="Z693" s="41" t="n">
        <v>0</v>
      </c>
      <c r="AA693" s="41" t="n">
        <v>0</v>
      </c>
      <c r="AB693" s="41" t="n">
        <v>0</v>
      </c>
      <c r="AC693" s="41" t="n">
        <v>0</v>
      </c>
      <c r="AD693" s="41" t="n">
        <v>0</v>
      </c>
      <c r="AE693" s="41" t="n">
        <v>0</v>
      </c>
      <c r="AF693" s="41" t="n">
        <v>0</v>
      </c>
      <c r="AG693" s="41" t="n">
        <v>0</v>
      </c>
      <c r="AH693" s="41" t="n">
        <v>0</v>
      </c>
      <c r="AI693" s="41" t="n">
        <v>0</v>
      </c>
      <c r="AJ693" s="41" t="n">
        <v>0</v>
      </c>
      <c r="AK693" s="41" t="n">
        <v>0</v>
      </c>
      <c r="AL693" s="41" t="n">
        <v>0</v>
      </c>
      <c r="AM693" s="41" t="n">
        <v>0</v>
      </c>
      <c r="AN693" s="41" t="n">
        <v>0</v>
      </c>
      <c r="AO693" s="41" t="n">
        <v>0</v>
      </c>
      <c r="AP693" s="41" t="n">
        <v>0</v>
      </c>
      <c r="AQ693" s="41" t="n">
        <v>0</v>
      </c>
      <c r="AR693" s="41" t="n">
        <v>0</v>
      </c>
      <c r="AS693" s="41" t="n">
        <v>0</v>
      </c>
      <c r="AT693" s="41" t="n">
        <v>0</v>
      </c>
    </row>
    <row r="694" customFormat="false" ht="12" hidden="false" customHeight="true" outlineLevel="0" collapsed="false">
      <c r="A694" s="35" t="s">
        <v>1097</v>
      </c>
      <c r="B694" s="35" t="s">
        <v>722</v>
      </c>
      <c r="C694" s="44" t="s">
        <v>967</v>
      </c>
      <c r="D694" s="35" t="n">
        <v>6</v>
      </c>
      <c r="E694" s="41" t="n">
        <v>0</v>
      </c>
      <c r="F694" s="41" t="n">
        <v>0</v>
      </c>
      <c r="G694" s="41" t="n">
        <v>0</v>
      </c>
      <c r="H694" s="41" t="n">
        <v>0</v>
      </c>
      <c r="I694" s="41" t="n">
        <v>0</v>
      </c>
      <c r="J694" s="41" t="n">
        <v>0</v>
      </c>
      <c r="K694" s="41" t="n">
        <v>0</v>
      </c>
      <c r="L694" s="41" t="n">
        <v>0</v>
      </c>
      <c r="M694" s="41" t="n">
        <v>0</v>
      </c>
      <c r="N694" s="41" t="n">
        <v>0</v>
      </c>
      <c r="O694" s="41" t="n">
        <v>0</v>
      </c>
      <c r="P694" s="41" t="n">
        <v>0</v>
      </c>
      <c r="Q694" s="41" t="n">
        <v>0</v>
      </c>
      <c r="R694" s="41" t="n">
        <v>0</v>
      </c>
      <c r="S694" s="41" t="n">
        <v>0</v>
      </c>
      <c r="T694" s="41" t="n">
        <v>0</v>
      </c>
      <c r="U694" s="41" t="n">
        <v>0</v>
      </c>
      <c r="V694" s="41" t="n">
        <v>0</v>
      </c>
      <c r="W694" s="41" t="n">
        <v>0</v>
      </c>
      <c r="X694" s="41" t="n">
        <v>0</v>
      </c>
      <c r="Y694" s="41" t="n">
        <v>0</v>
      </c>
      <c r="Z694" s="41" t="n">
        <v>0</v>
      </c>
      <c r="AA694" s="41" t="n">
        <v>0</v>
      </c>
      <c r="AB694" s="41" t="n">
        <v>0</v>
      </c>
      <c r="AC694" s="41" t="n">
        <v>0</v>
      </c>
      <c r="AD694" s="41" t="n">
        <v>0</v>
      </c>
      <c r="AE694" s="41" t="n">
        <v>0</v>
      </c>
      <c r="AF694" s="41" t="n">
        <v>0</v>
      </c>
      <c r="AG694" s="41" t="n">
        <v>0</v>
      </c>
      <c r="AH694" s="41" t="n">
        <v>0</v>
      </c>
      <c r="AI694" s="41" t="n">
        <v>0</v>
      </c>
      <c r="AJ694" s="41" t="n">
        <v>0</v>
      </c>
      <c r="AK694" s="41" t="n">
        <v>0</v>
      </c>
      <c r="AL694" s="41" t="n">
        <v>0</v>
      </c>
      <c r="AM694" s="41" t="n">
        <v>0</v>
      </c>
      <c r="AN694" s="41" t="n">
        <v>0</v>
      </c>
      <c r="AO694" s="41" t="n">
        <v>0</v>
      </c>
      <c r="AP694" s="41" t="n">
        <v>0</v>
      </c>
      <c r="AQ694" s="41" t="n">
        <v>0</v>
      </c>
      <c r="AR694" s="41" t="n">
        <v>0</v>
      </c>
      <c r="AS694" s="41" t="n">
        <v>0</v>
      </c>
      <c r="AT694" s="41" t="n">
        <v>0</v>
      </c>
    </row>
    <row r="695" customFormat="false" ht="12" hidden="false" customHeight="true" outlineLevel="0" collapsed="false">
      <c r="A695" s="35" t="s">
        <v>1098</v>
      </c>
      <c r="B695" s="35" t="s">
        <v>1099</v>
      </c>
      <c r="C695" s="44" t="s">
        <v>967</v>
      </c>
      <c r="D695" s="35" t="n">
        <v>4</v>
      </c>
      <c r="E695" s="41" t="n">
        <v>0</v>
      </c>
      <c r="F695" s="41" t="n">
        <v>0</v>
      </c>
      <c r="G695" s="41" t="n">
        <v>0</v>
      </c>
      <c r="H695" s="41" t="n">
        <v>0</v>
      </c>
      <c r="I695" s="41" t="n">
        <v>18509.82</v>
      </c>
      <c r="J695" s="41" t="n">
        <v>0</v>
      </c>
      <c r="K695" s="41" t="n">
        <v>0</v>
      </c>
      <c r="L695" s="41" t="n">
        <v>0</v>
      </c>
      <c r="M695" s="41" t="n">
        <v>0</v>
      </c>
      <c r="N695" s="41" t="n">
        <v>0</v>
      </c>
      <c r="O695" s="41" t="n">
        <v>0</v>
      </c>
      <c r="P695" s="41" t="n">
        <v>0</v>
      </c>
      <c r="Q695" s="41" t="n">
        <v>0</v>
      </c>
      <c r="R695" s="41" t="n">
        <v>4996.62</v>
      </c>
      <c r="S695" s="41" t="n">
        <v>0</v>
      </c>
      <c r="T695" s="41" t="n">
        <v>0</v>
      </c>
      <c r="U695" s="41" t="n">
        <v>0</v>
      </c>
      <c r="V695" s="41" t="n">
        <v>0</v>
      </c>
      <c r="W695" s="41" t="n">
        <v>0</v>
      </c>
      <c r="X695" s="41" t="n">
        <v>0</v>
      </c>
      <c r="Y695" s="41" t="n">
        <v>0</v>
      </c>
      <c r="Z695" s="41" t="n">
        <v>0</v>
      </c>
      <c r="AA695" s="41" t="n">
        <v>0</v>
      </c>
      <c r="AB695" s="41" t="n">
        <v>0</v>
      </c>
      <c r="AC695" s="41" t="n">
        <v>38.97</v>
      </c>
      <c r="AD695" s="41" t="n">
        <v>0</v>
      </c>
      <c r="AE695" s="41" t="n">
        <v>0</v>
      </c>
      <c r="AF695" s="41" t="n">
        <v>0</v>
      </c>
      <c r="AG695" s="41" t="n">
        <v>0</v>
      </c>
      <c r="AH695" s="41" t="n">
        <v>24653.91</v>
      </c>
      <c r="AI695" s="41" t="n">
        <v>0</v>
      </c>
      <c r="AJ695" s="41" t="n">
        <v>0</v>
      </c>
      <c r="AK695" s="41" t="n">
        <v>0</v>
      </c>
      <c r="AL695" s="41" t="n">
        <v>0</v>
      </c>
      <c r="AM695" s="41" t="n">
        <v>0</v>
      </c>
      <c r="AN695" s="41" t="n">
        <v>0</v>
      </c>
      <c r="AO695" s="41" t="n">
        <v>0</v>
      </c>
      <c r="AP695" s="41" t="n">
        <v>0</v>
      </c>
      <c r="AQ695" s="41" t="n">
        <v>0</v>
      </c>
      <c r="AR695" s="41" t="n">
        <v>0</v>
      </c>
      <c r="AS695" s="41" t="n">
        <v>0</v>
      </c>
      <c r="AT695" s="41" t="n">
        <v>48199.32</v>
      </c>
    </row>
    <row r="696" customFormat="false" ht="12" hidden="false" customHeight="true" outlineLevel="0" collapsed="false">
      <c r="A696" s="35" t="s">
        <v>1100</v>
      </c>
      <c r="B696" s="35" t="s">
        <v>1101</v>
      </c>
      <c r="C696" s="44" t="s">
        <v>967</v>
      </c>
      <c r="D696" s="35" t="n">
        <v>4</v>
      </c>
      <c r="E696" s="41" t="n">
        <v>0</v>
      </c>
      <c r="F696" s="41" t="n">
        <v>0</v>
      </c>
      <c r="G696" s="41" t="n">
        <v>0</v>
      </c>
      <c r="H696" s="41" t="n">
        <v>0</v>
      </c>
      <c r="I696" s="41" t="n">
        <v>0</v>
      </c>
      <c r="J696" s="41" t="n">
        <v>0</v>
      </c>
      <c r="K696" s="41" t="n">
        <v>0</v>
      </c>
      <c r="L696" s="41" t="n">
        <v>0</v>
      </c>
      <c r="M696" s="41" t="n">
        <v>0</v>
      </c>
      <c r="N696" s="41" t="n">
        <v>0</v>
      </c>
      <c r="O696" s="41" t="n">
        <v>0</v>
      </c>
      <c r="P696" s="41" t="n">
        <v>0</v>
      </c>
      <c r="Q696" s="41" t="n">
        <v>0</v>
      </c>
      <c r="R696" s="41" t="n">
        <v>0</v>
      </c>
      <c r="S696" s="41" t="n">
        <v>0</v>
      </c>
      <c r="T696" s="41" t="n">
        <v>0</v>
      </c>
      <c r="U696" s="41" t="n">
        <v>0</v>
      </c>
      <c r="V696" s="41" t="n">
        <v>0</v>
      </c>
      <c r="W696" s="41" t="n">
        <v>0</v>
      </c>
      <c r="X696" s="41" t="n">
        <v>0</v>
      </c>
      <c r="Y696" s="41" t="n">
        <v>0</v>
      </c>
      <c r="Z696" s="41" t="n">
        <v>0</v>
      </c>
      <c r="AA696" s="41" t="n">
        <v>0</v>
      </c>
      <c r="AB696" s="41" t="n">
        <v>6814.18</v>
      </c>
      <c r="AC696" s="41" t="n">
        <v>0</v>
      </c>
      <c r="AD696" s="41" t="n">
        <v>0</v>
      </c>
      <c r="AE696" s="41" t="n">
        <v>0</v>
      </c>
      <c r="AF696" s="41" t="n">
        <v>0</v>
      </c>
      <c r="AG696" s="41" t="n">
        <v>0</v>
      </c>
      <c r="AH696" s="41" t="n">
        <v>0</v>
      </c>
      <c r="AI696" s="41" t="n">
        <v>0</v>
      </c>
      <c r="AJ696" s="41" t="n">
        <v>0</v>
      </c>
      <c r="AK696" s="41" t="n">
        <v>0</v>
      </c>
      <c r="AL696" s="41" t="n">
        <v>0</v>
      </c>
      <c r="AM696" s="41" t="n">
        <v>0</v>
      </c>
      <c r="AN696" s="41" t="n">
        <v>0</v>
      </c>
      <c r="AO696" s="41" t="n">
        <v>0</v>
      </c>
      <c r="AP696" s="41" t="n">
        <v>0</v>
      </c>
      <c r="AQ696" s="41" t="n">
        <v>0</v>
      </c>
      <c r="AR696" s="41" t="n">
        <v>0</v>
      </c>
      <c r="AS696" s="41" t="n">
        <v>0</v>
      </c>
      <c r="AT696" s="41" t="n">
        <v>6814.18</v>
      </c>
    </row>
    <row r="697" customFormat="false" ht="12" hidden="false" customHeight="true" outlineLevel="0" collapsed="false">
      <c r="A697" s="35" t="s">
        <v>1102</v>
      </c>
      <c r="B697" s="35" t="s">
        <v>1103</v>
      </c>
      <c r="C697" s="44" t="s">
        <v>967</v>
      </c>
      <c r="D697" s="35" t="n">
        <v>4</v>
      </c>
      <c r="E697" s="41" t="n">
        <v>668333.05</v>
      </c>
      <c r="F697" s="41" t="n">
        <v>1366567.66</v>
      </c>
      <c r="G697" s="41" t="n">
        <v>1321900.85</v>
      </c>
      <c r="H697" s="41" t="n">
        <v>489717.71</v>
      </c>
      <c r="I697" s="41" t="n">
        <v>365552.29</v>
      </c>
      <c r="J697" s="41" t="n">
        <v>8687408.96</v>
      </c>
      <c r="K697" s="41" t="n">
        <v>169474.21</v>
      </c>
      <c r="L697" s="41" t="n">
        <v>335433.04</v>
      </c>
      <c r="M697" s="41" t="n">
        <v>479816.58</v>
      </c>
      <c r="N697" s="41" t="n">
        <v>83306.74</v>
      </c>
      <c r="O697" s="41" t="n">
        <v>791815.41</v>
      </c>
      <c r="P697" s="41" t="n">
        <v>3508600.11</v>
      </c>
      <c r="Q697" s="41" t="n">
        <v>391860.79</v>
      </c>
      <c r="R697" s="41" t="n">
        <v>397903.93</v>
      </c>
      <c r="S697" s="41" t="n">
        <v>367344.71</v>
      </c>
      <c r="T697" s="41" t="n">
        <v>3095707.65</v>
      </c>
      <c r="U697" s="41" t="n">
        <v>641990.93</v>
      </c>
      <c r="V697" s="41" t="n">
        <v>585989.94</v>
      </c>
      <c r="W697" s="41" t="n">
        <v>2002829.05</v>
      </c>
      <c r="X697" s="41" t="n">
        <v>595771.37</v>
      </c>
      <c r="Y697" s="41" t="n">
        <v>359433.92</v>
      </c>
      <c r="Z697" s="41" t="n">
        <v>1271740.28</v>
      </c>
      <c r="AA697" s="41" t="n">
        <v>374889.53</v>
      </c>
      <c r="AB697" s="41" t="n">
        <v>11132398.56</v>
      </c>
      <c r="AC697" s="41" t="n">
        <v>18403632.55</v>
      </c>
      <c r="AD697" s="41" t="n">
        <v>106743.62</v>
      </c>
      <c r="AE697" s="41" t="n">
        <v>189985.09</v>
      </c>
      <c r="AF697" s="41" t="n">
        <v>352454.83</v>
      </c>
      <c r="AG697" s="41" t="n">
        <v>2592073.68</v>
      </c>
      <c r="AH697" s="41" t="n">
        <v>460454.07</v>
      </c>
      <c r="AI697" s="41" t="n">
        <v>4682140.03</v>
      </c>
      <c r="AJ697" s="41" t="n">
        <v>179275.11</v>
      </c>
      <c r="AK697" s="41" t="n">
        <v>451026.05</v>
      </c>
      <c r="AL697" s="41" t="n">
        <v>3648614.62</v>
      </c>
      <c r="AM697" s="41" t="n">
        <v>404205.37</v>
      </c>
      <c r="AN697" s="41" t="n">
        <v>2283752.82</v>
      </c>
      <c r="AO697" s="41" t="n">
        <v>331168.78</v>
      </c>
      <c r="AP697" s="41" t="n">
        <v>428496.26</v>
      </c>
      <c r="AQ697" s="41" t="n">
        <v>6643967.14</v>
      </c>
      <c r="AR697" s="41" t="n">
        <v>664116.6</v>
      </c>
      <c r="AS697" s="41" t="n">
        <v>177539.02</v>
      </c>
      <c r="AT697" s="41" t="n">
        <v>81485432.91</v>
      </c>
    </row>
    <row r="698" customFormat="false" ht="12" hidden="false" customHeight="true" outlineLevel="0" collapsed="false">
      <c r="A698" s="35" t="s">
        <v>1104</v>
      </c>
      <c r="B698" s="35" t="s">
        <v>1105</v>
      </c>
      <c r="C698" s="44" t="s">
        <v>967</v>
      </c>
      <c r="D698" s="35" t="n">
        <v>6</v>
      </c>
      <c r="E698" s="41" t="n">
        <v>0</v>
      </c>
      <c r="F698" s="41" t="n">
        <v>0</v>
      </c>
      <c r="G698" s="41" t="n">
        <v>0</v>
      </c>
      <c r="H698" s="41" t="n">
        <v>0</v>
      </c>
      <c r="I698" s="41" t="n">
        <v>0</v>
      </c>
      <c r="J698" s="41" t="n">
        <v>0</v>
      </c>
      <c r="K698" s="41" t="n">
        <v>0</v>
      </c>
      <c r="L698" s="41" t="n">
        <v>0</v>
      </c>
      <c r="M698" s="41" t="n">
        <v>0</v>
      </c>
      <c r="N698" s="41" t="n">
        <v>0</v>
      </c>
      <c r="O698" s="41" t="n">
        <v>0</v>
      </c>
      <c r="P698" s="41" t="n">
        <v>0</v>
      </c>
      <c r="Q698" s="41" t="n">
        <v>0</v>
      </c>
      <c r="R698" s="41" t="n">
        <v>0</v>
      </c>
      <c r="S698" s="41" t="n">
        <v>0</v>
      </c>
      <c r="T698" s="41" t="n">
        <v>0</v>
      </c>
      <c r="U698" s="41" t="n">
        <v>0</v>
      </c>
      <c r="V698" s="41" t="n">
        <v>0</v>
      </c>
      <c r="W698" s="41" t="n">
        <v>47032.32</v>
      </c>
      <c r="X698" s="41" t="n">
        <v>550.41</v>
      </c>
      <c r="Y698" s="41" t="n">
        <v>0</v>
      </c>
      <c r="Z698" s="41" t="n">
        <v>0</v>
      </c>
      <c r="AA698" s="41" t="n">
        <v>0</v>
      </c>
      <c r="AB698" s="41" t="n">
        <v>0</v>
      </c>
      <c r="AC698" s="41" t="n">
        <v>0</v>
      </c>
      <c r="AD698" s="41" t="n">
        <v>0</v>
      </c>
      <c r="AE698" s="41" t="n">
        <v>0</v>
      </c>
      <c r="AF698" s="41" t="n">
        <v>0</v>
      </c>
      <c r="AG698" s="41" t="n">
        <v>0</v>
      </c>
      <c r="AH698" s="41" t="n">
        <v>0</v>
      </c>
      <c r="AI698" s="41" t="n">
        <v>0</v>
      </c>
      <c r="AJ698" s="41" t="n">
        <v>0</v>
      </c>
      <c r="AK698" s="41" t="n">
        <v>0</v>
      </c>
      <c r="AL698" s="41" t="n">
        <v>0</v>
      </c>
      <c r="AM698" s="41" t="n">
        <v>0</v>
      </c>
      <c r="AN698" s="41" t="n">
        <v>0</v>
      </c>
      <c r="AO698" s="41" t="n">
        <v>0</v>
      </c>
      <c r="AP698" s="41" t="n">
        <v>0</v>
      </c>
      <c r="AQ698" s="41" t="n">
        <v>14987.41</v>
      </c>
      <c r="AR698" s="41" t="n">
        <v>0</v>
      </c>
      <c r="AS698" s="41" t="n">
        <v>0</v>
      </c>
      <c r="AT698" s="41" t="n">
        <v>62570.14</v>
      </c>
    </row>
    <row r="699" customFormat="false" ht="12" hidden="false" customHeight="true" outlineLevel="0" collapsed="false">
      <c r="A699" s="35" t="s">
        <v>1106</v>
      </c>
      <c r="B699" s="35" t="s">
        <v>1107</v>
      </c>
      <c r="C699" s="44" t="s">
        <v>967</v>
      </c>
      <c r="D699" s="35" t="n">
        <v>6</v>
      </c>
      <c r="E699" s="41" t="n">
        <v>0</v>
      </c>
      <c r="F699" s="41" t="n">
        <v>27569.06</v>
      </c>
      <c r="G699" s="41" t="n">
        <v>0</v>
      </c>
      <c r="H699" s="41" t="n">
        <v>159.25</v>
      </c>
      <c r="I699" s="41" t="n">
        <v>250</v>
      </c>
      <c r="J699" s="41" t="n">
        <v>0</v>
      </c>
      <c r="K699" s="41" t="n">
        <v>0</v>
      </c>
      <c r="L699" s="41" t="n">
        <v>739.2</v>
      </c>
      <c r="M699" s="41" t="n">
        <v>2600.49</v>
      </c>
      <c r="N699" s="41" t="n">
        <v>805</v>
      </c>
      <c r="O699" s="41" t="n">
        <v>1376.38</v>
      </c>
      <c r="P699" s="41" t="n">
        <v>0</v>
      </c>
      <c r="Q699" s="41" t="n">
        <v>500</v>
      </c>
      <c r="R699" s="41" t="n">
        <v>2955.34</v>
      </c>
      <c r="S699" s="41" t="n">
        <v>0</v>
      </c>
      <c r="T699" s="41" t="n">
        <v>2645.49</v>
      </c>
      <c r="U699" s="41" t="n">
        <v>652.61</v>
      </c>
      <c r="V699" s="41" t="n">
        <v>0</v>
      </c>
      <c r="W699" s="41" t="n">
        <v>30483.93</v>
      </c>
      <c r="X699" s="41" t="n">
        <v>517.98</v>
      </c>
      <c r="Y699" s="41" t="n">
        <v>748.3</v>
      </c>
      <c r="Z699" s="41" t="n">
        <v>17369.91</v>
      </c>
      <c r="AA699" s="41" t="n">
        <v>0</v>
      </c>
      <c r="AB699" s="41" t="n">
        <v>3000</v>
      </c>
      <c r="AC699" s="41" t="n">
        <v>43919.17</v>
      </c>
      <c r="AD699" s="41" t="n">
        <v>52.14</v>
      </c>
      <c r="AE699" s="41" t="n">
        <v>9275.78</v>
      </c>
      <c r="AF699" s="41" t="n">
        <v>0</v>
      </c>
      <c r="AG699" s="41" t="n">
        <v>1065.13</v>
      </c>
      <c r="AH699" s="41" t="n">
        <v>495.29</v>
      </c>
      <c r="AI699" s="41" t="n">
        <v>3.12</v>
      </c>
      <c r="AJ699" s="41" t="n">
        <v>3163.05</v>
      </c>
      <c r="AK699" s="41" t="n">
        <v>4033.73</v>
      </c>
      <c r="AL699" s="41" t="n">
        <v>0</v>
      </c>
      <c r="AM699" s="41" t="n">
        <v>3478.94</v>
      </c>
      <c r="AN699" s="41" t="n">
        <v>13.79</v>
      </c>
      <c r="AO699" s="41" t="n">
        <v>0</v>
      </c>
      <c r="AP699" s="41" t="n">
        <v>40</v>
      </c>
      <c r="AQ699" s="41" t="n">
        <v>184.14</v>
      </c>
      <c r="AR699" s="41" t="n">
        <v>0</v>
      </c>
      <c r="AS699" s="41" t="n">
        <v>0</v>
      </c>
      <c r="AT699" s="41" t="n">
        <v>158097.22</v>
      </c>
    </row>
    <row r="700" customFormat="false" ht="12" hidden="false" customHeight="true" outlineLevel="0" collapsed="false">
      <c r="A700" s="35" t="s">
        <v>1108</v>
      </c>
      <c r="B700" s="35" t="s">
        <v>1109</v>
      </c>
      <c r="C700" s="44" t="s">
        <v>967</v>
      </c>
      <c r="D700" s="35" t="n">
        <v>6</v>
      </c>
      <c r="E700" s="41" t="n">
        <v>668333.05</v>
      </c>
      <c r="F700" s="41" t="n">
        <v>1338998.6</v>
      </c>
      <c r="G700" s="41" t="n">
        <v>1321900.85</v>
      </c>
      <c r="H700" s="41" t="n">
        <v>489558.46</v>
      </c>
      <c r="I700" s="41" t="n">
        <v>365302.29</v>
      </c>
      <c r="J700" s="41" t="n">
        <v>8687408.96</v>
      </c>
      <c r="K700" s="41" t="n">
        <v>169474.21</v>
      </c>
      <c r="L700" s="41" t="n">
        <v>334693.84</v>
      </c>
      <c r="M700" s="41" t="n">
        <v>477216.09</v>
      </c>
      <c r="N700" s="41" t="n">
        <v>82501.74</v>
      </c>
      <c r="O700" s="41" t="n">
        <v>790439.03</v>
      </c>
      <c r="P700" s="41" t="n">
        <v>3508600.11</v>
      </c>
      <c r="Q700" s="41" t="n">
        <v>391360.79</v>
      </c>
      <c r="R700" s="41" t="n">
        <v>394948.59</v>
      </c>
      <c r="S700" s="41" t="n">
        <v>367344.71</v>
      </c>
      <c r="T700" s="41" t="n">
        <v>3093062.16</v>
      </c>
      <c r="U700" s="41" t="n">
        <v>641338.32</v>
      </c>
      <c r="V700" s="41" t="n">
        <v>585989.94</v>
      </c>
      <c r="W700" s="41" t="n">
        <v>1925312.8</v>
      </c>
      <c r="X700" s="41" t="n">
        <v>594702.98</v>
      </c>
      <c r="Y700" s="41" t="n">
        <v>358685.62</v>
      </c>
      <c r="Z700" s="41" t="n">
        <v>1254370.37</v>
      </c>
      <c r="AA700" s="41" t="n">
        <v>374889.53</v>
      </c>
      <c r="AB700" s="41" t="n">
        <v>11129398.56</v>
      </c>
      <c r="AC700" s="41" t="n">
        <v>18359713.38</v>
      </c>
      <c r="AD700" s="41" t="n">
        <v>106691.48</v>
      </c>
      <c r="AE700" s="41" t="n">
        <v>180709.31</v>
      </c>
      <c r="AF700" s="41" t="n">
        <v>352454.83</v>
      </c>
      <c r="AG700" s="41" t="n">
        <v>2591008.55</v>
      </c>
      <c r="AH700" s="41" t="n">
        <v>459958.78</v>
      </c>
      <c r="AI700" s="41" t="n">
        <v>4682136.91</v>
      </c>
      <c r="AJ700" s="41" t="n">
        <v>176112.06</v>
      </c>
      <c r="AK700" s="41" t="n">
        <v>446992.32</v>
      </c>
      <c r="AL700" s="41" t="n">
        <v>3648614.62</v>
      </c>
      <c r="AM700" s="41" t="n">
        <v>400726.43</v>
      </c>
      <c r="AN700" s="41" t="n">
        <v>2283739.03</v>
      </c>
      <c r="AO700" s="41" t="n">
        <v>331168.78</v>
      </c>
      <c r="AP700" s="41" t="n">
        <v>428456.26</v>
      </c>
      <c r="AQ700" s="41" t="n">
        <v>6628795.59</v>
      </c>
      <c r="AR700" s="41" t="n">
        <v>664116.6</v>
      </c>
      <c r="AS700" s="41" t="n">
        <v>177539.02</v>
      </c>
      <c r="AT700" s="41" t="n">
        <v>81264765.55</v>
      </c>
    </row>
    <row r="701" customFormat="false" ht="12" hidden="false" customHeight="true" outlineLevel="0" collapsed="false">
      <c r="A701" s="35" t="s">
        <v>1110</v>
      </c>
      <c r="B701" s="35" t="s">
        <v>1052</v>
      </c>
      <c r="C701" s="44" t="s">
        <v>967</v>
      </c>
      <c r="D701" s="35" t="n">
        <v>2</v>
      </c>
      <c r="E701" s="41" t="n">
        <v>0</v>
      </c>
      <c r="F701" s="41" t="n">
        <v>9369858.58</v>
      </c>
      <c r="G701" s="41" t="n">
        <v>3993022.72</v>
      </c>
      <c r="H701" s="41" t="n">
        <v>5905902.49</v>
      </c>
      <c r="I701" s="41" t="n">
        <v>5606920.57</v>
      </c>
      <c r="J701" s="41" t="n">
        <v>27230434.89</v>
      </c>
      <c r="K701" s="41" t="n">
        <v>10817650.87</v>
      </c>
      <c r="L701" s="41" t="n">
        <v>43087518.04</v>
      </c>
      <c r="M701" s="41" t="n">
        <v>30758518.9</v>
      </c>
      <c r="N701" s="41" t="n">
        <v>87343.09</v>
      </c>
      <c r="O701" s="41" t="n">
        <v>0</v>
      </c>
      <c r="P701" s="41" t="n">
        <v>3206455.96</v>
      </c>
      <c r="Q701" s="41" t="n">
        <v>5387314.87</v>
      </c>
      <c r="R701" s="41" t="n">
        <v>2290650.06</v>
      </c>
      <c r="S701" s="41" t="n">
        <v>0</v>
      </c>
      <c r="T701" s="41" t="n">
        <v>4589835.47</v>
      </c>
      <c r="U701" s="41" t="n">
        <v>0</v>
      </c>
      <c r="V701" s="41" t="n">
        <v>0</v>
      </c>
      <c r="W701" s="41" t="n">
        <v>6597013.93</v>
      </c>
      <c r="X701" s="41" t="n">
        <v>0</v>
      </c>
      <c r="Y701" s="41" t="n">
        <v>20219274.82</v>
      </c>
      <c r="Z701" s="41" t="n">
        <v>30589455.98</v>
      </c>
      <c r="AA701" s="41" t="n">
        <v>1315322.66</v>
      </c>
      <c r="AB701" s="41" t="n">
        <v>39855370.25</v>
      </c>
      <c r="AC701" s="41" t="n">
        <v>0</v>
      </c>
      <c r="AD701" s="41" t="n">
        <v>2002797.25</v>
      </c>
      <c r="AE701" s="41" t="n">
        <v>755110.53</v>
      </c>
      <c r="AF701" s="41" t="n">
        <v>2824805.85</v>
      </c>
      <c r="AG701" s="41" t="n">
        <v>7042588.94</v>
      </c>
      <c r="AH701" s="41" t="n">
        <v>0</v>
      </c>
      <c r="AI701" s="41" t="n">
        <v>8948963.71</v>
      </c>
      <c r="AJ701" s="41" t="n">
        <v>2708979.11</v>
      </c>
      <c r="AK701" s="41" t="n">
        <v>4563847.32</v>
      </c>
      <c r="AL701" s="41" t="n">
        <v>0</v>
      </c>
      <c r="AM701" s="41" t="n">
        <v>6461588.8</v>
      </c>
      <c r="AN701" s="41" t="n">
        <v>6147266.18</v>
      </c>
      <c r="AO701" s="41" t="n">
        <v>8327850.64</v>
      </c>
      <c r="AP701" s="41" t="n">
        <v>1361.01</v>
      </c>
      <c r="AQ701" s="41" t="n">
        <v>6716991.48</v>
      </c>
      <c r="AR701" s="41" t="n">
        <v>0</v>
      </c>
      <c r="AS701" s="41" t="n">
        <v>0</v>
      </c>
      <c r="AT701" s="41" t="n">
        <v>307410014.97</v>
      </c>
    </row>
    <row r="702" customFormat="false" ht="12" hidden="false" customHeight="true" outlineLevel="0" collapsed="false">
      <c r="A702" s="35" t="s">
        <v>1111</v>
      </c>
      <c r="B702" s="35" t="s">
        <v>1112</v>
      </c>
      <c r="C702" s="44" t="s">
        <v>967</v>
      </c>
      <c r="D702" s="35" t="n">
        <v>4</v>
      </c>
      <c r="E702" s="41" t="n">
        <v>0</v>
      </c>
      <c r="F702" s="41" t="n">
        <v>0</v>
      </c>
      <c r="G702" s="41" t="n">
        <v>0</v>
      </c>
      <c r="H702" s="41" t="n">
        <v>0</v>
      </c>
      <c r="I702" s="41" t="n">
        <v>0</v>
      </c>
      <c r="J702" s="41" t="n">
        <v>0</v>
      </c>
      <c r="K702" s="41" t="n">
        <v>0</v>
      </c>
      <c r="L702" s="41" t="n">
        <v>0</v>
      </c>
      <c r="M702" s="41" t="n">
        <v>0</v>
      </c>
      <c r="N702" s="41" t="n">
        <v>0</v>
      </c>
      <c r="O702" s="41" t="n">
        <v>0</v>
      </c>
      <c r="P702" s="41" t="n">
        <v>0</v>
      </c>
      <c r="Q702" s="41" t="n">
        <v>0</v>
      </c>
      <c r="R702" s="41" t="n">
        <v>0</v>
      </c>
      <c r="S702" s="41" t="n">
        <v>0</v>
      </c>
      <c r="T702" s="41" t="n">
        <v>0</v>
      </c>
      <c r="U702" s="41" t="n">
        <v>0</v>
      </c>
      <c r="V702" s="41" t="n">
        <v>0</v>
      </c>
      <c r="W702" s="41" t="n">
        <v>0</v>
      </c>
      <c r="X702" s="41" t="n">
        <v>0</v>
      </c>
      <c r="Y702" s="41" t="n">
        <v>0</v>
      </c>
      <c r="Z702" s="41" t="n">
        <v>0</v>
      </c>
      <c r="AA702" s="41" t="n">
        <v>0</v>
      </c>
      <c r="AB702" s="41" t="n">
        <v>0</v>
      </c>
      <c r="AC702" s="41" t="n">
        <v>0</v>
      </c>
      <c r="AD702" s="41" t="n">
        <v>0</v>
      </c>
      <c r="AE702" s="41" t="n">
        <v>0</v>
      </c>
      <c r="AF702" s="41" t="n">
        <v>0</v>
      </c>
      <c r="AG702" s="41" t="n">
        <v>0</v>
      </c>
      <c r="AH702" s="41" t="n">
        <v>0</v>
      </c>
      <c r="AI702" s="41" t="n">
        <v>0</v>
      </c>
      <c r="AJ702" s="41" t="n">
        <v>0</v>
      </c>
      <c r="AK702" s="41" t="n">
        <v>0</v>
      </c>
      <c r="AL702" s="41" t="n">
        <v>0</v>
      </c>
      <c r="AM702" s="41" t="n">
        <v>0</v>
      </c>
      <c r="AN702" s="41" t="n">
        <v>0</v>
      </c>
      <c r="AO702" s="41" t="n">
        <v>0</v>
      </c>
      <c r="AP702" s="41" t="n">
        <v>0</v>
      </c>
      <c r="AQ702" s="41" t="n">
        <v>0</v>
      </c>
      <c r="AR702" s="41" t="n">
        <v>0</v>
      </c>
      <c r="AS702" s="41" t="n">
        <v>0</v>
      </c>
      <c r="AT702" s="41" t="n">
        <v>0</v>
      </c>
    </row>
    <row r="703" customFormat="false" ht="12" hidden="false" customHeight="true" outlineLevel="0" collapsed="false">
      <c r="A703" s="35" t="s">
        <v>1113</v>
      </c>
      <c r="B703" s="35" t="s">
        <v>1114</v>
      </c>
      <c r="C703" s="44" t="s">
        <v>967</v>
      </c>
      <c r="D703" s="35" t="n">
        <v>4</v>
      </c>
      <c r="E703" s="41" t="n">
        <v>0</v>
      </c>
      <c r="F703" s="41" t="n">
        <v>0</v>
      </c>
      <c r="G703" s="41" t="n">
        <v>2968750</v>
      </c>
      <c r="H703" s="41" t="n">
        <v>0</v>
      </c>
      <c r="I703" s="41" t="n">
        <v>136589.54</v>
      </c>
      <c r="J703" s="41" t="n">
        <v>3001863.38</v>
      </c>
      <c r="K703" s="41" t="n">
        <v>0</v>
      </c>
      <c r="L703" s="41" t="n">
        <v>18810502.19</v>
      </c>
      <c r="M703" s="41" t="n">
        <v>3341034.55</v>
      </c>
      <c r="N703" s="41" t="n">
        <v>87343.09</v>
      </c>
      <c r="O703" s="41" t="n">
        <v>0</v>
      </c>
      <c r="P703" s="41" t="n">
        <v>0</v>
      </c>
      <c r="Q703" s="41" t="n">
        <v>0</v>
      </c>
      <c r="R703" s="41" t="n">
        <v>0</v>
      </c>
      <c r="S703" s="41" t="n">
        <v>0</v>
      </c>
      <c r="T703" s="41" t="n">
        <v>0</v>
      </c>
      <c r="U703" s="41" t="n">
        <v>0</v>
      </c>
      <c r="V703" s="41" t="n">
        <v>0</v>
      </c>
      <c r="W703" s="41" t="n">
        <v>6597013.93</v>
      </c>
      <c r="X703" s="41" t="n">
        <v>0</v>
      </c>
      <c r="Y703" s="41" t="n">
        <v>0</v>
      </c>
      <c r="Z703" s="41" t="n">
        <v>0</v>
      </c>
      <c r="AA703" s="41" t="n">
        <v>0</v>
      </c>
      <c r="AB703" s="41" t="n">
        <v>0</v>
      </c>
      <c r="AC703" s="41" t="n">
        <v>0</v>
      </c>
      <c r="AD703" s="41" t="n">
        <v>0</v>
      </c>
      <c r="AE703" s="41" t="n">
        <v>0</v>
      </c>
      <c r="AF703" s="41" t="n">
        <v>0</v>
      </c>
      <c r="AG703" s="41" t="n">
        <v>0</v>
      </c>
      <c r="AH703" s="41" t="n">
        <v>0</v>
      </c>
      <c r="AI703" s="41" t="n">
        <v>0</v>
      </c>
      <c r="AJ703" s="41" t="n">
        <v>0</v>
      </c>
      <c r="AK703" s="41" t="n">
        <v>0</v>
      </c>
      <c r="AL703" s="41" t="n">
        <v>0</v>
      </c>
      <c r="AM703" s="41" t="n">
        <v>0</v>
      </c>
      <c r="AN703" s="41" t="n">
        <v>0</v>
      </c>
      <c r="AO703" s="41" t="n">
        <v>0</v>
      </c>
      <c r="AP703" s="41" t="n">
        <v>0</v>
      </c>
      <c r="AQ703" s="41" t="n">
        <v>0</v>
      </c>
      <c r="AR703" s="41" t="n">
        <v>0</v>
      </c>
      <c r="AS703" s="41" t="n">
        <v>0</v>
      </c>
      <c r="AT703" s="41" t="n">
        <v>34943096.68</v>
      </c>
    </row>
    <row r="704" customFormat="false" ht="12" hidden="false" customHeight="true" outlineLevel="0" collapsed="false">
      <c r="A704" s="35" t="s">
        <v>1115</v>
      </c>
      <c r="B704" s="35" t="s">
        <v>1116</v>
      </c>
      <c r="C704" s="44" t="s">
        <v>967</v>
      </c>
      <c r="D704" s="35" t="n">
        <v>6</v>
      </c>
      <c r="E704" s="41" t="n">
        <v>0</v>
      </c>
      <c r="F704" s="41" t="n">
        <v>0</v>
      </c>
      <c r="G704" s="41" t="n">
        <v>156250</v>
      </c>
      <c r="H704" s="41" t="n">
        <v>0</v>
      </c>
      <c r="I704" s="41" t="n">
        <v>0</v>
      </c>
      <c r="J704" s="41" t="n">
        <v>0</v>
      </c>
      <c r="K704" s="41" t="n">
        <v>0</v>
      </c>
      <c r="L704" s="41" t="n">
        <v>0</v>
      </c>
      <c r="M704" s="41" t="n">
        <v>138913.08</v>
      </c>
      <c r="N704" s="41" t="n">
        <v>0</v>
      </c>
      <c r="O704" s="41" t="n">
        <v>0</v>
      </c>
      <c r="P704" s="41" t="n">
        <v>0</v>
      </c>
      <c r="Q704" s="41" t="n">
        <v>0</v>
      </c>
      <c r="R704" s="41" t="n">
        <v>0</v>
      </c>
      <c r="S704" s="41" t="n">
        <v>0</v>
      </c>
      <c r="T704" s="41" t="n">
        <v>0</v>
      </c>
      <c r="U704" s="41" t="n">
        <v>0</v>
      </c>
      <c r="V704" s="41" t="n">
        <v>0</v>
      </c>
      <c r="W704" s="41" t="n">
        <v>0</v>
      </c>
      <c r="X704" s="41" t="n">
        <v>0</v>
      </c>
      <c r="Y704" s="41" t="n">
        <v>0</v>
      </c>
      <c r="Z704" s="41" t="n">
        <v>0</v>
      </c>
      <c r="AA704" s="41" t="n">
        <v>0</v>
      </c>
      <c r="AB704" s="41" t="n">
        <v>0</v>
      </c>
      <c r="AC704" s="41" t="n">
        <v>0</v>
      </c>
      <c r="AD704" s="41" t="n">
        <v>0</v>
      </c>
      <c r="AE704" s="41" t="n">
        <v>0</v>
      </c>
      <c r="AF704" s="41" t="n">
        <v>0</v>
      </c>
      <c r="AG704" s="41" t="n">
        <v>0</v>
      </c>
      <c r="AH704" s="41" t="n">
        <v>0</v>
      </c>
      <c r="AI704" s="41" t="n">
        <v>0</v>
      </c>
      <c r="AJ704" s="41" t="n">
        <v>0</v>
      </c>
      <c r="AK704" s="41" t="n">
        <v>0</v>
      </c>
      <c r="AL704" s="41" t="n">
        <v>0</v>
      </c>
      <c r="AM704" s="41" t="n">
        <v>0</v>
      </c>
      <c r="AN704" s="41" t="n">
        <v>0</v>
      </c>
      <c r="AO704" s="41" t="n">
        <v>0</v>
      </c>
      <c r="AP704" s="41" t="n">
        <v>0</v>
      </c>
      <c r="AQ704" s="41" t="n">
        <v>0</v>
      </c>
      <c r="AR704" s="41" t="n">
        <v>0</v>
      </c>
      <c r="AS704" s="41" t="n">
        <v>0</v>
      </c>
      <c r="AT704" s="41" t="n">
        <v>295163.08</v>
      </c>
    </row>
    <row r="705" customFormat="false" ht="12" hidden="false" customHeight="true" outlineLevel="0" collapsed="false">
      <c r="A705" s="35" t="s">
        <v>1117</v>
      </c>
      <c r="B705" s="35" t="s">
        <v>1118</v>
      </c>
      <c r="C705" s="44" t="s">
        <v>967</v>
      </c>
      <c r="D705" s="35" t="n">
        <v>6</v>
      </c>
      <c r="E705" s="41" t="n">
        <v>0</v>
      </c>
      <c r="F705" s="41" t="n">
        <v>0</v>
      </c>
      <c r="G705" s="41" t="n">
        <v>156250</v>
      </c>
      <c r="H705" s="41" t="n">
        <v>0</v>
      </c>
      <c r="I705" s="41" t="n">
        <v>0</v>
      </c>
      <c r="J705" s="41" t="n">
        <v>0</v>
      </c>
      <c r="K705" s="41" t="n">
        <v>0</v>
      </c>
      <c r="L705" s="41" t="n">
        <v>0</v>
      </c>
      <c r="M705" s="41" t="n">
        <v>279629.23</v>
      </c>
      <c r="N705" s="41" t="n">
        <v>0</v>
      </c>
      <c r="O705" s="41" t="n">
        <v>0</v>
      </c>
      <c r="P705" s="41" t="n">
        <v>0</v>
      </c>
      <c r="Q705" s="41" t="n">
        <v>0</v>
      </c>
      <c r="R705" s="41" t="n">
        <v>0</v>
      </c>
      <c r="S705" s="41" t="n">
        <v>0</v>
      </c>
      <c r="T705" s="41" t="n">
        <v>0</v>
      </c>
      <c r="U705" s="41" t="n">
        <v>0</v>
      </c>
      <c r="V705" s="41" t="n">
        <v>0</v>
      </c>
      <c r="W705" s="41" t="n">
        <v>0</v>
      </c>
      <c r="X705" s="41" t="n">
        <v>0</v>
      </c>
      <c r="Y705" s="41" t="n">
        <v>0</v>
      </c>
      <c r="Z705" s="41" t="n">
        <v>0</v>
      </c>
      <c r="AA705" s="41" t="n">
        <v>0</v>
      </c>
      <c r="AB705" s="41" t="n">
        <v>0</v>
      </c>
      <c r="AC705" s="41" t="n">
        <v>0</v>
      </c>
      <c r="AD705" s="41" t="n">
        <v>0</v>
      </c>
      <c r="AE705" s="41" t="n">
        <v>0</v>
      </c>
      <c r="AF705" s="41" t="n">
        <v>0</v>
      </c>
      <c r="AG705" s="41" t="n">
        <v>0</v>
      </c>
      <c r="AH705" s="41" t="n">
        <v>0</v>
      </c>
      <c r="AI705" s="41" t="n">
        <v>0</v>
      </c>
      <c r="AJ705" s="41" t="n">
        <v>0</v>
      </c>
      <c r="AK705" s="41" t="n">
        <v>0</v>
      </c>
      <c r="AL705" s="41" t="n">
        <v>0</v>
      </c>
      <c r="AM705" s="41" t="n">
        <v>0</v>
      </c>
      <c r="AN705" s="41" t="n">
        <v>0</v>
      </c>
      <c r="AO705" s="41" t="n">
        <v>0</v>
      </c>
      <c r="AP705" s="41" t="n">
        <v>0</v>
      </c>
      <c r="AQ705" s="41" t="n">
        <v>0</v>
      </c>
      <c r="AR705" s="41" t="n">
        <v>0</v>
      </c>
      <c r="AS705" s="41" t="n">
        <v>0</v>
      </c>
      <c r="AT705" s="41" t="n">
        <v>435879.23</v>
      </c>
    </row>
    <row r="706" customFormat="false" ht="12" hidden="false" customHeight="true" outlineLevel="0" collapsed="false">
      <c r="A706" s="35" t="s">
        <v>1119</v>
      </c>
      <c r="B706" s="35" t="s">
        <v>1120</v>
      </c>
      <c r="C706" s="44" t="s">
        <v>967</v>
      </c>
      <c r="D706" s="35" t="n">
        <v>6</v>
      </c>
      <c r="E706" s="41" t="n">
        <v>0</v>
      </c>
      <c r="F706" s="41" t="n">
        <v>0</v>
      </c>
      <c r="G706" s="41" t="n">
        <v>468750</v>
      </c>
      <c r="H706" s="41" t="n">
        <v>0</v>
      </c>
      <c r="I706" s="41" t="n">
        <v>0</v>
      </c>
      <c r="J706" s="41" t="n">
        <v>0</v>
      </c>
      <c r="K706" s="41" t="n">
        <v>0</v>
      </c>
      <c r="L706" s="41" t="n">
        <v>0</v>
      </c>
      <c r="M706" s="41" t="n">
        <v>424477.8</v>
      </c>
      <c r="N706" s="41" t="n">
        <v>0</v>
      </c>
      <c r="O706" s="41" t="n">
        <v>0</v>
      </c>
      <c r="P706" s="41" t="n">
        <v>0</v>
      </c>
      <c r="Q706" s="41" t="n">
        <v>0</v>
      </c>
      <c r="R706" s="41" t="n">
        <v>0</v>
      </c>
      <c r="S706" s="41" t="n">
        <v>0</v>
      </c>
      <c r="T706" s="41" t="n">
        <v>0</v>
      </c>
      <c r="U706" s="41" t="n">
        <v>0</v>
      </c>
      <c r="V706" s="41" t="n">
        <v>0</v>
      </c>
      <c r="W706" s="41" t="n">
        <v>0</v>
      </c>
      <c r="X706" s="41" t="n">
        <v>0</v>
      </c>
      <c r="Y706" s="41" t="n">
        <v>0</v>
      </c>
      <c r="Z706" s="41" t="n">
        <v>0</v>
      </c>
      <c r="AA706" s="41" t="n">
        <v>0</v>
      </c>
      <c r="AB706" s="41" t="n">
        <v>0</v>
      </c>
      <c r="AC706" s="41" t="n">
        <v>0</v>
      </c>
      <c r="AD706" s="41" t="n">
        <v>0</v>
      </c>
      <c r="AE706" s="41" t="n">
        <v>0</v>
      </c>
      <c r="AF706" s="41" t="n">
        <v>0</v>
      </c>
      <c r="AG706" s="41" t="n">
        <v>0</v>
      </c>
      <c r="AH706" s="41" t="n">
        <v>0</v>
      </c>
      <c r="AI706" s="41" t="n">
        <v>0</v>
      </c>
      <c r="AJ706" s="41" t="n">
        <v>0</v>
      </c>
      <c r="AK706" s="41" t="n">
        <v>0</v>
      </c>
      <c r="AL706" s="41" t="n">
        <v>0</v>
      </c>
      <c r="AM706" s="41" t="n">
        <v>0</v>
      </c>
      <c r="AN706" s="41" t="n">
        <v>0</v>
      </c>
      <c r="AO706" s="41" t="n">
        <v>0</v>
      </c>
      <c r="AP706" s="41" t="n">
        <v>0</v>
      </c>
      <c r="AQ706" s="41" t="n">
        <v>0</v>
      </c>
      <c r="AR706" s="41" t="n">
        <v>0</v>
      </c>
      <c r="AS706" s="41" t="n">
        <v>0</v>
      </c>
      <c r="AT706" s="41" t="n">
        <v>893227.8</v>
      </c>
    </row>
    <row r="707" customFormat="false" ht="12" hidden="false" customHeight="true" outlineLevel="0" collapsed="false">
      <c r="A707" s="35" t="s">
        <v>1121</v>
      </c>
      <c r="B707" s="35" t="s">
        <v>1122</v>
      </c>
      <c r="C707" s="44" t="s">
        <v>967</v>
      </c>
      <c r="D707" s="35" t="n">
        <v>6</v>
      </c>
      <c r="E707" s="41" t="n">
        <v>0</v>
      </c>
      <c r="F707" s="41" t="n">
        <v>0</v>
      </c>
      <c r="G707" s="41" t="n">
        <v>937500</v>
      </c>
      <c r="H707" s="41" t="n">
        <v>0</v>
      </c>
      <c r="I707" s="41" t="n">
        <v>0</v>
      </c>
      <c r="J707" s="41" t="n">
        <v>0</v>
      </c>
      <c r="K707" s="41" t="n">
        <v>0</v>
      </c>
      <c r="L707" s="41" t="n">
        <v>0</v>
      </c>
      <c r="M707" s="41" t="n">
        <v>867507.29</v>
      </c>
      <c r="N707" s="41" t="n">
        <v>0</v>
      </c>
      <c r="O707" s="41" t="n">
        <v>0</v>
      </c>
      <c r="P707" s="41" t="n">
        <v>0</v>
      </c>
      <c r="Q707" s="41" t="n">
        <v>0</v>
      </c>
      <c r="R707" s="41" t="n">
        <v>0</v>
      </c>
      <c r="S707" s="41" t="n">
        <v>0</v>
      </c>
      <c r="T707" s="41" t="n">
        <v>0</v>
      </c>
      <c r="U707" s="41" t="n">
        <v>0</v>
      </c>
      <c r="V707" s="41" t="n">
        <v>0</v>
      </c>
      <c r="W707" s="41" t="n">
        <v>0</v>
      </c>
      <c r="X707" s="41" t="n">
        <v>0</v>
      </c>
      <c r="Y707" s="41" t="n">
        <v>0</v>
      </c>
      <c r="Z707" s="41" t="n">
        <v>0</v>
      </c>
      <c r="AA707" s="41" t="n">
        <v>0</v>
      </c>
      <c r="AB707" s="41" t="n">
        <v>0</v>
      </c>
      <c r="AC707" s="41" t="n">
        <v>0</v>
      </c>
      <c r="AD707" s="41" t="n">
        <v>0</v>
      </c>
      <c r="AE707" s="41" t="n">
        <v>0</v>
      </c>
      <c r="AF707" s="41" t="n">
        <v>0</v>
      </c>
      <c r="AG707" s="41" t="n">
        <v>0</v>
      </c>
      <c r="AH707" s="41" t="n">
        <v>0</v>
      </c>
      <c r="AI707" s="41" t="n">
        <v>0</v>
      </c>
      <c r="AJ707" s="41" t="n">
        <v>0</v>
      </c>
      <c r="AK707" s="41" t="n">
        <v>0</v>
      </c>
      <c r="AL707" s="41" t="n">
        <v>0</v>
      </c>
      <c r="AM707" s="41" t="n">
        <v>0</v>
      </c>
      <c r="AN707" s="41" t="n">
        <v>0</v>
      </c>
      <c r="AO707" s="41" t="n">
        <v>0</v>
      </c>
      <c r="AP707" s="41" t="n">
        <v>0</v>
      </c>
      <c r="AQ707" s="41" t="n">
        <v>0</v>
      </c>
      <c r="AR707" s="41" t="n">
        <v>0</v>
      </c>
      <c r="AS707" s="41" t="n">
        <v>0</v>
      </c>
      <c r="AT707" s="41" t="n">
        <v>1805007.29</v>
      </c>
    </row>
    <row r="708" customFormat="false" ht="12" hidden="false" customHeight="true" outlineLevel="0" collapsed="false">
      <c r="A708" s="35" t="s">
        <v>1123</v>
      </c>
      <c r="B708" s="35" t="s">
        <v>1124</v>
      </c>
      <c r="C708" s="44" t="s">
        <v>967</v>
      </c>
      <c r="D708" s="35" t="n">
        <v>6</v>
      </c>
      <c r="E708" s="41" t="n">
        <v>0</v>
      </c>
      <c r="F708" s="41" t="n">
        <v>0</v>
      </c>
      <c r="G708" s="41" t="n">
        <v>1250000</v>
      </c>
      <c r="H708" s="41" t="n">
        <v>0</v>
      </c>
      <c r="I708" s="41" t="n">
        <v>0</v>
      </c>
      <c r="J708" s="41" t="n">
        <v>0</v>
      </c>
      <c r="K708" s="41" t="n">
        <v>0</v>
      </c>
      <c r="L708" s="41" t="n">
        <v>0</v>
      </c>
      <c r="M708" s="41" t="n">
        <v>1630507.15</v>
      </c>
      <c r="N708" s="41" t="n">
        <v>0</v>
      </c>
      <c r="O708" s="41" t="n">
        <v>0</v>
      </c>
      <c r="P708" s="41" t="n">
        <v>0</v>
      </c>
      <c r="Q708" s="41" t="n">
        <v>0</v>
      </c>
      <c r="R708" s="41" t="n">
        <v>0</v>
      </c>
      <c r="S708" s="41" t="n">
        <v>0</v>
      </c>
      <c r="T708" s="41" t="n">
        <v>0</v>
      </c>
      <c r="U708" s="41" t="n">
        <v>0</v>
      </c>
      <c r="V708" s="41" t="n">
        <v>0</v>
      </c>
      <c r="W708" s="41" t="n">
        <v>0</v>
      </c>
      <c r="X708" s="41" t="n">
        <v>0</v>
      </c>
      <c r="Y708" s="41" t="n">
        <v>0</v>
      </c>
      <c r="Z708" s="41" t="n">
        <v>0</v>
      </c>
      <c r="AA708" s="41" t="n">
        <v>0</v>
      </c>
      <c r="AB708" s="41" t="n">
        <v>0</v>
      </c>
      <c r="AC708" s="41" t="n">
        <v>0</v>
      </c>
      <c r="AD708" s="41" t="n">
        <v>0</v>
      </c>
      <c r="AE708" s="41" t="n">
        <v>0</v>
      </c>
      <c r="AF708" s="41" t="n">
        <v>0</v>
      </c>
      <c r="AG708" s="41" t="n">
        <v>0</v>
      </c>
      <c r="AH708" s="41" t="n">
        <v>0</v>
      </c>
      <c r="AI708" s="41" t="n">
        <v>0</v>
      </c>
      <c r="AJ708" s="41" t="n">
        <v>0</v>
      </c>
      <c r="AK708" s="41" t="n">
        <v>0</v>
      </c>
      <c r="AL708" s="41" t="n">
        <v>0</v>
      </c>
      <c r="AM708" s="41" t="n">
        <v>0</v>
      </c>
      <c r="AN708" s="41" t="n">
        <v>0</v>
      </c>
      <c r="AO708" s="41" t="n">
        <v>0</v>
      </c>
      <c r="AP708" s="41" t="n">
        <v>0</v>
      </c>
      <c r="AQ708" s="41" t="n">
        <v>0</v>
      </c>
      <c r="AR708" s="41" t="n">
        <v>0</v>
      </c>
      <c r="AS708" s="41" t="n">
        <v>0</v>
      </c>
      <c r="AT708" s="41" t="n">
        <v>2880507.15</v>
      </c>
    </row>
    <row r="709" customFormat="false" ht="12" hidden="false" customHeight="true" outlineLevel="0" collapsed="false">
      <c r="A709" s="35" t="s">
        <v>1125</v>
      </c>
      <c r="B709" s="35" t="s">
        <v>1126</v>
      </c>
      <c r="C709" s="44" t="s">
        <v>967</v>
      </c>
      <c r="D709" s="35" t="n">
        <v>6</v>
      </c>
      <c r="E709" s="41" t="n">
        <v>0</v>
      </c>
      <c r="F709" s="41" t="n">
        <v>0</v>
      </c>
      <c r="G709" s="41" t="n">
        <v>0</v>
      </c>
      <c r="H709" s="41" t="n">
        <v>0</v>
      </c>
      <c r="I709" s="41" t="n">
        <v>45052.63</v>
      </c>
      <c r="J709" s="41" t="n">
        <v>151252.43</v>
      </c>
      <c r="K709" s="41" t="n">
        <v>0</v>
      </c>
      <c r="L709" s="41" t="n">
        <v>793309.13</v>
      </c>
      <c r="M709" s="41" t="n">
        <v>0</v>
      </c>
      <c r="N709" s="41" t="n">
        <v>28889.26</v>
      </c>
      <c r="O709" s="41" t="n">
        <v>0</v>
      </c>
      <c r="P709" s="41" t="n">
        <v>0</v>
      </c>
      <c r="Q709" s="41" t="n">
        <v>0</v>
      </c>
      <c r="R709" s="41" t="n">
        <v>0</v>
      </c>
      <c r="S709" s="41" t="n">
        <v>0</v>
      </c>
      <c r="T709" s="41" t="n">
        <v>0</v>
      </c>
      <c r="U709" s="41" t="n">
        <v>0</v>
      </c>
      <c r="V709" s="41" t="n">
        <v>0</v>
      </c>
      <c r="W709" s="41" t="n">
        <v>297265.33</v>
      </c>
      <c r="X709" s="41" t="n">
        <v>0</v>
      </c>
      <c r="Y709" s="41" t="n">
        <v>0</v>
      </c>
      <c r="Z709" s="41" t="n">
        <v>0</v>
      </c>
      <c r="AA709" s="41" t="n">
        <v>0</v>
      </c>
      <c r="AB709" s="41" t="n">
        <v>0</v>
      </c>
      <c r="AC709" s="41" t="n">
        <v>0</v>
      </c>
      <c r="AD709" s="41" t="n">
        <v>0</v>
      </c>
      <c r="AE709" s="41" t="n">
        <v>0</v>
      </c>
      <c r="AF709" s="41" t="n">
        <v>0</v>
      </c>
      <c r="AG709" s="41" t="n">
        <v>0</v>
      </c>
      <c r="AH709" s="41" t="n">
        <v>0</v>
      </c>
      <c r="AI709" s="41" t="n">
        <v>0</v>
      </c>
      <c r="AJ709" s="41" t="n">
        <v>0</v>
      </c>
      <c r="AK709" s="41" t="n">
        <v>0</v>
      </c>
      <c r="AL709" s="41" t="n">
        <v>0</v>
      </c>
      <c r="AM709" s="41" t="n">
        <v>0</v>
      </c>
      <c r="AN709" s="41" t="n">
        <v>0</v>
      </c>
      <c r="AO709" s="41" t="n">
        <v>0</v>
      </c>
      <c r="AP709" s="41" t="n">
        <v>0</v>
      </c>
      <c r="AQ709" s="41" t="n">
        <v>0</v>
      </c>
      <c r="AR709" s="41" t="n">
        <v>0</v>
      </c>
      <c r="AS709" s="41" t="n">
        <v>0</v>
      </c>
      <c r="AT709" s="41" t="n">
        <v>1315768.78</v>
      </c>
    </row>
    <row r="710" customFormat="false" ht="12" hidden="false" customHeight="true" outlineLevel="0" collapsed="false">
      <c r="A710" s="35" t="s">
        <v>1127</v>
      </c>
      <c r="B710" s="35" t="s">
        <v>1128</v>
      </c>
      <c r="C710" s="44" t="s">
        <v>967</v>
      </c>
      <c r="D710" s="35" t="n">
        <v>6</v>
      </c>
      <c r="E710" s="41" t="n">
        <v>0</v>
      </c>
      <c r="F710" s="41" t="n">
        <v>0</v>
      </c>
      <c r="G710" s="41" t="n">
        <v>0</v>
      </c>
      <c r="H710" s="41" t="n">
        <v>0</v>
      </c>
      <c r="I710" s="41" t="n">
        <v>91536.91</v>
      </c>
      <c r="J710" s="41" t="n">
        <v>151533.33</v>
      </c>
      <c r="K710" s="41" t="n">
        <v>0</v>
      </c>
      <c r="L710" s="41" t="n">
        <v>1602456.41</v>
      </c>
      <c r="M710" s="41" t="n">
        <v>0</v>
      </c>
      <c r="N710" s="41" t="n">
        <v>58453.83</v>
      </c>
      <c r="O710" s="41" t="n">
        <v>0</v>
      </c>
      <c r="P710" s="41" t="n">
        <v>0</v>
      </c>
      <c r="Q710" s="41" t="n">
        <v>0</v>
      </c>
      <c r="R710" s="41" t="n">
        <v>0</v>
      </c>
      <c r="S710" s="41" t="n">
        <v>0</v>
      </c>
      <c r="T710" s="41" t="n">
        <v>0</v>
      </c>
      <c r="U710" s="41" t="n">
        <v>0</v>
      </c>
      <c r="V710" s="41" t="n">
        <v>0</v>
      </c>
      <c r="W710" s="41" t="n">
        <v>605703.1</v>
      </c>
      <c r="X710" s="41" t="n">
        <v>0</v>
      </c>
      <c r="Y710" s="41" t="n">
        <v>0</v>
      </c>
      <c r="Z710" s="41" t="n">
        <v>0</v>
      </c>
      <c r="AA710" s="41" t="n">
        <v>0</v>
      </c>
      <c r="AB710" s="41" t="n">
        <v>0</v>
      </c>
      <c r="AC710" s="41" t="n">
        <v>0</v>
      </c>
      <c r="AD710" s="41" t="n">
        <v>0</v>
      </c>
      <c r="AE710" s="41" t="n">
        <v>0</v>
      </c>
      <c r="AF710" s="41" t="n">
        <v>0</v>
      </c>
      <c r="AG710" s="41" t="n">
        <v>0</v>
      </c>
      <c r="AH710" s="41" t="n">
        <v>0</v>
      </c>
      <c r="AI710" s="41" t="n">
        <v>0</v>
      </c>
      <c r="AJ710" s="41" t="n">
        <v>0</v>
      </c>
      <c r="AK710" s="41" t="n">
        <v>0</v>
      </c>
      <c r="AL710" s="41" t="n">
        <v>0</v>
      </c>
      <c r="AM710" s="41" t="n">
        <v>0</v>
      </c>
      <c r="AN710" s="41" t="n">
        <v>0</v>
      </c>
      <c r="AO710" s="41" t="n">
        <v>0</v>
      </c>
      <c r="AP710" s="41" t="n">
        <v>0</v>
      </c>
      <c r="AQ710" s="41" t="n">
        <v>0</v>
      </c>
      <c r="AR710" s="41" t="n">
        <v>0</v>
      </c>
      <c r="AS710" s="41" t="n">
        <v>0</v>
      </c>
      <c r="AT710" s="41" t="n">
        <v>2509683.58</v>
      </c>
    </row>
    <row r="711" customFormat="false" ht="12" hidden="false" customHeight="true" outlineLevel="0" collapsed="false">
      <c r="A711" s="35" t="s">
        <v>1129</v>
      </c>
      <c r="B711" s="35" t="s">
        <v>1130</v>
      </c>
      <c r="C711" s="44" t="s">
        <v>967</v>
      </c>
      <c r="D711" s="35" t="n">
        <v>6</v>
      </c>
      <c r="E711" s="41" t="n">
        <v>0</v>
      </c>
      <c r="F711" s="41" t="n">
        <v>0</v>
      </c>
      <c r="G711" s="41" t="n">
        <v>0</v>
      </c>
      <c r="H711" s="41" t="n">
        <v>0</v>
      </c>
      <c r="I711" s="41" t="n">
        <v>0</v>
      </c>
      <c r="J711" s="41" t="n">
        <v>461090.09</v>
      </c>
      <c r="K711" s="41" t="n">
        <v>0</v>
      </c>
      <c r="L711" s="41" t="n">
        <v>2022213.5</v>
      </c>
      <c r="M711" s="41" t="n">
        <v>0</v>
      </c>
      <c r="N711" s="41" t="n">
        <v>0</v>
      </c>
      <c r="O711" s="41" t="n">
        <v>0</v>
      </c>
      <c r="P711" s="41" t="n">
        <v>0</v>
      </c>
      <c r="Q711" s="41" t="n">
        <v>0</v>
      </c>
      <c r="R711" s="41" t="n">
        <v>0</v>
      </c>
      <c r="S711" s="41" t="n">
        <v>0</v>
      </c>
      <c r="T711" s="41" t="n">
        <v>0</v>
      </c>
      <c r="U711" s="41" t="n">
        <v>0</v>
      </c>
      <c r="V711" s="41" t="n">
        <v>0</v>
      </c>
      <c r="W711" s="41" t="n">
        <v>915770.22</v>
      </c>
      <c r="X711" s="41" t="n">
        <v>0</v>
      </c>
      <c r="Y711" s="41" t="n">
        <v>0</v>
      </c>
      <c r="Z711" s="41" t="n">
        <v>0</v>
      </c>
      <c r="AA711" s="41" t="n">
        <v>0</v>
      </c>
      <c r="AB711" s="41" t="n">
        <v>0</v>
      </c>
      <c r="AC711" s="41" t="n">
        <v>0</v>
      </c>
      <c r="AD711" s="41" t="n">
        <v>0</v>
      </c>
      <c r="AE711" s="41" t="n">
        <v>0</v>
      </c>
      <c r="AF711" s="41" t="n">
        <v>0</v>
      </c>
      <c r="AG711" s="41" t="n">
        <v>0</v>
      </c>
      <c r="AH711" s="41" t="n">
        <v>0</v>
      </c>
      <c r="AI711" s="41" t="n">
        <v>0</v>
      </c>
      <c r="AJ711" s="41" t="n">
        <v>0</v>
      </c>
      <c r="AK711" s="41" t="n">
        <v>0</v>
      </c>
      <c r="AL711" s="41" t="n">
        <v>0</v>
      </c>
      <c r="AM711" s="41" t="n">
        <v>0</v>
      </c>
      <c r="AN711" s="41" t="n">
        <v>0</v>
      </c>
      <c r="AO711" s="41" t="n">
        <v>0</v>
      </c>
      <c r="AP711" s="41" t="n">
        <v>0</v>
      </c>
      <c r="AQ711" s="41" t="n">
        <v>0</v>
      </c>
      <c r="AR711" s="41" t="n">
        <v>0</v>
      </c>
      <c r="AS711" s="41" t="n">
        <v>0</v>
      </c>
      <c r="AT711" s="41" t="n">
        <v>3399073.81</v>
      </c>
    </row>
    <row r="712" customFormat="false" ht="12" hidden="false" customHeight="true" outlineLevel="0" collapsed="false">
      <c r="A712" s="35" t="s">
        <v>1131</v>
      </c>
      <c r="B712" s="35" t="s">
        <v>1132</v>
      </c>
      <c r="C712" s="44" t="s">
        <v>967</v>
      </c>
      <c r="D712" s="35" t="n">
        <v>6</v>
      </c>
      <c r="E712" s="41" t="n">
        <v>0</v>
      </c>
      <c r="F712" s="41" t="n">
        <v>0</v>
      </c>
      <c r="G712" s="41" t="n">
        <v>0</v>
      </c>
      <c r="H712" s="41" t="n">
        <v>0</v>
      </c>
      <c r="I712" s="41" t="n">
        <v>0</v>
      </c>
      <c r="J712" s="41" t="n">
        <v>941413.51</v>
      </c>
      <c r="K712" s="41" t="n">
        <v>0</v>
      </c>
      <c r="L712" s="41" t="n">
        <v>4949796.37</v>
      </c>
      <c r="M712" s="41" t="n">
        <v>0</v>
      </c>
      <c r="N712" s="41" t="n">
        <v>0</v>
      </c>
      <c r="O712" s="41" t="n">
        <v>0</v>
      </c>
      <c r="P712" s="41" t="n">
        <v>0</v>
      </c>
      <c r="Q712" s="41" t="n">
        <v>0</v>
      </c>
      <c r="R712" s="41" t="n">
        <v>0</v>
      </c>
      <c r="S712" s="41" t="n">
        <v>0</v>
      </c>
      <c r="T712" s="41" t="n">
        <v>0</v>
      </c>
      <c r="U712" s="41" t="n">
        <v>0</v>
      </c>
      <c r="V712" s="41" t="n">
        <v>0</v>
      </c>
      <c r="W712" s="41" t="n">
        <v>1872199.31</v>
      </c>
      <c r="X712" s="41" t="n">
        <v>0</v>
      </c>
      <c r="Y712" s="41" t="n">
        <v>0</v>
      </c>
      <c r="Z712" s="41" t="n">
        <v>0</v>
      </c>
      <c r="AA712" s="41" t="n">
        <v>0</v>
      </c>
      <c r="AB712" s="41" t="n">
        <v>0</v>
      </c>
      <c r="AC712" s="41" t="n">
        <v>0</v>
      </c>
      <c r="AD712" s="41" t="n">
        <v>0</v>
      </c>
      <c r="AE712" s="41" t="n">
        <v>0</v>
      </c>
      <c r="AF712" s="41" t="n">
        <v>0</v>
      </c>
      <c r="AG712" s="41" t="n">
        <v>0</v>
      </c>
      <c r="AH712" s="41" t="n">
        <v>0</v>
      </c>
      <c r="AI712" s="41" t="n">
        <v>0</v>
      </c>
      <c r="AJ712" s="41" t="n">
        <v>0</v>
      </c>
      <c r="AK712" s="41" t="n">
        <v>0</v>
      </c>
      <c r="AL712" s="41" t="n">
        <v>0</v>
      </c>
      <c r="AM712" s="41" t="n">
        <v>0</v>
      </c>
      <c r="AN712" s="41" t="n">
        <v>0</v>
      </c>
      <c r="AO712" s="41" t="n">
        <v>0</v>
      </c>
      <c r="AP712" s="41" t="n">
        <v>0</v>
      </c>
      <c r="AQ712" s="41" t="n">
        <v>0</v>
      </c>
      <c r="AR712" s="41" t="n">
        <v>0</v>
      </c>
      <c r="AS712" s="41" t="n">
        <v>0</v>
      </c>
      <c r="AT712" s="41" t="n">
        <v>7763409.19</v>
      </c>
    </row>
    <row r="713" customFormat="false" ht="12" hidden="false" customHeight="true" outlineLevel="0" collapsed="false">
      <c r="A713" s="35" t="s">
        <v>1133</v>
      </c>
      <c r="B713" s="35" t="s">
        <v>1134</v>
      </c>
      <c r="C713" s="44" t="s">
        <v>967</v>
      </c>
      <c r="D713" s="35" t="n">
        <v>6</v>
      </c>
      <c r="E713" s="41" t="n">
        <v>0</v>
      </c>
      <c r="F713" s="41" t="n">
        <v>0</v>
      </c>
      <c r="G713" s="41" t="n">
        <v>0</v>
      </c>
      <c r="H713" s="41" t="n">
        <v>0</v>
      </c>
      <c r="I713" s="41" t="n">
        <v>0</v>
      </c>
      <c r="J713" s="41" t="n">
        <v>1296574.02</v>
      </c>
      <c r="K713" s="41" t="n">
        <v>0</v>
      </c>
      <c r="L713" s="41" t="n">
        <v>9442726.78</v>
      </c>
      <c r="M713" s="41" t="n">
        <v>0</v>
      </c>
      <c r="N713" s="41" t="n">
        <v>0</v>
      </c>
      <c r="O713" s="41" t="n">
        <v>0</v>
      </c>
      <c r="P713" s="41" t="n">
        <v>0</v>
      </c>
      <c r="Q713" s="41" t="n">
        <v>0</v>
      </c>
      <c r="R713" s="41" t="n">
        <v>0</v>
      </c>
      <c r="S713" s="41" t="n">
        <v>0</v>
      </c>
      <c r="T713" s="41" t="n">
        <v>0</v>
      </c>
      <c r="U713" s="41" t="n">
        <v>0</v>
      </c>
      <c r="V713" s="41" t="n">
        <v>0</v>
      </c>
      <c r="W713" s="41" t="n">
        <v>2906075.97</v>
      </c>
      <c r="X713" s="41" t="n">
        <v>0</v>
      </c>
      <c r="Y713" s="41" t="n">
        <v>0</v>
      </c>
      <c r="Z713" s="41" t="n">
        <v>0</v>
      </c>
      <c r="AA713" s="41" t="n">
        <v>0</v>
      </c>
      <c r="AB713" s="41" t="n">
        <v>0</v>
      </c>
      <c r="AC713" s="41" t="n">
        <v>0</v>
      </c>
      <c r="AD713" s="41" t="n">
        <v>0</v>
      </c>
      <c r="AE713" s="41" t="n">
        <v>0</v>
      </c>
      <c r="AF713" s="41" t="n">
        <v>0</v>
      </c>
      <c r="AG713" s="41" t="n">
        <v>0</v>
      </c>
      <c r="AH713" s="41" t="n">
        <v>0</v>
      </c>
      <c r="AI713" s="41" t="n">
        <v>0</v>
      </c>
      <c r="AJ713" s="41" t="n">
        <v>0</v>
      </c>
      <c r="AK713" s="41" t="n">
        <v>0</v>
      </c>
      <c r="AL713" s="41" t="n">
        <v>0</v>
      </c>
      <c r="AM713" s="41" t="n">
        <v>0</v>
      </c>
      <c r="AN713" s="41" t="n">
        <v>0</v>
      </c>
      <c r="AO713" s="41" t="n">
        <v>0</v>
      </c>
      <c r="AP713" s="41" t="n">
        <v>0</v>
      </c>
      <c r="AQ713" s="41" t="n">
        <v>0</v>
      </c>
      <c r="AR713" s="41" t="n">
        <v>0</v>
      </c>
      <c r="AS713" s="41" t="n">
        <v>0</v>
      </c>
      <c r="AT713" s="41" t="n">
        <v>13645376.77</v>
      </c>
    </row>
    <row r="714" customFormat="false" ht="12" hidden="false" customHeight="true" outlineLevel="0" collapsed="false">
      <c r="A714" s="35" t="s">
        <v>1135</v>
      </c>
      <c r="B714" s="35" t="s">
        <v>1136</v>
      </c>
      <c r="C714" s="44" t="s">
        <v>967</v>
      </c>
      <c r="D714" s="35" t="n">
        <v>4</v>
      </c>
      <c r="E714" s="41" t="n">
        <v>0</v>
      </c>
      <c r="F714" s="41" t="n">
        <v>5000000</v>
      </c>
      <c r="G714" s="41" t="n">
        <v>0</v>
      </c>
      <c r="H714" s="41" t="n">
        <v>0</v>
      </c>
      <c r="I714" s="41" t="n">
        <v>0</v>
      </c>
      <c r="J714" s="41" t="n">
        <v>24228571.51</v>
      </c>
      <c r="K714" s="41" t="n">
        <v>1166665</v>
      </c>
      <c r="L714" s="41" t="n">
        <v>1666666.68</v>
      </c>
      <c r="M714" s="41" t="n">
        <v>5333332</v>
      </c>
      <c r="N714" s="41" t="n">
        <v>0</v>
      </c>
      <c r="O714" s="41" t="n">
        <v>0</v>
      </c>
      <c r="P714" s="41" t="n">
        <v>0</v>
      </c>
      <c r="Q714" s="41" t="n">
        <v>0</v>
      </c>
      <c r="R714" s="41" t="n">
        <v>0</v>
      </c>
      <c r="S714" s="41" t="n">
        <v>0</v>
      </c>
      <c r="T714" s="41" t="n">
        <v>0</v>
      </c>
      <c r="U714" s="41" t="n">
        <v>0</v>
      </c>
      <c r="V714" s="41" t="n">
        <v>0</v>
      </c>
      <c r="W714" s="41" t="n">
        <v>0</v>
      </c>
      <c r="X714" s="41" t="n">
        <v>0</v>
      </c>
      <c r="Y714" s="41" t="n">
        <v>3333332</v>
      </c>
      <c r="Z714" s="41" t="n">
        <v>7333336</v>
      </c>
      <c r="AA714" s="41" t="n">
        <v>150000</v>
      </c>
      <c r="AB714" s="41" t="n">
        <v>21900065.32</v>
      </c>
      <c r="AC714" s="41" t="n">
        <v>0</v>
      </c>
      <c r="AD714" s="41" t="n">
        <v>0</v>
      </c>
      <c r="AE714" s="41" t="n">
        <v>0</v>
      </c>
      <c r="AF714" s="41" t="n">
        <v>1600000</v>
      </c>
      <c r="AG714" s="41" t="n">
        <v>0</v>
      </c>
      <c r="AH714" s="41" t="n">
        <v>0</v>
      </c>
      <c r="AI714" s="41" t="n">
        <v>5997000</v>
      </c>
      <c r="AJ714" s="41" t="n">
        <v>0</v>
      </c>
      <c r="AK714" s="41" t="n">
        <v>0</v>
      </c>
      <c r="AL714" s="41" t="n">
        <v>0</v>
      </c>
      <c r="AM714" s="41" t="n">
        <v>0</v>
      </c>
      <c r="AN714" s="41" t="n">
        <v>0</v>
      </c>
      <c r="AO714" s="41" t="n">
        <v>5581499.3</v>
      </c>
      <c r="AP714" s="41" t="n">
        <v>0</v>
      </c>
      <c r="AQ714" s="41" t="n">
        <v>0</v>
      </c>
      <c r="AR714" s="41" t="n">
        <v>0</v>
      </c>
      <c r="AS714" s="41" t="n">
        <v>0</v>
      </c>
      <c r="AT714" s="41" t="n">
        <v>83290467.81</v>
      </c>
    </row>
    <row r="715" customFormat="false" ht="12" hidden="false" customHeight="true" outlineLevel="0" collapsed="false">
      <c r="A715" s="35" t="s">
        <v>1137</v>
      </c>
      <c r="B715" s="35" t="s">
        <v>166</v>
      </c>
      <c r="C715" s="44" t="s">
        <v>967</v>
      </c>
      <c r="D715" s="35" t="n">
        <v>6</v>
      </c>
      <c r="E715" s="41" t="n">
        <v>0</v>
      </c>
      <c r="F715" s="41" t="n">
        <v>0</v>
      </c>
      <c r="G715" s="41" t="n">
        <v>0</v>
      </c>
      <c r="H715" s="41" t="n">
        <v>0</v>
      </c>
      <c r="I715" s="41" t="n">
        <v>0</v>
      </c>
      <c r="J715" s="41" t="n">
        <v>1400000</v>
      </c>
      <c r="K715" s="41" t="n">
        <v>0</v>
      </c>
      <c r="L715" s="41" t="n">
        <v>833333.33</v>
      </c>
      <c r="M715" s="41" t="n">
        <v>0</v>
      </c>
      <c r="N715" s="41" t="n">
        <v>0</v>
      </c>
      <c r="O715" s="41" t="n">
        <v>0</v>
      </c>
      <c r="P715" s="41" t="n">
        <v>0</v>
      </c>
      <c r="Q715" s="41" t="n">
        <v>0</v>
      </c>
      <c r="R715" s="41" t="n">
        <v>0</v>
      </c>
      <c r="S715" s="41" t="n">
        <v>0</v>
      </c>
      <c r="T715" s="41" t="n">
        <v>0</v>
      </c>
      <c r="U715" s="41" t="n">
        <v>0</v>
      </c>
      <c r="V715" s="41" t="n">
        <v>0</v>
      </c>
      <c r="W715" s="41" t="n">
        <v>0</v>
      </c>
      <c r="X715" s="41" t="n">
        <v>0</v>
      </c>
      <c r="Y715" s="41" t="n">
        <v>0</v>
      </c>
      <c r="Z715" s="41" t="n">
        <v>0</v>
      </c>
      <c r="AA715" s="41" t="n">
        <v>0</v>
      </c>
      <c r="AB715" s="41" t="n">
        <v>1333333.33</v>
      </c>
      <c r="AC715" s="41" t="n">
        <v>0</v>
      </c>
      <c r="AD715" s="41" t="n">
        <v>0</v>
      </c>
      <c r="AE715" s="41" t="n">
        <v>0</v>
      </c>
      <c r="AF715" s="41" t="n">
        <v>0</v>
      </c>
      <c r="AG715" s="41" t="n">
        <v>0</v>
      </c>
      <c r="AH715" s="41" t="n">
        <v>0</v>
      </c>
      <c r="AI715" s="41" t="n">
        <v>0</v>
      </c>
      <c r="AJ715" s="41" t="n">
        <v>0</v>
      </c>
      <c r="AK715" s="41" t="n">
        <v>0</v>
      </c>
      <c r="AL715" s="41" t="n">
        <v>0</v>
      </c>
      <c r="AM715" s="41" t="n">
        <v>0</v>
      </c>
      <c r="AN715" s="41" t="n">
        <v>0</v>
      </c>
      <c r="AO715" s="41" t="n">
        <v>0</v>
      </c>
      <c r="AP715" s="41" t="n">
        <v>0</v>
      </c>
      <c r="AQ715" s="41" t="n">
        <v>0</v>
      </c>
      <c r="AR715" s="41" t="n">
        <v>0</v>
      </c>
      <c r="AS715" s="41" t="n">
        <v>0</v>
      </c>
      <c r="AT715" s="41" t="n">
        <v>3566666.66</v>
      </c>
    </row>
    <row r="716" customFormat="false" ht="12" hidden="false" customHeight="true" outlineLevel="0" collapsed="false">
      <c r="A716" s="35" t="s">
        <v>1138</v>
      </c>
      <c r="B716" s="35" t="s">
        <v>168</v>
      </c>
      <c r="C716" s="44" t="s">
        <v>967</v>
      </c>
      <c r="D716" s="35" t="n">
        <v>6</v>
      </c>
      <c r="E716" s="41" t="n">
        <v>0</v>
      </c>
      <c r="F716" s="41" t="n">
        <v>0</v>
      </c>
      <c r="G716" s="41" t="n">
        <v>0</v>
      </c>
      <c r="H716" s="41" t="n">
        <v>0</v>
      </c>
      <c r="I716" s="41" t="n">
        <v>0</v>
      </c>
      <c r="J716" s="41" t="n">
        <v>535714.29</v>
      </c>
      <c r="K716" s="41" t="n">
        <v>0</v>
      </c>
      <c r="L716" s="41" t="n">
        <v>0</v>
      </c>
      <c r="M716" s="41" t="n">
        <v>0</v>
      </c>
      <c r="N716" s="41" t="n">
        <v>0</v>
      </c>
      <c r="O716" s="41" t="n">
        <v>0</v>
      </c>
      <c r="P716" s="41" t="n">
        <v>0</v>
      </c>
      <c r="Q716" s="41" t="n">
        <v>0</v>
      </c>
      <c r="R716" s="41" t="n">
        <v>0</v>
      </c>
      <c r="S716" s="41" t="n">
        <v>0</v>
      </c>
      <c r="T716" s="41" t="n">
        <v>0</v>
      </c>
      <c r="U716" s="41" t="n">
        <v>0</v>
      </c>
      <c r="V716" s="41" t="n">
        <v>0</v>
      </c>
      <c r="W716" s="41" t="n">
        <v>0</v>
      </c>
      <c r="X716" s="41" t="n">
        <v>0</v>
      </c>
      <c r="Y716" s="41" t="n">
        <v>833334</v>
      </c>
      <c r="Z716" s="41" t="n">
        <v>333333</v>
      </c>
      <c r="AA716" s="41" t="n">
        <v>0</v>
      </c>
      <c r="AB716" s="41" t="n">
        <v>1312500</v>
      </c>
      <c r="AC716" s="41" t="n">
        <v>0</v>
      </c>
      <c r="AD716" s="41" t="n">
        <v>0</v>
      </c>
      <c r="AE716" s="41" t="n">
        <v>0</v>
      </c>
      <c r="AF716" s="41" t="n">
        <v>400000</v>
      </c>
      <c r="AG716" s="41" t="n">
        <v>0</v>
      </c>
      <c r="AH716" s="41" t="n">
        <v>0</v>
      </c>
      <c r="AI716" s="41" t="n">
        <v>1001000</v>
      </c>
      <c r="AJ716" s="41" t="n">
        <v>0</v>
      </c>
      <c r="AK716" s="41" t="n">
        <v>0</v>
      </c>
      <c r="AL716" s="41" t="n">
        <v>0</v>
      </c>
      <c r="AM716" s="41" t="n">
        <v>0</v>
      </c>
      <c r="AN716" s="41" t="n">
        <v>0</v>
      </c>
      <c r="AO716" s="41" t="n">
        <v>0</v>
      </c>
      <c r="AP716" s="41" t="n">
        <v>0</v>
      </c>
      <c r="AQ716" s="41" t="n">
        <v>0</v>
      </c>
      <c r="AR716" s="41" t="n">
        <v>0</v>
      </c>
      <c r="AS716" s="41" t="n">
        <v>0</v>
      </c>
      <c r="AT716" s="41" t="n">
        <v>4415881.29</v>
      </c>
    </row>
    <row r="717" customFormat="false" ht="12" hidden="false" customHeight="true" outlineLevel="0" collapsed="false">
      <c r="A717" s="35" t="s">
        <v>1139</v>
      </c>
      <c r="B717" s="35" t="s">
        <v>170</v>
      </c>
      <c r="C717" s="44" t="s">
        <v>967</v>
      </c>
      <c r="D717" s="35" t="n">
        <v>6</v>
      </c>
      <c r="E717" s="41" t="n">
        <v>0</v>
      </c>
      <c r="F717" s="41" t="n">
        <v>0</v>
      </c>
      <c r="G717" s="41" t="n">
        <v>0</v>
      </c>
      <c r="H717" s="41" t="n">
        <v>0</v>
      </c>
      <c r="I717" s="41" t="n">
        <v>0</v>
      </c>
      <c r="J717" s="41" t="n">
        <v>4985714.29</v>
      </c>
      <c r="K717" s="41" t="n">
        <v>1166665</v>
      </c>
      <c r="L717" s="41" t="n">
        <v>0</v>
      </c>
      <c r="M717" s="41" t="n">
        <v>1333334</v>
      </c>
      <c r="N717" s="41" t="n">
        <v>0</v>
      </c>
      <c r="O717" s="41" t="n">
        <v>0</v>
      </c>
      <c r="P717" s="41" t="n">
        <v>0</v>
      </c>
      <c r="Q717" s="41" t="n">
        <v>0</v>
      </c>
      <c r="R717" s="41" t="n">
        <v>0</v>
      </c>
      <c r="S717" s="41" t="n">
        <v>0</v>
      </c>
      <c r="T717" s="41" t="n">
        <v>0</v>
      </c>
      <c r="U717" s="41" t="n">
        <v>0</v>
      </c>
      <c r="V717" s="41" t="n">
        <v>0</v>
      </c>
      <c r="W717" s="41" t="n">
        <v>0</v>
      </c>
      <c r="X717" s="41" t="n">
        <v>0</v>
      </c>
      <c r="Y717" s="41" t="n">
        <v>0</v>
      </c>
      <c r="Z717" s="41" t="n">
        <v>333333</v>
      </c>
      <c r="AA717" s="41" t="n">
        <v>0</v>
      </c>
      <c r="AB717" s="41" t="n">
        <v>2794283.92</v>
      </c>
      <c r="AC717" s="41" t="n">
        <v>0</v>
      </c>
      <c r="AD717" s="41" t="n">
        <v>0</v>
      </c>
      <c r="AE717" s="41" t="n">
        <v>0</v>
      </c>
      <c r="AF717" s="41" t="n">
        <v>0</v>
      </c>
      <c r="AG717" s="41" t="n">
        <v>0</v>
      </c>
      <c r="AH717" s="41" t="n">
        <v>0</v>
      </c>
      <c r="AI717" s="41" t="n">
        <v>1100000</v>
      </c>
      <c r="AJ717" s="41" t="n">
        <v>0</v>
      </c>
      <c r="AK717" s="41" t="n">
        <v>0</v>
      </c>
      <c r="AL717" s="41" t="n">
        <v>0</v>
      </c>
      <c r="AM717" s="41" t="n">
        <v>0</v>
      </c>
      <c r="AN717" s="41" t="n">
        <v>0</v>
      </c>
      <c r="AO717" s="41" t="n">
        <v>0</v>
      </c>
      <c r="AP717" s="41" t="n">
        <v>0</v>
      </c>
      <c r="AQ717" s="41" t="n">
        <v>0</v>
      </c>
      <c r="AR717" s="41" t="n">
        <v>0</v>
      </c>
      <c r="AS717" s="41" t="n">
        <v>0</v>
      </c>
      <c r="AT717" s="41" t="n">
        <v>11713330.21</v>
      </c>
    </row>
    <row r="718" customFormat="false" ht="12" hidden="false" customHeight="true" outlineLevel="0" collapsed="false">
      <c r="A718" s="35" t="s">
        <v>1140</v>
      </c>
      <c r="B718" s="35" t="s">
        <v>172</v>
      </c>
      <c r="C718" s="44" t="s">
        <v>967</v>
      </c>
      <c r="D718" s="35" t="n">
        <v>6</v>
      </c>
      <c r="E718" s="41" t="n">
        <v>0</v>
      </c>
      <c r="F718" s="41" t="n">
        <v>156250</v>
      </c>
      <c r="G718" s="41" t="n">
        <v>0</v>
      </c>
      <c r="H718" s="41" t="n">
        <v>0</v>
      </c>
      <c r="I718" s="41" t="n">
        <v>0</v>
      </c>
      <c r="J718" s="41" t="n">
        <v>5671428.58</v>
      </c>
      <c r="K718" s="41" t="n">
        <v>0</v>
      </c>
      <c r="L718" s="41" t="n">
        <v>833333.35</v>
      </c>
      <c r="M718" s="41" t="n">
        <v>1333334</v>
      </c>
      <c r="N718" s="41" t="n">
        <v>0</v>
      </c>
      <c r="O718" s="41" t="n">
        <v>0</v>
      </c>
      <c r="P718" s="41" t="n">
        <v>0</v>
      </c>
      <c r="Q718" s="41" t="n">
        <v>0</v>
      </c>
      <c r="R718" s="41" t="n">
        <v>0</v>
      </c>
      <c r="S718" s="41" t="n">
        <v>0</v>
      </c>
      <c r="T718" s="41" t="n">
        <v>0</v>
      </c>
      <c r="U718" s="41" t="n">
        <v>0</v>
      </c>
      <c r="V718" s="41" t="n">
        <v>0</v>
      </c>
      <c r="W718" s="41" t="n">
        <v>0</v>
      </c>
      <c r="X718" s="41" t="n">
        <v>0</v>
      </c>
      <c r="Y718" s="41" t="n">
        <v>833334</v>
      </c>
      <c r="Z718" s="41" t="n">
        <v>666666</v>
      </c>
      <c r="AA718" s="41" t="n">
        <v>0</v>
      </c>
      <c r="AB718" s="41" t="n">
        <v>1583333.33</v>
      </c>
      <c r="AC718" s="41" t="n">
        <v>0</v>
      </c>
      <c r="AD718" s="41" t="n">
        <v>0</v>
      </c>
      <c r="AE718" s="41" t="n">
        <v>0</v>
      </c>
      <c r="AF718" s="41" t="n">
        <v>400000</v>
      </c>
      <c r="AG718" s="41" t="n">
        <v>0</v>
      </c>
      <c r="AH718" s="41" t="n">
        <v>0</v>
      </c>
      <c r="AI718" s="41" t="n">
        <v>1901000</v>
      </c>
      <c r="AJ718" s="41" t="n">
        <v>0</v>
      </c>
      <c r="AK718" s="41" t="n">
        <v>0</v>
      </c>
      <c r="AL718" s="41" t="n">
        <v>0</v>
      </c>
      <c r="AM718" s="41" t="n">
        <v>0</v>
      </c>
      <c r="AN718" s="41" t="n">
        <v>0</v>
      </c>
      <c r="AO718" s="41" t="n">
        <v>0</v>
      </c>
      <c r="AP718" s="41" t="n">
        <v>0</v>
      </c>
      <c r="AQ718" s="41" t="n">
        <v>0</v>
      </c>
      <c r="AR718" s="41" t="n">
        <v>0</v>
      </c>
      <c r="AS718" s="41" t="n">
        <v>0</v>
      </c>
      <c r="AT718" s="41" t="n">
        <v>13378679.26</v>
      </c>
    </row>
    <row r="719" customFormat="false" ht="12" hidden="false" customHeight="true" outlineLevel="0" collapsed="false">
      <c r="A719" s="35" t="s">
        <v>1141</v>
      </c>
      <c r="B719" s="35" t="s">
        <v>174</v>
      </c>
      <c r="C719" s="44" t="s">
        <v>967</v>
      </c>
      <c r="D719" s="35" t="n">
        <v>6</v>
      </c>
      <c r="E719" s="41" t="n">
        <v>0</v>
      </c>
      <c r="F719" s="41" t="n">
        <v>4843750</v>
      </c>
      <c r="G719" s="41" t="n">
        <v>0</v>
      </c>
      <c r="H719" s="41" t="n">
        <v>0</v>
      </c>
      <c r="I719" s="41" t="n">
        <v>0</v>
      </c>
      <c r="J719" s="41" t="n">
        <v>11635714.35</v>
      </c>
      <c r="K719" s="41" t="n">
        <v>0</v>
      </c>
      <c r="L719" s="41" t="n">
        <v>0</v>
      </c>
      <c r="M719" s="41" t="n">
        <v>2666664</v>
      </c>
      <c r="N719" s="41" t="n">
        <v>0</v>
      </c>
      <c r="O719" s="41" t="n">
        <v>0</v>
      </c>
      <c r="P719" s="41" t="n">
        <v>0</v>
      </c>
      <c r="Q719" s="41" t="n">
        <v>0</v>
      </c>
      <c r="R719" s="41" t="n">
        <v>0</v>
      </c>
      <c r="S719" s="41" t="n">
        <v>0</v>
      </c>
      <c r="T719" s="41" t="n">
        <v>0</v>
      </c>
      <c r="U719" s="41" t="n">
        <v>0</v>
      </c>
      <c r="V719" s="41" t="n">
        <v>0</v>
      </c>
      <c r="W719" s="41" t="n">
        <v>0</v>
      </c>
      <c r="X719" s="41" t="n">
        <v>0</v>
      </c>
      <c r="Y719" s="41" t="n">
        <v>1666664</v>
      </c>
      <c r="Z719" s="41" t="n">
        <v>6000004</v>
      </c>
      <c r="AA719" s="41" t="n">
        <v>150000</v>
      </c>
      <c r="AB719" s="41" t="n">
        <v>14876614.74</v>
      </c>
      <c r="AC719" s="41" t="n">
        <v>0</v>
      </c>
      <c r="AD719" s="41" t="n">
        <v>0</v>
      </c>
      <c r="AE719" s="41" t="n">
        <v>0</v>
      </c>
      <c r="AF719" s="41" t="n">
        <v>800000</v>
      </c>
      <c r="AG719" s="41" t="n">
        <v>0</v>
      </c>
      <c r="AH719" s="41" t="n">
        <v>0</v>
      </c>
      <c r="AI719" s="41" t="n">
        <v>1995000</v>
      </c>
      <c r="AJ719" s="41" t="n">
        <v>0</v>
      </c>
      <c r="AK719" s="41" t="n">
        <v>0</v>
      </c>
      <c r="AL719" s="41" t="n">
        <v>0</v>
      </c>
      <c r="AM719" s="41" t="n">
        <v>0</v>
      </c>
      <c r="AN719" s="41" t="n">
        <v>0</v>
      </c>
      <c r="AO719" s="41" t="n">
        <v>5581499.3</v>
      </c>
      <c r="AP719" s="41" t="n">
        <v>0</v>
      </c>
      <c r="AQ719" s="41" t="n">
        <v>0</v>
      </c>
      <c r="AR719" s="41" t="n">
        <v>0</v>
      </c>
      <c r="AS719" s="41" t="n">
        <v>0</v>
      </c>
      <c r="AT719" s="41" t="n">
        <v>50215910.39</v>
      </c>
    </row>
    <row r="720" customFormat="false" ht="12" hidden="false" customHeight="true" outlineLevel="0" collapsed="false">
      <c r="A720" s="35" t="s">
        <v>1142</v>
      </c>
      <c r="B720" s="35" t="s">
        <v>1143</v>
      </c>
      <c r="C720" s="44" t="s">
        <v>967</v>
      </c>
      <c r="D720" s="35" t="n">
        <v>4</v>
      </c>
      <c r="E720" s="41" t="n">
        <v>0</v>
      </c>
      <c r="F720" s="41" t="n">
        <v>0</v>
      </c>
      <c r="G720" s="41" t="n">
        <v>0</v>
      </c>
      <c r="H720" s="41" t="n">
        <v>0</v>
      </c>
      <c r="I720" s="41" t="n">
        <v>0</v>
      </c>
      <c r="J720" s="41" t="n">
        <v>0</v>
      </c>
      <c r="K720" s="41" t="n">
        <v>0</v>
      </c>
      <c r="L720" s="41" t="n">
        <v>0</v>
      </c>
      <c r="M720" s="41" t="n">
        <v>0</v>
      </c>
      <c r="N720" s="41" t="n">
        <v>0</v>
      </c>
      <c r="O720" s="41" t="n">
        <v>0</v>
      </c>
      <c r="P720" s="41" t="n">
        <v>0</v>
      </c>
      <c r="Q720" s="41" t="n">
        <v>0</v>
      </c>
      <c r="R720" s="41" t="n">
        <v>0</v>
      </c>
      <c r="S720" s="41" t="n">
        <v>0</v>
      </c>
      <c r="T720" s="41" t="n">
        <v>0</v>
      </c>
      <c r="U720" s="41" t="n">
        <v>0</v>
      </c>
      <c r="V720" s="41" t="n">
        <v>0</v>
      </c>
      <c r="W720" s="41" t="n">
        <v>0</v>
      </c>
      <c r="X720" s="41" t="n">
        <v>0</v>
      </c>
      <c r="Y720" s="41" t="n">
        <v>0</v>
      </c>
      <c r="Z720" s="41" t="n">
        <v>0</v>
      </c>
      <c r="AA720" s="41" t="n">
        <v>0</v>
      </c>
      <c r="AB720" s="41" t="n">
        <v>0</v>
      </c>
      <c r="AC720" s="41" t="n">
        <v>0</v>
      </c>
      <c r="AD720" s="41" t="n">
        <v>0</v>
      </c>
      <c r="AE720" s="41" t="n">
        <v>0</v>
      </c>
      <c r="AF720" s="41" t="n">
        <v>0</v>
      </c>
      <c r="AG720" s="41" t="n">
        <v>0</v>
      </c>
      <c r="AH720" s="41" t="n">
        <v>0</v>
      </c>
      <c r="AI720" s="41" t="n">
        <v>0</v>
      </c>
      <c r="AJ720" s="41" t="n">
        <v>0</v>
      </c>
      <c r="AK720" s="41" t="n">
        <v>0</v>
      </c>
      <c r="AL720" s="41" t="n">
        <v>0</v>
      </c>
      <c r="AM720" s="41" t="n">
        <v>0</v>
      </c>
      <c r="AN720" s="41" t="n">
        <v>0</v>
      </c>
      <c r="AO720" s="41" t="n">
        <v>0</v>
      </c>
      <c r="AP720" s="41" t="n">
        <v>0</v>
      </c>
      <c r="AQ720" s="41" t="n">
        <v>0</v>
      </c>
      <c r="AR720" s="41" t="n">
        <v>0</v>
      </c>
      <c r="AS720" s="41" t="n">
        <v>0</v>
      </c>
      <c r="AT720" s="41" t="n">
        <v>0</v>
      </c>
    </row>
    <row r="721" customFormat="false" ht="12" hidden="false" customHeight="true" outlineLevel="0" collapsed="false">
      <c r="A721" s="35" t="s">
        <v>1144</v>
      </c>
      <c r="B721" s="35" t="s">
        <v>166</v>
      </c>
      <c r="C721" s="44" t="s">
        <v>967</v>
      </c>
      <c r="D721" s="35" t="n">
        <v>6</v>
      </c>
      <c r="E721" s="41" t="n">
        <v>0</v>
      </c>
      <c r="F721" s="41" t="n">
        <v>0</v>
      </c>
      <c r="G721" s="41" t="n">
        <v>0</v>
      </c>
      <c r="H721" s="41" t="n">
        <v>0</v>
      </c>
      <c r="I721" s="41" t="n">
        <v>0</v>
      </c>
      <c r="J721" s="41" t="n">
        <v>0</v>
      </c>
      <c r="K721" s="41" t="n">
        <v>0</v>
      </c>
      <c r="L721" s="41" t="n">
        <v>0</v>
      </c>
      <c r="M721" s="41" t="n">
        <v>0</v>
      </c>
      <c r="N721" s="41" t="n">
        <v>0</v>
      </c>
      <c r="O721" s="41" t="n">
        <v>0</v>
      </c>
      <c r="P721" s="41" t="n">
        <v>0</v>
      </c>
      <c r="Q721" s="41" t="n">
        <v>0</v>
      </c>
      <c r="R721" s="41" t="n">
        <v>0</v>
      </c>
      <c r="S721" s="41" t="n">
        <v>0</v>
      </c>
      <c r="T721" s="41" t="n">
        <v>0</v>
      </c>
      <c r="U721" s="41" t="n">
        <v>0</v>
      </c>
      <c r="V721" s="41" t="n">
        <v>0</v>
      </c>
      <c r="W721" s="41" t="n">
        <v>0</v>
      </c>
      <c r="X721" s="41" t="n">
        <v>0</v>
      </c>
      <c r="Y721" s="41" t="n">
        <v>0</v>
      </c>
      <c r="Z721" s="41" t="n">
        <v>0</v>
      </c>
      <c r="AA721" s="41" t="n">
        <v>0</v>
      </c>
      <c r="AB721" s="41" t="n">
        <v>0</v>
      </c>
      <c r="AC721" s="41" t="n">
        <v>0</v>
      </c>
      <c r="AD721" s="41" t="n">
        <v>0</v>
      </c>
      <c r="AE721" s="41" t="n">
        <v>0</v>
      </c>
      <c r="AF721" s="41" t="n">
        <v>0</v>
      </c>
      <c r="AG721" s="41" t="n">
        <v>0</v>
      </c>
      <c r="AH721" s="41" t="n">
        <v>0</v>
      </c>
      <c r="AI721" s="41" t="n">
        <v>0</v>
      </c>
      <c r="AJ721" s="41" t="n">
        <v>0</v>
      </c>
      <c r="AK721" s="41" t="n">
        <v>0</v>
      </c>
      <c r="AL721" s="41" t="n">
        <v>0</v>
      </c>
      <c r="AM721" s="41" t="n">
        <v>0</v>
      </c>
      <c r="AN721" s="41" t="n">
        <v>0</v>
      </c>
      <c r="AO721" s="41" t="n">
        <v>0</v>
      </c>
      <c r="AP721" s="41" t="n">
        <v>0</v>
      </c>
      <c r="AQ721" s="41" t="n">
        <v>0</v>
      </c>
      <c r="AR721" s="41" t="n">
        <v>0</v>
      </c>
      <c r="AS721" s="41" t="n">
        <v>0</v>
      </c>
      <c r="AT721" s="41" t="n">
        <v>0</v>
      </c>
    </row>
    <row r="722" customFormat="false" ht="12" hidden="false" customHeight="true" outlineLevel="0" collapsed="false">
      <c r="A722" s="35" t="s">
        <v>1145</v>
      </c>
      <c r="B722" s="35" t="s">
        <v>168</v>
      </c>
      <c r="C722" s="44" t="s">
        <v>967</v>
      </c>
      <c r="D722" s="35" t="n">
        <v>6</v>
      </c>
      <c r="E722" s="41" t="n">
        <v>0</v>
      </c>
      <c r="F722" s="41" t="n">
        <v>0</v>
      </c>
      <c r="G722" s="41" t="n">
        <v>0</v>
      </c>
      <c r="H722" s="41" t="n">
        <v>0</v>
      </c>
      <c r="I722" s="41" t="n">
        <v>0</v>
      </c>
      <c r="J722" s="41" t="n">
        <v>0</v>
      </c>
      <c r="K722" s="41" t="n">
        <v>0</v>
      </c>
      <c r="L722" s="41" t="n">
        <v>0</v>
      </c>
      <c r="M722" s="41" t="n">
        <v>0</v>
      </c>
      <c r="N722" s="41" t="n">
        <v>0</v>
      </c>
      <c r="O722" s="41" t="n">
        <v>0</v>
      </c>
      <c r="P722" s="41" t="n">
        <v>0</v>
      </c>
      <c r="Q722" s="41" t="n">
        <v>0</v>
      </c>
      <c r="R722" s="41" t="n">
        <v>0</v>
      </c>
      <c r="S722" s="41" t="n">
        <v>0</v>
      </c>
      <c r="T722" s="41" t="n">
        <v>0</v>
      </c>
      <c r="U722" s="41" t="n">
        <v>0</v>
      </c>
      <c r="V722" s="41" t="n">
        <v>0</v>
      </c>
      <c r="W722" s="41" t="n">
        <v>0</v>
      </c>
      <c r="X722" s="41" t="n">
        <v>0</v>
      </c>
      <c r="Y722" s="41" t="n">
        <v>0</v>
      </c>
      <c r="Z722" s="41" t="n">
        <v>0</v>
      </c>
      <c r="AA722" s="41" t="n">
        <v>0</v>
      </c>
      <c r="AB722" s="41" t="n">
        <v>0</v>
      </c>
      <c r="AC722" s="41" t="n">
        <v>0</v>
      </c>
      <c r="AD722" s="41" t="n">
        <v>0</v>
      </c>
      <c r="AE722" s="41" t="n">
        <v>0</v>
      </c>
      <c r="AF722" s="41" t="n">
        <v>0</v>
      </c>
      <c r="AG722" s="41" t="n">
        <v>0</v>
      </c>
      <c r="AH722" s="41" t="n">
        <v>0</v>
      </c>
      <c r="AI722" s="41" t="n">
        <v>0</v>
      </c>
      <c r="AJ722" s="41" t="n">
        <v>0</v>
      </c>
      <c r="AK722" s="41" t="n">
        <v>0</v>
      </c>
      <c r="AL722" s="41" t="n">
        <v>0</v>
      </c>
      <c r="AM722" s="41" t="n">
        <v>0</v>
      </c>
      <c r="AN722" s="41" t="n">
        <v>0</v>
      </c>
      <c r="AO722" s="41" t="n">
        <v>0</v>
      </c>
      <c r="AP722" s="41" t="n">
        <v>0</v>
      </c>
      <c r="AQ722" s="41" t="n">
        <v>0</v>
      </c>
      <c r="AR722" s="41" t="n">
        <v>0</v>
      </c>
      <c r="AS722" s="41" t="n">
        <v>0</v>
      </c>
      <c r="AT722" s="41" t="n">
        <v>0</v>
      </c>
    </row>
    <row r="723" customFormat="false" ht="12" hidden="false" customHeight="true" outlineLevel="0" collapsed="false">
      <c r="A723" s="35" t="s">
        <v>1146</v>
      </c>
      <c r="B723" s="35" t="s">
        <v>1147</v>
      </c>
      <c r="C723" s="44" t="s">
        <v>967</v>
      </c>
      <c r="D723" s="35" t="n">
        <v>6</v>
      </c>
      <c r="E723" s="41" t="n">
        <v>0</v>
      </c>
      <c r="F723" s="41" t="n">
        <v>0</v>
      </c>
      <c r="G723" s="41" t="n">
        <v>0</v>
      </c>
      <c r="H723" s="41" t="n">
        <v>0</v>
      </c>
      <c r="I723" s="41" t="n">
        <v>0</v>
      </c>
      <c r="J723" s="41" t="n">
        <v>0</v>
      </c>
      <c r="K723" s="41" t="n">
        <v>0</v>
      </c>
      <c r="L723" s="41" t="n">
        <v>0</v>
      </c>
      <c r="M723" s="41" t="n">
        <v>0</v>
      </c>
      <c r="N723" s="41" t="n">
        <v>0</v>
      </c>
      <c r="O723" s="41" t="n">
        <v>0</v>
      </c>
      <c r="P723" s="41" t="n">
        <v>0</v>
      </c>
      <c r="Q723" s="41" t="n">
        <v>0</v>
      </c>
      <c r="R723" s="41" t="n">
        <v>0</v>
      </c>
      <c r="S723" s="41" t="n">
        <v>0</v>
      </c>
      <c r="T723" s="41" t="n">
        <v>0</v>
      </c>
      <c r="U723" s="41" t="n">
        <v>0</v>
      </c>
      <c r="V723" s="41" t="n">
        <v>0</v>
      </c>
      <c r="W723" s="41" t="n">
        <v>0</v>
      </c>
      <c r="X723" s="41" t="n">
        <v>0</v>
      </c>
      <c r="Y723" s="41" t="n">
        <v>0</v>
      </c>
      <c r="Z723" s="41" t="n">
        <v>0</v>
      </c>
      <c r="AA723" s="41" t="n">
        <v>0</v>
      </c>
      <c r="AB723" s="41" t="n">
        <v>0</v>
      </c>
      <c r="AC723" s="41" t="n">
        <v>0</v>
      </c>
      <c r="AD723" s="41" t="n">
        <v>0</v>
      </c>
      <c r="AE723" s="41" t="n">
        <v>0</v>
      </c>
      <c r="AF723" s="41" t="n">
        <v>0</v>
      </c>
      <c r="AG723" s="41" t="n">
        <v>0</v>
      </c>
      <c r="AH723" s="41" t="n">
        <v>0</v>
      </c>
      <c r="AI723" s="41" t="n">
        <v>0</v>
      </c>
      <c r="AJ723" s="41" t="n">
        <v>0</v>
      </c>
      <c r="AK723" s="41" t="n">
        <v>0</v>
      </c>
      <c r="AL723" s="41" t="n">
        <v>0</v>
      </c>
      <c r="AM723" s="41" t="n">
        <v>0</v>
      </c>
      <c r="AN723" s="41" t="n">
        <v>0</v>
      </c>
      <c r="AO723" s="41" t="n">
        <v>0</v>
      </c>
      <c r="AP723" s="41" t="n">
        <v>0</v>
      </c>
      <c r="AQ723" s="41" t="n">
        <v>0</v>
      </c>
      <c r="AR723" s="41" t="n">
        <v>0</v>
      </c>
      <c r="AS723" s="41" t="n">
        <v>0</v>
      </c>
      <c r="AT723" s="41" t="n">
        <v>0</v>
      </c>
    </row>
    <row r="724" customFormat="false" ht="12" hidden="false" customHeight="true" outlineLevel="0" collapsed="false">
      <c r="A724" s="35" t="s">
        <v>1148</v>
      </c>
      <c r="B724" s="35" t="s">
        <v>1149</v>
      </c>
      <c r="C724" s="44" t="s">
        <v>967</v>
      </c>
      <c r="D724" s="35" t="n">
        <v>6</v>
      </c>
      <c r="E724" s="41" t="n">
        <v>0</v>
      </c>
      <c r="F724" s="41" t="n">
        <v>0</v>
      </c>
      <c r="G724" s="41" t="n">
        <v>0</v>
      </c>
      <c r="H724" s="41" t="n">
        <v>0</v>
      </c>
      <c r="I724" s="41" t="n">
        <v>0</v>
      </c>
      <c r="J724" s="41" t="n">
        <v>0</v>
      </c>
      <c r="K724" s="41" t="n">
        <v>0</v>
      </c>
      <c r="L724" s="41" t="n">
        <v>0</v>
      </c>
      <c r="M724" s="41" t="n">
        <v>0</v>
      </c>
      <c r="N724" s="41" t="n">
        <v>0</v>
      </c>
      <c r="O724" s="41" t="n">
        <v>0</v>
      </c>
      <c r="P724" s="41" t="n">
        <v>0</v>
      </c>
      <c r="Q724" s="41" t="n">
        <v>0</v>
      </c>
      <c r="R724" s="41" t="n">
        <v>0</v>
      </c>
      <c r="S724" s="41" t="n">
        <v>0</v>
      </c>
      <c r="T724" s="41" t="n">
        <v>0</v>
      </c>
      <c r="U724" s="41" t="n">
        <v>0</v>
      </c>
      <c r="V724" s="41" t="n">
        <v>0</v>
      </c>
      <c r="W724" s="41" t="n">
        <v>0</v>
      </c>
      <c r="X724" s="41" t="n">
        <v>0</v>
      </c>
      <c r="Y724" s="41" t="n">
        <v>0</v>
      </c>
      <c r="Z724" s="41" t="n">
        <v>0</v>
      </c>
      <c r="AA724" s="41" t="n">
        <v>0</v>
      </c>
      <c r="AB724" s="41" t="n">
        <v>0</v>
      </c>
      <c r="AC724" s="41" t="n">
        <v>0</v>
      </c>
      <c r="AD724" s="41" t="n">
        <v>0</v>
      </c>
      <c r="AE724" s="41" t="n">
        <v>0</v>
      </c>
      <c r="AF724" s="41" t="n">
        <v>0</v>
      </c>
      <c r="AG724" s="41" t="n">
        <v>0</v>
      </c>
      <c r="AH724" s="41" t="n">
        <v>0</v>
      </c>
      <c r="AI724" s="41" t="n">
        <v>0</v>
      </c>
      <c r="AJ724" s="41" t="n">
        <v>0</v>
      </c>
      <c r="AK724" s="41" t="n">
        <v>0</v>
      </c>
      <c r="AL724" s="41" t="n">
        <v>0</v>
      </c>
      <c r="AM724" s="41" t="n">
        <v>0</v>
      </c>
      <c r="AN724" s="41" t="n">
        <v>0</v>
      </c>
      <c r="AO724" s="41" t="n">
        <v>0</v>
      </c>
      <c r="AP724" s="41" t="n">
        <v>0</v>
      </c>
      <c r="AQ724" s="41" t="n">
        <v>0</v>
      </c>
      <c r="AR724" s="41" t="n">
        <v>0</v>
      </c>
      <c r="AS724" s="41" t="n">
        <v>0</v>
      </c>
      <c r="AT724" s="41" t="n">
        <v>0</v>
      </c>
    </row>
    <row r="725" customFormat="false" ht="12" hidden="false" customHeight="true" outlineLevel="0" collapsed="false">
      <c r="A725" s="35" t="s">
        <v>1150</v>
      </c>
      <c r="B725" s="35" t="s">
        <v>1151</v>
      </c>
      <c r="C725" s="44" t="s">
        <v>967</v>
      </c>
      <c r="D725" s="35" t="n">
        <v>6</v>
      </c>
      <c r="E725" s="41" t="n">
        <v>0</v>
      </c>
      <c r="F725" s="41" t="n">
        <v>0</v>
      </c>
      <c r="G725" s="41" t="n">
        <v>0</v>
      </c>
      <c r="H725" s="41" t="n">
        <v>0</v>
      </c>
      <c r="I725" s="41" t="n">
        <v>0</v>
      </c>
      <c r="J725" s="41" t="n">
        <v>0</v>
      </c>
      <c r="K725" s="41" t="n">
        <v>0</v>
      </c>
      <c r="L725" s="41" t="n">
        <v>0</v>
      </c>
      <c r="M725" s="41" t="n">
        <v>0</v>
      </c>
      <c r="N725" s="41" t="n">
        <v>0</v>
      </c>
      <c r="O725" s="41" t="n">
        <v>0</v>
      </c>
      <c r="P725" s="41" t="n">
        <v>0</v>
      </c>
      <c r="Q725" s="41" t="n">
        <v>0</v>
      </c>
      <c r="R725" s="41" t="n">
        <v>0</v>
      </c>
      <c r="S725" s="41" t="n">
        <v>0</v>
      </c>
      <c r="T725" s="41" t="n">
        <v>0</v>
      </c>
      <c r="U725" s="41" t="n">
        <v>0</v>
      </c>
      <c r="V725" s="41" t="n">
        <v>0</v>
      </c>
      <c r="W725" s="41" t="n">
        <v>0</v>
      </c>
      <c r="X725" s="41" t="n">
        <v>0</v>
      </c>
      <c r="Y725" s="41" t="n">
        <v>0</v>
      </c>
      <c r="Z725" s="41" t="n">
        <v>0</v>
      </c>
      <c r="AA725" s="41" t="n">
        <v>0</v>
      </c>
      <c r="AB725" s="41" t="n">
        <v>0</v>
      </c>
      <c r="AC725" s="41" t="n">
        <v>0</v>
      </c>
      <c r="AD725" s="41" t="n">
        <v>0</v>
      </c>
      <c r="AE725" s="41" t="n">
        <v>0</v>
      </c>
      <c r="AF725" s="41" t="n">
        <v>0</v>
      </c>
      <c r="AG725" s="41" t="n">
        <v>0</v>
      </c>
      <c r="AH725" s="41" t="n">
        <v>0</v>
      </c>
      <c r="AI725" s="41" t="n">
        <v>0</v>
      </c>
      <c r="AJ725" s="41" t="n">
        <v>0</v>
      </c>
      <c r="AK725" s="41" t="n">
        <v>0</v>
      </c>
      <c r="AL725" s="41" t="n">
        <v>0</v>
      </c>
      <c r="AM725" s="41" t="n">
        <v>0</v>
      </c>
      <c r="AN725" s="41" t="n">
        <v>0</v>
      </c>
      <c r="AO725" s="41" t="n">
        <v>0</v>
      </c>
      <c r="AP725" s="41" t="n">
        <v>0</v>
      </c>
      <c r="AQ725" s="41" t="n">
        <v>0</v>
      </c>
      <c r="AR725" s="41" t="n">
        <v>0</v>
      </c>
      <c r="AS725" s="41" t="n">
        <v>0</v>
      </c>
      <c r="AT725" s="41" t="n">
        <v>0</v>
      </c>
    </row>
    <row r="726" customFormat="false" ht="12" hidden="false" customHeight="true" outlineLevel="0" collapsed="false">
      <c r="A726" s="35" t="s">
        <v>1152</v>
      </c>
      <c r="B726" s="35" t="s">
        <v>1153</v>
      </c>
      <c r="C726" s="44" t="s">
        <v>967</v>
      </c>
      <c r="D726" s="35" t="n">
        <v>4</v>
      </c>
      <c r="E726" s="41" t="n">
        <v>0</v>
      </c>
      <c r="F726" s="41" t="n">
        <v>4369858.58</v>
      </c>
      <c r="G726" s="41" t="n">
        <v>1024272.72</v>
      </c>
      <c r="H726" s="41" t="n">
        <v>5905902.49</v>
      </c>
      <c r="I726" s="41" t="n">
        <v>5470331.03</v>
      </c>
      <c r="J726" s="41" t="n">
        <v>0</v>
      </c>
      <c r="K726" s="41" t="n">
        <v>9650985.87</v>
      </c>
      <c r="L726" s="41" t="n">
        <v>22610349.17</v>
      </c>
      <c r="M726" s="41" t="n">
        <v>22084152.35</v>
      </c>
      <c r="N726" s="41" t="n">
        <v>0</v>
      </c>
      <c r="O726" s="41" t="n">
        <v>0</v>
      </c>
      <c r="P726" s="41" t="n">
        <v>3206455.96</v>
      </c>
      <c r="Q726" s="41" t="n">
        <v>5387314.87</v>
      </c>
      <c r="R726" s="41" t="n">
        <v>2290650.06</v>
      </c>
      <c r="S726" s="41" t="n">
        <v>0</v>
      </c>
      <c r="T726" s="41" t="n">
        <v>1589835.47</v>
      </c>
      <c r="U726" s="41" t="n">
        <v>0</v>
      </c>
      <c r="V726" s="41" t="n">
        <v>0</v>
      </c>
      <c r="W726" s="41" t="n">
        <v>0</v>
      </c>
      <c r="X726" s="41" t="n">
        <v>0</v>
      </c>
      <c r="Y726" s="41" t="n">
        <v>16885942.82</v>
      </c>
      <c r="Z726" s="41" t="n">
        <v>23256119.98</v>
      </c>
      <c r="AA726" s="41" t="n">
        <v>1165322.66</v>
      </c>
      <c r="AB726" s="41" t="n">
        <v>17955304.93</v>
      </c>
      <c r="AC726" s="41" t="n">
        <v>0</v>
      </c>
      <c r="AD726" s="41" t="n">
        <v>2002797.25</v>
      </c>
      <c r="AE726" s="41" t="n">
        <v>755110.53</v>
      </c>
      <c r="AF726" s="41" t="n">
        <v>1224805.85</v>
      </c>
      <c r="AG726" s="41" t="n">
        <v>7042588.94</v>
      </c>
      <c r="AH726" s="41" t="n">
        <v>0</v>
      </c>
      <c r="AI726" s="41" t="n">
        <v>2951963.71</v>
      </c>
      <c r="AJ726" s="41" t="n">
        <v>2708979.11</v>
      </c>
      <c r="AK726" s="41" t="n">
        <v>4563847.32</v>
      </c>
      <c r="AL726" s="41" t="n">
        <v>0</v>
      </c>
      <c r="AM726" s="41" t="n">
        <v>6461588.8</v>
      </c>
      <c r="AN726" s="41" t="n">
        <v>6147266.18</v>
      </c>
      <c r="AO726" s="41" t="n">
        <v>2746351.34</v>
      </c>
      <c r="AP726" s="41" t="n">
        <v>1361.01</v>
      </c>
      <c r="AQ726" s="41" t="n">
        <v>6716991.48</v>
      </c>
      <c r="AR726" s="41" t="n">
        <v>0</v>
      </c>
      <c r="AS726" s="41" t="n">
        <v>0</v>
      </c>
      <c r="AT726" s="41" t="n">
        <v>186176450.48</v>
      </c>
    </row>
    <row r="727" customFormat="false" ht="12" hidden="false" customHeight="true" outlineLevel="0" collapsed="false">
      <c r="A727" s="35" t="s">
        <v>1154</v>
      </c>
      <c r="B727" s="35" t="s">
        <v>166</v>
      </c>
      <c r="C727" s="44" t="s">
        <v>967</v>
      </c>
      <c r="D727" s="35" t="n">
        <v>6</v>
      </c>
      <c r="E727" s="41" t="n">
        <v>0</v>
      </c>
      <c r="F727" s="41" t="n">
        <v>352670.25</v>
      </c>
      <c r="G727" s="41" t="n">
        <v>16716.8</v>
      </c>
      <c r="H727" s="41" t="n">
        <v>153461.29</v>
      </c>
      <c r="I727" s="41" t="n">
        <v>189893.15</v>
      </c>
      <c r="J727" s="41" t="n">
        <v>0</v>
      </c>
      <c r="K727" s="41" t="n">
        <v>309535.58</v>
      </c>
      <c r="L727" s="41" t="n">
        <v>755848.16</v>
      </c>
      <c r="M727" s="41" t="n">
        <v>474631.09</v>
      </c>
      <c r="N727" s="41" t="n">
        <v>0</v>
      </c>
      <c r="O727" s="41" t="n">
        <v>0</v>
      </c>
      <c r="P727" s="41" t="n">
        <v>181377.38</v>
      </c>
      <c r="Q727" s="41" t="n">
        <v>194471.89</v>
      </c>
      <c r="R727" s="41" t="n">
        <v>24761.56</v>
      </c>
      <c r="S727" s="41" t="n">
        <v>0</v>
      </c>
      <c r="T727" s="41" t="n">
        <v>49845.9</v>
      </c>
      <c r="U727" s="41" t="n">
        <v>0</v>
      </c>
      <c r="V727" s="41" t="n">
        <v>0</v>
      </c>
      <c r="W727" s="41" t="n">
        <v>0</v>
      </c>
      <c r="X727" s="41" t="n">
        <v>0</v>
      </c>
      <c r="Y727" s="41" t="n">
        <v>410628.45</v>
      </c>
      <c r="Z727" s="41" t="n">
        <v>609994.62</v>
      </c>
      <c r="AA727" s="41" t="n">
        <v>115030.08</v>
      </c>
      <c r="AB727" s="41" t="n">
        <v>677767.79</v>
      </c>
      <c r="AC727" s="41" t="n">
        <v>0</v>
      </c>
      <c r="AD727" s="41" t="n">
        <v>240946.74</v>
      </c>
      <c r="AE727" s="41" t="n">
        <v>0</v>
      </c>
      <c r="AF727" s="41" t="n">
        <v>222605.73</v>
      </c>
      <c r="AG727" s="41" t="n">
        <v>485500.3</v>
      </c>
      <c r="AH727" s="41" t="n">
        <v>0</v>
      </c>
      <c r="AI727" s="41" t="n">
        <v>21961.47</v>
      </c>
      <c r="AJ727" s="41" t="n">
        <v>44480.53</v>
      </c>
      <c r="AK727" s="41" t="n">
        <v>28012.78</v>
      </c>
      <c r="AL727" s="41" t="n">
        <v>0</v>
      </c>
      <c r="AM727" s="41" t="n">
        <v>187318.24</v>
      </c>
      <c r="AN727" s="41" t="n">
        <v>99139.08</v>
      </c>
      <c r="AO727" s="41" t="n">
        <v>159988.7</v>
      </c>
      <c r="AP727" s="41" t="n">
        <v>0</v>
      </c>
      <c r="AQ727" s="41" t="n">
        <v>301991.31</v>
      </c>
      <c r="AR727" s="41" t="n">
        <v>0</v>
      </c>
      <c r="AS727" s="41" t="n">
        <v>0</v>
      </c>
      <c r="AT727" s="41" t="n">
        <v>6308578.87</v>
      </c>
    </row>
    <row r="728" customFormat="false" ht="12" hidden="false" customHeight="true" outlineLevel="0" collapsed="false">
      <c r="A728" s="35" t="s">
        <v>1155</v>
      </c>
      <c r="B728" s="35" t="s">
        <v>168</v>
      </c>
      <c r="C728" s="44" t="s">
        <v>967</v>
      </c>
      <c r="D728" s="35" t="n">
        <v>6</v>
      </c>
      <c r="E728" s="41" t="n">
        <v>0</v>
      </c>
      <c r="F728" s="41" t="n">
        <v>566761.69</v>
      </c>
      <c r="G728" s="41" t="n">
        <v>32767.64</v>
      </c>
      <c r="H728" s="41" t="n">
        <v>310484.69</v>
      </c>
      <c r="I728" s="41" t="n">
        <v>383290.81</v>
      </c>
      <c r="J728" s="41" t="n">
        <v>0</v>
      </c>
      <c r="K728" s="41" t="n">
        <v>624116.76</v>
      </c>
      <c r="L728" s="41" t="n">
        <v>1349665.72</v>
      </c>
      <c r="M728" s="41" t="n">
        <v>891056.39</v>
      </c>
      <c r="N728" s="41" t="n">
        <v>0</v>
      </c>
      <c r="O728" s="41" t="n">
        <v>0</v>
      </c>
      <c r="P728" s="41" t="n">
        <v>366292.98</v>
      </c>
      <c r="Q728" s="41" t="n">
        <v>361590.77</v>
      </c>
      <c r="R728" s="41" t="n">
        <v>50242.55</v>
      </c>
      <c r="S728" s="41" t="n">
        <v>0</v>
      </c>
      <c r="T728" s="41" t="n">
        <v>102833.07</v>
      </c>
      <c r="U728" s="41" t="n">
        <v>0</v>
      </c>
      <c r="V728" s="41" t="n">
        <v>0</v>
      </c>
      <c r="W728" s="41" t="n">
        <v>0</v>
      </c>
      <c r="X728" s="41" t="n">
        <v>0</v>
      </c>
      <c r="Y728" s="41" t="n">
        <v>815954.55</v>
      </c>
      <c r="Z728" s="41" t="n">
        <v>1153993.44</v>
      </c>
      <c r="AA728" s="41" t="n">
        <v>232154.37</v>
      </c>
      <c r="AB728" s="41" t="n">
        <v>980681.67</v>
      </c>
      <c r="AC728" s="41" t="n">
        <v>0</v>
      </c>
      <c r="AD728" s="41" t="n">
        <v>489574</v>
      </c>
      <c r="AE728" s="41" t="n">
        <v>18431.09</v>
      </c>
      <c r="AF728" s="41" t="n">
        <v>358586.36</v>
      </c>
      <c r="AG728" s="41" t="n">
        <v>836141.76</v>
      </c>
      <c r="AH728" s="41" t="n">
        <v>0</v>
      </c>
      <c r="AI728" s="41" t="n">
        <v>42025.69</v>
      </c>
      <c r="AJ728" s="41" t="n">
        <v>40315.52</v>
      </c>
      <c r="AK728" s="41" t="n">
        <v>52134.97</v>
      </c>
      <c r="AL728" s="41" t="n">
        <v>0</v>
      </c>
      <c r="AM728" s="41" t="n">
        <v>376939.13</v>
      </c>
      <c r="AN728" s="41" t="n">
        <v>516176.3</v>
      </c>
      <c r="AO728" s="41" t="n">
        <v>421914.84</v>
      </c>
      <c r="AP728" s="41" t="n">
        <v>0</v>
      </c>
      <c r="AQ728" s="41" t="n">
        <v>497307.38</v>
      </c>
      <c r="AR728" s="41" t="n">
        <v>0</v>
      </c>
      <c r="AS728" s="41" t="n">
        <v>0</v>
      </c>
      <c r="AT728" s="41" t="n">
        <v>11871434.14</v>
      </c>
    </row>
    <row r="729" customFormat="false" ht="12" hidden="false" customHeight="true" outlineLevel="0" collapsed="false">
      <c r="A729" s="35" t="s">
        <v>1156</v>
      </c>
      <c r="B729" s="35" t="s">
        <v>170</v>
      </c>
      <c r="C729" s="44" t="s">
        <v>967</v>
      </c>
      <c r="D729" s="35" t="n">
        <v>6</v>
      </c>
      <c r="E729" s="41" t="n">
        <v>0</v>
      </c>
      <c r="F729" s="41" t="n">
        <v>913115.81</v>
      </c>
      <c r="G729" s="41" t="n">
        <v>49310.07</v>
      </c>
      <c r="H729" s="41" t="n">
        <v>437872.88</v>
      </c>
      <c r="I729" s="41" t="n">
        <v>585766.46</v>
      </c>
      <c r="J729" s="41" t="n">
        <v>0</v>
      </c>
      <c r="K729" s="41" t="n">
        <v>911285.93</v>
      </c>
      <c r="L729" s="41" t="n">
        <v>1653365.13</v>
      </c>
      <c r="M729" s="41" t="n">
        <v>1247007.12</v>
      </c>
      <c r="N729" s="41" t="n">
        <v>0</v>
      </c>
      <c r="O729" s="41" t="n">
        <v>0</v>
      </c>
      <c r="P729" s="41" t="n">
        <v>418780.16</v>
      </c>
      <c r="Q729" s="41" t="n">
        <v>447716.4</v>
      </c>
      <c r="R729" s="41" t="n">
        <v>62132.99</v>
      </c>
      <c r="S729" s="41" t="n">
        <v>0</v>
      </c>
      <c r="T729" s="41" t="n">
        <v>154825.47</v>
      </c>
      <c r="U729" s="41" t="n">
        <v>0</v>
      </c>
      <c r="V729" s="41" t="n">
        <v>0</v>
      </c>
      <c r="W729" s="41" t="n">
        <v>0</v>
      </c>
      <c r="X729" s="41" t="n">
        <v>0</v>
      </c>
      <c r="Y729" s="41" t="n">
        <v>1250142.84</v>
      </c>
      <c r="Z729" s="41" t="n">
        <v>1343880.45</v>
      </c>
      <c r="AA729" s="41" t="n">
        <v>241269.7</v>
      </c>
      <c r="AB729" s="41" t="n">
        <v>899071.5</v>
      </c>
      <c r="AC729" s="41" t="n">
        <v>0</v>
      </c>
      <c r="AD729" s="41" t="n">
        <v>618530.96</v>
      </c>
      <c r="AE729" s="41" t="n">
        <v>28080.19</v>
      </c>
      <c r="AF729" s="41" t="n">
        <v>326379.05</v>
      </c>
      <c r="AG729" s="41" t="n">
        <v>975010.21</v>
      </c>
      <c r="AH729" s="41" t="n">
        <v>0</v>
      </c>
      <c r="AI729" s="41" t="n">
        <v>61360.4</v>
      </c>
      <c r="AJ729" s="41" t="n">
        <v>97095.81</v>
      </c>
      <c r="AK729" s="41" t="n">
        <v>78969.79</v>
      </c>
      <c r="AL729" s="41" t="n">
        <v>0</v>
      </c>
      <c r="AM729" s="41" t="n">
        <v>421431.88</v>
      </c>
      <c r="AN729" s="41" t="n">
        <v>647879.81</v>
      </c>
      <c r="AO729" s="41" t="n">
        <v>497602.18</v>
      </c>
      <c r="AP729" s="41" t="n">
        <v>0</v>
      </c>
      <c r="AQ729" s="41" t="n">
        <v>935487.97</v>
      </c>
      <c r="AR729" s="41" t="n">
        <v>0</v>
      </c>
      <c r="AS729" s="41" t="n">
        <v>0</v>
      </c>
      <c r="AT729" s="41" t="n">
        <v>15303371.16</v>
      </c>
    </row>
    <row r="730" customFormat="false" ht="12" hidden="false" customHeight="true" outlineLevel="0" collapsed="false">
      <c r="A730" s="35" t="s">
        <v>1157</v>
      </c>
      <c r="B730" s="35" t="s">
        <v>172</v>
      </c>
      <c r="C730" s="44" t="s">
        <v>967</v>
      </c>
      <c r="D730" s="35" t="n">
        <v>6</v>
      </c>
      <c r="E730" s="41" t="n">
        <v>0</v>
      </c>
      <c r="F730" s="41" t="n">
        <v>1448576.76</v>
      </c>
      <c r="G730" s="41" t="n">
        <v>97695.79</v>
      </c>
      <c r="H730" s="41" t="n">
        <v>800434.37</v>
      </c>
      <c r="I730" s="41" t="n">
        <v>830314.34</v>
      </c>
      <c r="J730" s="41" t="n">
        <v>0</v>
      </c>
      <c r="K730" s="41" t="n">
        <v>1827161.68</v>
      </c>
      <c r="L730" s="41" t="n">
        <v>3331913.04</v>
      </c>
      <c r="M730" s="41" t="n">
        <v>2168798.83</v>
      </c>
      <c r="N730" s="41" t="n">
        <v>0</v>
      </c>
      <c r="O730" s="41" t="n">
        <v>0</v>
      </c>
      <c r="P730" s="41" t="n">
        <v>937009.96</v>
      </c>
      <c r="Q730" s="41" t="n">
        <v>914650.02</v>
      </c>
      <c r="R730" s="41" t="n">
        <v>153843.66</v>
      </c>
      <c r="S730" s="41" t="n">
        <v>0</v>
      </c>
      <c r="T730" s="41" t="n">
        <v>284287.24</v>
      </c>
      <c r="U730" s="41" t="n">
        <v>0</v>
      </c>
      <c r="V730" s="41" t="n">
        <v>0</v>
      </c>
      <c r="W730" s="41" t="n">
        <v>0</v>
      </c>
      <c r="X730" s="41" t="n">
        <v>0</v>
      </c>
      <c r="Y730" s="41" t="n">
        <v>2524329.65</v>
      </c>
      <c r="Z730" s="41" t="n">
        <v>2572491</v>
      </c>
      <c r="AA730" s="41" t="n">
        <v>264724.18</v>
      </c>
      <c r="AB730" s="41" t="n">
        <v>1396235.46</v>
      </c>
      <c r="AC730" s="41" t="n">
        <v>0</v>
      </c>
      <c r="AD730" s="41" t="n">
        <v>653745.55</v>
      </c>
      <c r="AE730" s="41" t="n">
        <v>57015.69</v>
      </c>
      <c r="AF730" s="41" t="n">
        <v>272367.01</v>
      </c>
      <c r="AG730" s="41" t="n">
        <v>1406961.33</v>
      </c>
      <c r="AH730" s="41" t="n">
        <v>0</v>
      </c>
      <c r="AI730" s="41" t="n">
        <v>120058.12</v>
      </c>
      <c r="AJ730" s="41" t="n">
        <v>366362.46</v>
      </c>
      <c r="AK730" s="41" t="n">
        <v>145772.35</v>
      </c>
      <c r="AL730" s="41" t="n">
        <v>0</v>
      </c>
      <c r="AM730" s="41" t="n">
        <v>991797.5</v>
      </c>
      <c r="AN730" s="41" t="n">
        <v>1027349.21</v>
      </c>
      <c r="AO730" s="41" t="n">
        <v>821118.17</v>
      </c>
      <c r="AP730" s="41" t="n">
        <v>0</v>
      </c>
      <c r="AQ730" s="41" t="n">
        <v>1540265.62</v>
      </c>
      <c r="AR730" s="41" t="n">
        <v>0</v>
      </c>
      <c r="AS730" s="41" t="n">
        <v>0</v>
      </c>
      <c r="AT730" s="41" t="n">
        <v>26955278.99</v>
      </c>
    </row>
    <row r="731" customFormat="false" ht="12" hidden="false" customHeight="true" outlineLevel="0" collapsed="false">
      <c r="A731" s="35" t="s">
        <v>1158</v>
      </c>
      <c r="B731" s="35" t="s">
        <v>174</v>
      </c>
      <c r="C731" s="44" t="s">
        <v>967</v>
      </c>
      <c r="D731" s="35" t="n">
        <v>6</v>
      </c>
      <c r="E731" s="41" t="n">
        <v>0</v>
      </c>
      <c r="F731" s="41" t="n">
        <v>1088734.07</v>
      </c>
      <c r="G731" s="41" t="n">
        <v>827782.42</v>
      </c>
      <c r="H731" s="41" t="n">
        <v>4203649.26</v>
      </c>
      <c r="I731" s="41" t="n">
        <v>3481066.27</v>
      </c>
      <c r="J731" s="41" t="n">
        <v>0</v>
      </c>
      <c r="K731" s="41" t="n">
        <v>5978885.92</v>
      </c>
      <c r="L731" s="41" t="n">
        <v>15519557.12</v>
      </c>
      <c r="M731" s="41" t="n">
        <v>17302658.92</v>
      </c>
      <c r="N731" s="41" t="n">
        <v>0</v>
      </c>
      <c r="O731" s="41" t="n">
        <v>0</v>
      </c>
      <c r="P731" s="41" t="n">
        <v>1302995.48</v>
      </c>
      <c r="Q731" s="41" t="n">
        <v>3468885.79</v>
      </c>
      <c r="R731" s="41" t="n">
        <v>1999669.3</v>
      </c>
      <c r="S731" s="41" t="n">
        <v>0</v>
      </c>
      <c r="T731" s="41" t="n">
        <v>998043.79</v>
      </c>
      <c r="U731" s="41" t="n">
        <v>0</v>
      </c>
      <c r="V731" s="41" t="n">
        <v>0</v>
      </c>
      <c r="W731" s="41" t="n">
        <v>0</v>
      </c>
      <c r="X731" s="41" t="n">
        <v>0</v>
      </c>
      <c r="Y731" s="41" t="n">
        <v>11884887.33</v>
      </c>
      <c r="Z731" s="41" t="n">
        <v>17575760.47</v>
      </c>
      <c r="AA731" s="41" t="n">
        <v>312144.33</v>
      </c>
      <c r="AB731" s="41" t="n">
        <v>14001548.51</v>
      </c>
      <c r="AC731" s="41" t="n">
        <v>0</v>
      </c>
      <c r="AD731" s="41" t="n">
        <v>0</v>
      </c>
      <c r="AE731" s="41" t="n">
        <v>651583.56</v>
      </c>
      <c r="AF731" s="41" t="n">
        <v>44867.7</v>
      </c>
      <c r="AG731" s="41" t="n">
        <v>3338975.34</v>
      </c>
      <c r="AH731" s="41" t="n">
        <v>0</v>
      </c>
      <c r="AI731" s="41" t="n">
        <v>2706558.03</v>
      </c>
      <c r="AJ731" s="41" t="n">
        <v>2160724.79</v>
      </c>
      <c r="AK731" s="41" t="n">
        <v>4258957.43</v>
      </c>
      <c r="AL731" s="41" t="n">
        <v>0</v>
      </c>
      <c r="AM731" s="41" t="n">
        <v>4484102.05</v>
      </c>
      <c r="AN731" s="41" t="n">
        <v>3856721.78</v>
      </c>
      <c r="AO731" s="41" t="n">
        <v>845727.45</v>
      </c>
      <c r="AP731" s="41" t="n">
        <v>1361.01</v>
      </c>
      <c r="AQ731" s="41" t="n">
        <v>3441939.2</v>
      </c>
      <c r="AR731" s="41" t="n">
        <v>0</v>
      </c>
      <c r="AS731" s="41" t="n">
        <v>0</v>
      </c>
      <c r="AT731" s="41" t="n">
        <v>125737787.32</v>
      </c>
    </row>
    <row r="732" customFormat="false" ht="12" hidden="false" customHeight="true" outlineLevel="0" collapsed="false">
      <c r="A732" s="35" t="s">
        <v>1159</v>
      </c>
      <c r="B732" s="35" t="s">
        <v>1160</v>
      </c>
      <c r="C732" s="44" t="s">
        <v>967</v>
      </c>
      <c r="D732" s="35" t="n">
        <v>4</v>
      </c>
      <c r="E732" s="41" t="n">
        <v>0</v>
      </c>
      <c r="F732" s="41" t="n">
        <v>0</v>
      </c>
      <c r="G732" s="41" t="n">
        <v>0</v>
      </c>
      <c r="H732" s="41" t="n">
        <v>0</v>
      </c>
      <c r="I732" s="41" t="n">
        <v>0</v>
      </c>
      <c r="J732" s="41" t="n">
        <v>0</v>
      </c>
      <c r="K732" s="41" t="n">
        <v>0</v>
      </c>
      <c r="L732" s="41" t="n">
        <v>0</v>
      </c>
      <c r="M732" s="41" t="n">
        <v>0</v>
      </c>
      <c r="N732" s="41" t="n">
        <v>0</v>
      </c>
      <c r="O732" s="41" t="n">
        <v>0</v>
      </c>
      <c r="P732" s="41" t="n">
        <v>0</v>
      </c>
      <c r="Q732" s="41" t="n">
        <v>0</v>
      </c>
      <c r="R732" s="41" t="n">
        <v>0</v>
      </c>
      <c r="S732" s="41" t="n">
        <v>0</v>
      </c>
      <c r="T732" s="41" t="n">
        <v>3000000</v>
      </c>
      <c r="U732" s="41" t="n">
        <v>0</v>
      </c>
      <c r="V732" s="41" t="n">
        <v>0</v>
      </c>
      <c r="W732" s="41" t="n">
        <v>0</v>
      </c>
      <c r="X732" s="41" t="n">
        <v>0</v>
      </c>
      <c r="Y732" s="41" t="n">
        <v>0</v>
      </c>
      <c r="Z732" s="41" t="n">
        <v>0</v>
      </c>
      <c r="AA732" s="41" t="n">
        <v>0</v>
      </c>
      <c r="AB732" s="41" t="n">
        <v>0</v>
      </c>
      <c r="AC732" s="41" t="n">
        <v>0</v>
      </c>
      <c r="AD732" s="41" t="n">
        <v>0</v>
      </c>
      <c r="AE732" s="41" t="n">
        <v>0</v>
      </c>
      <c r="AF732" s="41" t="n">
        <v>0</v>
      </c>
      <c r="AG732" s="41" t="n">
        <v>0</v>
      </c>
      <c r="AH732" s="41" t="n">
        <v>0</v>
      </c>
      <c r="AI732" s="41" t="n">
        <v>0</v>
      </c>
      <c r="AJ732" s="41" t="n">
        <v>0</v>
      </c>
      <c r="AK732" s="41" t="n">
        <v>0</v>
      </c>
      <c r="AL732" s="41" t="n">
        <v>0</v>
      </c>
      <c r="AM732" s="41" t="n">
        <v>0</v>
      </c>
      <c r="AN732" s="41" t="n">
        <v>0</v>
      </c>
      <c r="AO732" s="41" t="n">
        <v>0</v>
      </c>
      <c r="AP732" s="41" t="n">
        <v>0</v>
      </c>
      <c r="AQ732" s="41" t="n">
        <v>0</v>
      </c>
      <c r="AR732" s="41" t="n">
        <v>0</v>
      </c>
      <c r="AS732" s="41" t="n">
        <v>0</v>
      </c>
      <c r="AT732" s="41" t="n">
        <v>3000000</v>
      </c>
    </row>
    <row r="733" customFormat="false" ht="12" hidden="false" customHeight="true" outlineLevel="0" collapsed="false">
      <c r="A733" s="35" t="s">
        <v>1161</v>
      </c>
      <c r="B733" s="35" t="s">
        <v>166</v>
      </c>
      <c r="C733" s="44" t="s">
        <v>967</v>
      </c>
      <c r="D733" s="35" t="n">
        <v>6</v>
      </c>
      <c r="E733" s="41" t="n">
        <v>0</v>
      </c>
      <c r="F733" s="41" t="n">
        <v>0</v>
      </c>
      <c r="G733" s="41" t="n">
        <v>0</v>
      </c>
      <c r="H733" s="41" t="n">
        <v>0</v>
      </c>
      <c r="I733" s="41" t="n">
        <v>0</v>
      </c>
      <c r="J733" s="41" t="n">
        <v>0</v>
      </c>
      <c r="K733" s="41" t="n">
        <v>0</v>
      </c>
      <c r="L733" s="41" t="n">
        <v>0</v>
      </c>
      <c r="M733" s="41" t="n">
        <v>0</v>
      </c>
      <c r="N733" s="41" t="n">
        <v>0</v>
      </c>
      <c r="O733" s="41" t="n">
        <v>0</v>
      </c>
      <c r="P733" s="41" t="n">
        <v>0</v>
      </c>
      <c r="Q733" s="41" t="n">
        <v>0</v>
      </c>
      <c r="R733" s="41" t="n">
        <v>0</v>
      </c>
      <c r="S733" s="41" t="n">
        <v>0</v>
      </c>
      <c r="T733" s="41" t="n">
        <v>0</v>
      </c>
      <c r="U733" s="41" t="n">
        <v>0</v>
      </c>
      <c r="V733" s="41" t="n">
        <v>0</v>
      </c>
      <c r="W733" s="41" t="n">
        <v>0</v>
      </c>
      <c r="X733" s="41" t="n">
        <v>0</v>
      </c>
      <c r="Y733" s="41" t="n">
        <v>0</v>
      </c>
      <c r="Z733" s="41" t="n">
        <v>0</v>
      </c>
      <c r="AA733" s="41" t="n">
        <v>0</v>
      </c>
      <c r="AB733" s="41" t="n">
        <v>0</v>
      </c>
      <c r="AC733" s="41" t="n">
        <v>0</v>
      </c>
      <c r="AD733" s="41" t="n">
        <v>0</v>
      </c>
      <c r="AE733" s="41" t="n">
        <v>0</v>
      </c>
      <c r="AF733" s="41" t="n">
        <v>0</v>
      </c>
      <c r="AG733" s="41" t="n">
        <v>0</v>
      </c>
      <c r="AH733" s="41" t="n">
        <v>0</v>
      </c>
      <c r="AI733" s="41" t="n">
        <v>0</v>
      </c>
      <c r="AJ733" s="41" t="n">
        <v>0</v>
      </c>
      <c r="AK733" s="41" t="n">
        <v>0</v>
      </c>
      <c r="AL733" s="41" t="n">
        <v>0</v>
      </c>
      <c r="AM733" s="41" t="n">
        <v>0</v>
      </c>
      <c r="AN733" s="41" t="n">
        <v>0</v>
      </c>
      <c r="AO733" s="41" t="n">
        <v>0</v>
      </c>
      <c r="AP733" s="41" t="n">
        <v>0</v>
      </c>
      <c r="AQ733" s="41" t="n">
        <v>0</v>
      </c>
      <c r="AR733" s="41" t="n">
        <v>0</v>
      </c>
      <c r="AS733" s="41" t="n">
        <v>0</v>
      </c>
      <c r="AT733" s="41" t="n">
        <v>0</v>
      </c>
    </row>
    <row r="734" customFormat="false" ht="12" hidden="false" customHeight="true" outlineLevel="0" collapsed="false">
      <c r="A734" s="35" t="s">
        <v>1162</v>
      </c>
      <c r="B734" s="35" t="s">
        <v>168</v>
      </c>
      <c r="C734" s="44" t="s">
        <v>967</v>
      </c>
      <c r="D734" s="35" t="n">
        <v>6</v>
      </c>
      <c r="E734" s="41" t="n">
        <v>0</v>
      </c>
      <c r="F734" s="41" t="n">
        <v>0</v>
      </c>
      <c r="G734" s="41" t="n">
        <v>0</v>
      </c>
      <c r="H734" s="41" t="n">
        <v>0</v>
      </c>
      <c r="I734" s="41" t="n">
        <v>0</v>
      </c>
      <c r="J734" s="41" t="n">
        <v>0</v>
      </c>
      <c r="K734" s="41" t="n">
        <v>0</v>
      </c>
      <c r="L734" s="41" t="n">
        <v>0</v>
      </c>
      <c r="M734" s="41" t="n">
        <v>0</v>
      </c>
      <c r="N734" s="41" t="n">
        <v>0</v>
      </c>
      <c r="O734" s="41" t="n">
        <v>0</v>
      </c>
      <c r="P734" s="41" t="n">
        <v>0</v>
      </c>
      <c r="Q734" s="41" t="n">
        <v>0</v>
      </c>
      <c r="R734" s="41" t="n">
        <v>0</v>
      </c>
      <c r="S734" s="41" t="n">
        <v>0</v>
      </c>
      <c r="T734" s="41" t="n">
        <v>0</v>
      </c>
      <c r="U734" s="41" t="n">
        <v>0</v>
      </c>
      <c r="V734" s="41" t="n">
        <v>0</v>
      </c>
      <c r="W734" s="41" t="n">
        <v>0</v>
      </c>
      <c r="X734" s="41" t="n">
        <v>0</v>
      </c>
      <c r="Y734" s="41" t="n">
        <v>0</v>
      </c>
      <c r="Z734" s="41" t="n">
        <v>0</v>
      </c>
      <c r="AA734" s="41" t="n">
        <v>0</v>
      </c>
      <c r="AB734" s="41" t="n">
        <v>0</v>
      </c>
      <c r="AC734" s="41" t="n">
        <v>0</v>
      </c>
      <c r="AD734" s="41" t="n">
        <v>0</v>
      </c>
      <c r="AE734" s="41" t="n">
        <v>0</v>
      </c>
      <c r="AF734" s="41" t="n">
        <v>0</v>
      </c>
      <c r="AG734" s="41" t="n">
        <v>0</v>
      </c>
      <c r="AH734" s="41" t="n">
        <v>0</v>
      </c>
      <c r="AI734" s="41" t="n">
        <v>0</v>
      </c>
      <c r="AJ734" s="41" t="n">
        <v>0</v>
      </c>
      <c r="AK734" s="41" t="n">
        <v>0</v>
      </c>
      <c r="AL734" s="41" t="n">
        <v>0</v>
      </c>
      <c r="AM734" s="41" t="n">
        <v>0</v>
      </c>
      <c r="AN734" s="41" t="n">
        <v>0</v>
      </c>
      <c r="AO734" s="41" t="n">
        <v>0</v>
      </c>
      <c r="AP734" s="41" t="n">
        <v>0</v>
      </c>
      <c r="AQ734" s="41" t="n">
        <v>0</v>
      </c>
      <c r="AR734" s="41" t="n">
        <v>0</v>
      </c>
      <c r="AS734" s="41" t="n">
        <v>0</v>
      </c>
      <c r="AT734" s="41" t="n">
        <v>0</v>
      </c>
    </row>
    <row r="735" customFormat="false" ht="12" hidden="false" customHeight="true" outlineLevel="0" collapsed="false">
      <c r="A735" s="35" t="s">
        <v>1163</v>
      </c>
      <c r="B735" s="35" t="s">
        <v>170</v>
      </c>
      <c r="C735" s="44" t="s">
        <v>967</v>
      </c>
      <c r="D735" s="35" t="n">
        <v>6</v>
      </c>
      <c r="E735" s="41" t="n">
        <v>0</v>
      </c>
      <c r="F735" s="41" t="n">
        <v>0</v>
      </c>
      <c r="G735" s="41" t="n">
        <v>0</v>
      </c>
      <c r="H735" s="41" t="n">
        <v>0</v>
      </c>
      <c r="I735" s="41" t="n">
        <v>0</v>
      </c>
      <c r="J735" s="41" t="n">
        <v>0</v>
      </c>
      <c r="K735" s="41" t="n">
        <v>0</v>
      </c>
      <c r="L735" s="41" t="n">
        <v>0</v>
      </c>
      <c r="M735" s="41" t="n">
        <v>0</v>
      </c>
      <c r="N735" s="41" t="n">
        <v>0</v>
      </c>
      <c r="O735" s="41" t="n">
        <v>0</v>
      </c>
      <c r="P735" s="41" t="n">
        <v>0</v>
      </c>
      <c r="Q735" s="41" t="n">
        <v>0</v>
      </c>
      <c r="R735" s="41" t="n">
        <v>0</v>
      </c>
      <c r="S735" s="41" t="n">
        <v>0</v>
      </c>
      <c r="T735" s="41" t="n">
        <v>0</v>
      </c>
      <c r="U735" s="41" t="n">
        <v>0</v>
      </c>
      <c r="V735" s="41" t="n">
        <v>0</v>
      </c>
      <c r="W735" s="41" t="n">
        <v>0</v>
      </c>
      <c r="X735" s="41" t="n">
        <v>0</v>
      </c>
      <c r="Y735" s="41" t="n">
        <v>0</v>
      </c>
      <c r="Z735" s="41" t="n">
        <v>0</v>
      </c>
      <c r="AA735" s="41" t="n">
        <v>0</v>
      </c>
      <c r="AB735" s="41" t="n">
        <v>0</v>
      </c>
      <c r="AC735" s="41" t="n">
        <v>0</v>
      </c>
      <c r="AD735" s="41" t="n">
        <v>0</v>
      </c>
      <c r="AE735" s="41" t="n">
        <v>0</v>
      </c>
      <c r="AF735" s="41" t="n">
        <v>0</v>
      </c>
      <c r="AG735" s="41" t="n">
        <v>0</v>
      </c>
      <c r="AH735" s="41" t="n">
        <v>0</v>
      </c>
      <c r="AI735" s="41" t="n">
        <v>0</v>
      </c>
      <c r="AJ735" s="41" t="n">
        <v>0</v>
      </c>
      <c r="AK735" s="41" t="n">
        <v>0</v>
      </c>
      <c r="AL735" s="41" t="n">
        <v>0</v>
      </c>
      <c r="AM735" s="41" t="n">
        <v>0</v>
      </c>
      <c r="AN735" s="41" t="n">
        <v>0</v>
      </c>
      <c r="AO735" s="41" t="n">
        <v>0</v>
      </c>
      <c r="AP735" s="41" t="n">
        <v>0</v>
      </c>
      <c r="AQ735" s="41" t="n">
        <v>0</v>
      </c>
      <c r="AR735" s="41" t="n">
        <v>0</v>
      </c>
      <c r="AS735" s="41" t="n">
        <v>0</v>
      </c>
      <c r="AT735" s="41" t="n">
        <v>0</v>
      </c>
    </row>
    <row r="736" customFormat="false" ht="12" hidden="false" customHeight="true" outlineLevel="0" collapsed="false">
      <c r="A736" s="35" t="s">
        <v>1164</v>
      </c>
      <c r="B736" s="35" t="s">
        <v>172</v>
      </c>
      <c r="C736" s="44" t="s">
        <v>967</v>
      </c>
      <c r="D736" s="35" t="n">
        <v>6</v>
      </c>
      <c r="E736" s="41" t="n">
        <v>0</v>
      </c>
      <c r="F736" s="41" t="n">
        <v>0</v>
      </c>
      <c r="G736" s="41" t="n">
        <v>0</v>
      </c>
      <c r="H736" s="41" t="n">
        <v>0</v>
      </c>
      <c r="I736" s="41" t="n">
        <v>0</v>
      </c>
      <c r="J736" s="41" t="n">
        <v>0</v>
      </c>
      <c r="K736" s="41" t="n">
        <v>0</v>
      </c>
      <c r="L736" s="41" t="n">
        <v>0</v>
      </c>
      <c r="M736" s="41" t="n">
        <v>0</v>
      </c>
      <c r="N736" s="41" t="n">
        <v>0</v>
      </c>
      <c r="O736" s="41" t="n">
        <v>0</v>
      </c>
      <c r="P736" s="41" t="n">
        <v>0</v>
      </c>
      <c r="Q736" s="41" t="n">
        <v>0</v>
      </c>
      <c r="R736" s="41" t="n">
        <v>0</v>
      </c>
      <c r="S736" s="41" t="n">
        <v>0</v>
      </c>
      <c r="T736" s="41" t="n">
        <v>3000000</v>
      </c>
      <c r="U736" s="41" t="n">
        <v>0</v>
      </c>
      <c r="V736" s="41" t="n">
        <v>0</v>
      </c>
      <c r="W736" s="41" t="n">
        <v>0</v>
      </c>
      <c r="X736" s="41" t="n">
        <v>0</v>
      </c>
      <c r="Y736" s="41" t="n">
        <v>0</v>
      </c>
      <c r="Z736" s="41" t="n">
        <v>0</v>
      </c>
      <c r="AA736" s="41" t="n">
        <v>0</v>
      </c>
      <c r="AB736" s="41" t="n">
        <v>0</v>
      </c>
      <c r="AC736" s="41" t="n">
        <v>0</v>
      </c>
      <c r="AD736" s="41" t="n">
        <v>0</v>
      </c>
      <c r="AE736" s="41" t="n">
        <v>0</v>
      </c>
      <c r="AF736" s="41" t="n">
        <v>0</v>
      </c>
      <c r="AG736" s="41" t="n">
        <v>0</v>
      </c>
      <c r="AH736" s="41" t="n">
        <v>0</v>
      </c>
      <c r="AI736" s="41" t="n">
        <v>0</v>
      </c>
      <c r="AJ736" s="41" t="n">
        <v>0</v>
      </c>
      <c r="AK736" s="41" t="n">
        <v>0</v>
      </c>
      <c r="AL736" s="41" t="n">
        <v>0</v>
      </c>
      <c r="AM736" s="41" t="n">
        <v>0</v>
      </c>
      <c r="AN736" s="41" t="n">
        <v>0</v>
      </c>
      <c r="AO736" s="41" t="n">
        <v>0</v>
      </c>
      <c r="AP736" s="41" t="n">
        <v>0</v>
      </c>
      <c r="AQ736" s="41" t="n">
        <v>0</v>
      </c>
      <c r="AR736" s="41" t="n">
        <v>0</v>
      </c>
      <c r="AS736" s="41" t="n">
        <v>0</v>
      </c>
      <c r="AT736" s="41" t="n">
        <v>3000000</v>
      </c>
    </row>
    <row r="737" customFormat="false" ht="12" hidden="false" customHeight="true" outlineLevel="0" collapsed="false">
      <c r="A737" s="35" t="s">
        <v>1165</v>
      </c>
      <c r="B737" s="35" t="s">
        <v>174</v>
      </c>
      <c r="C737" s="44" t="s">
        <v>967</v>
      </c>
      <c r="D737" s="35" t="n">
        <v>6</v>
      </c>
      <c r="E737" s="41" t="n">
        <v>0</v>
      </c>
      <c r="F737" s="41" t="n">
        <v>0</v>
      </c>
      <c r="G737" s="41" t="n">
        <v>0</v>
      </c>
      <c r="H737" s="41" t="n">
        <v>0</v>
      </c>
      <c r="I737" s="41" t="n">
        <v>0</v>
      </c>
      <c r="J737" s="41" t="n">
        <v>0</v>
      </c>
      <c r="K737" s="41" t="n">
        <v>0</v>
      </c>
      <c r="L737" s="41" t="n">
        <v>0</v>
      </c>
      <c r="M737" s="41" t="n">
        <v>0</v>
      </c>
      <c r="N737" s="41" t="n">
        <v>0</v>
      </c>
      <c r="O737" s="41" t="n">
        <v>0</v>
      </c>
      <c r="P737" s="41" t="n">
        <v>0</v>
      </c>
      <c r="Q737" s="41" t="n">
        <v>0</v>
      </c>
      <c r="R737" s="41" t="n">
        <v>0</v>
      </c>
      <c r="S737" s="41" t="n">
        <v>0</v>
      </c>
      <c r="T737" s="41" t="n">
        <v>0</v>
      </c>
      <c r="U737" s="41" t="n">
        <v>0</v>
      </c>
      <c r="V737" s="41" t="n">
        <v>0</v>
      </c>
      <c r="W737" s="41" t="n">
        <v>0</v>
      </c>
      <c r="X737" s="41" t="n">
        <v>0</v>
      </c>
      <c r="Y737" s="41" t="n">
        <v>0</v>
      </c>
      <c r="Z737" s="41" t="n">
        <v>0</v>
      </c>
      <c r="AA737" s="41" t="n">
        <v>0</v>
      </c>
      <c r="AB737" s="41" t="n">
        <v>0</v>
      </c>
      <c r="AC737" s="41" t="n">
        <v>0</v>
      </c>
      <c r="AD737" s="41" t="n">
        <v>0</v>
      </c>
      <c r="AE737" s="41" t="n">
        <v>0</v>
      </c>
      <c r="AF737" s="41" t="n">
        <v>0</v>
      </c>
      <c r="AG737" s="41" t="n">
        <v>0</v>
      </c>
      <c r="AH737" s="41" t="n">
        <v>0</v>
      </c>
      <c r="AI737" s="41" t="n">
        <v>0</v>
      </c>
      <c r="AJ737" s="41" t="n">
        <v>0</v>
      </c>
      <c r="AK737" s="41" t="n">
        <v>0</v>
      </c>
      <c r="AL737" s="41" t="n">
        <v>0</v>
      </c>
      <c r="AM737" s="41" t="n">
        <v>0</v>
      </c>
      <c r="AN737" s="41" t="n">
        <v>0</v>
      </c>
      <c r="AO737" s="41" t="n">
        <v>0</v>
      </c>
      <c r="AP737" s="41" t="n">
        <v>0</v>
      </c>
      <c r="AQ737" s="41" t="n">
        <v>0</v>
      </c>
      <c r="AR737" s="41" t="n">
        <v>0</v>
      </c>
      <c r="AS737" s="41" t="n">
        <v>0</v>
      </c>
      <c r="AT737" s="41" t="n">
        <v>0</v>
      </c>
    </row>
    <row r="738" customFormat="false" ht="12" hidden="false" customHeight="true" outlineLevel="0" collapsed="false">
      <c r="A738" s="35" t="s">
        <v>1166</v>
      </c>
      <c r="B738" s="35" t="s">
        <v>1167</v>
      </c>
      <c r="C738" s="44" t="s">
        <v>967</v>
      </c>
      <c r="D738" s="35" t="n">
        <v>4</v>
      </c>
      <c r="E738" s="41" t="n">
        <v>0</v>
      </c>
      <c r="F738" s="41" t="n">
        <v>0</v>
      </c>
      <c r="G738" s="41" t="n">
        <v>0</v>
      </c>
      <c r="H738" s="41" t="n">
        <v>0</v>
      </c>
      <c r="I738" s="41" t="n">
        <v>0</v>
      </c>
      <c r="J738" s="41" t="n">
        <v>0</v>
      </c>
      <c r="K738" s="41" t="n">
        <v>0</v>
      </c>
      <c r="L738" s="41" t="n">
        <v>0</v>
      </c>
      <c r="M738" s="41" t="n">
        <v>0</v>
      </c>
      <c r="N738" s="41" t="n">
        <v>0</v>
      </c>
      <c r="O738" s="41" t="n">
        <v>0</v>
      </c>
      <c r="P738" s="41" t="n">
        <v>0</v>
      </c>
      <c r="Q738" s="41" t="n">
        <v>0</v>
      </c>
      <c r="R738" s="41" t="n">
        <v>0</v>
      </c>
      <c r="S738" s="41" t="n">
        <v>0</v>
      </c>
      <c r="T738" s="41" t="n">
        <v>0</v>
      </c>
      <c r="U738" s="41" t="n">
        <v>0</v>
      </c>
      <c r="V738" s="41" t="n">
        <v>0</v>
      </c>
      <c r="W738" s="41" t="n">
        <v>0</v>
      </c>
      <c r="X738" s="41" t="n">
        <v>0</v>
      </c>
      <c r="Y738" s="41" t="n">
        <v>0</v>
      </c>
      <c r="Z738" s="41" t="n">
        <v>0</v>
      </c>
      <c r="AA738" s="41" t="n">
        <v>0</v>
      </c>
      <c r="AB738" s="41" t="n">
        <v>0</v>
      </c>
      <c r="AC738" s="41" t="n">
        <v>0</v>
      </c>
      <c r="AD738" s="41" t="n">
        <v>0</v>
      </c>
      <c r="AE738" s="41" t="n">
        <v>0</v>
      </c>
      <c r="AF738" s="41" t="n">
        <v>0</v>
      </c>
      <c r="AG738" s="41" t="n">
        <v>0</v>
      </c>
      <c r="AH738" s="41" t="n">
        <v>0</v>
      </c>
      <c r="AI738" s="41" t="n">
        <v>0</v>
      </c>
      <c r="AJ738" s="41" t="n">
        <v>0</v>
      </c>
      <c r="AK738" s="41" t="n">
        <v>0</v>
      </c>
      <c r="AL738" s="41" t="n">
        <v>0</v>
      </c>
      <c r="AM738" s="41" t="n">
        <v>0</v>
      </c>
      <c r="AN738" s="41" t="n">
        <v>0</v>
      </c>
      <c r="AO738" s="41" t="n">
        <v>0</v>
      </c>
      <c r="AP738" s="41" t="n">
        <v>0</v>
      </c>
      <c r="AQ738" s="41" t="n">
        <v>0</v>
      </c>
      <c r="AR738" s="41" t="n">
        <v>0</v>
      </c>
      <c r="AS738" s="41" t="n">
        <v>0</v>
      </c>
      <c r="AT738" s="41" t="n">
        <v>0</v>
      </c>
    </row>
    <row r="739" customFormat="false" ht="12" hidden="false" customHeight="true" outlineLevel="0" collapsed="false">
      <c r="A739" s="35" t="s">
        <v>1168</v>
      </c>
      <c r="B739" s="35" t="s">
        <v>1169</v>
      </c>
      <c r="C739" s="44" t="s">
        <v>967</v>
      </c>
      <c r="D739" s="35" t="n">
        <v>6</v>
      </c>
      <c r="E739" s="41" t="n">
        <v>0</v>
      </c>
      <c r="F739" s="41" t="n">
        <v>0</v>
      </c>
      <c r="G739" s="41" t="n">
        <v>0</v>
      </c>
      <c r="H739" s="41" t="n">
        <v>0</v>
      </c>
      <c r="I739" s="41" t="n">
        <v>0</v>
      </c>
      <c r="J739" s="41" t="n">
        <v>0</v>
      </c>
      <c r="K739" s="41" t="n">
        <v>0</v>
      </c>
      <c r="L739" s="41" t="n">
        <v>0</v>
      </c>
      <c r="M739" s="41" t="n">
        <v>0</v>
      </c>
      <c r="N739" s="41" t="n">
        <v>0</v>
      </c>
      <c r="O739" s="41" t="n">
        <v>0</v>
      </c>
      <c r="P739" s="41" t="n">
        <v>0</v>
      </c>
      <c r="Q739" s="41" t="n">
        <v>0</v>
      </c>
      <c r="R739" s="41" t="n">
        <v>0</v>
      </c>
      <c r="S739" s="41" t="n">
        <v>0</v>
      </c>
      <c r="T739" s="41" t="n">
        <v>0</v>
      </c>
      <c r="U739" s="41" t="n">
        <v>0</v>
      </c>
      <c r="V739" s="41" t="n">
        <v>0</v>
      </c>
      <c r="W739" s="41" t="n">
        <v>0</v>
      </c>
      <c r="X739" s="41" t="n">
        <v>0</v>
      </c>
      <c r="Y739" s="41" t="n">
        <v>0</v>
      </c>
      <c r="Z739" s="41" t="n">
        <v>0</v>
      </c>
      <c r="AA739" s="41" t="n">
        <v>0</v>
      </c>
      <c r="AB739" s="41" t="n">
        <v>0</v>
      </c>
      <c r="AC739" s="41" t="n">
        <v>0</v>
      </c>
      <c r="AD739" s="41" t="n">
        <v>0</v>
      </c>
      <c r="AE739" s="41" t="n">
        <v>0</v>
      </c>
      <c r="AF739" s="41" t="n">
        <v>0</v>
      </c>
      <c r="AG739" s="41" t="n">
        <v>0</v>
      </c>
      <c r="AH739" s="41" t="n">
        <v>0</v>
      </c>
      <c r="AI739" s="41" t="n">
        <v>0</v>
      </c>
      <c r="AJ739" s="41" t="n">
        <v>0</v>
      </c>
      <c r="AK739" s="41" t="n">
        <v>0</v>
      </c>
      <c r="AL739" s="41" t="n">
        <v>0</v>
      </c>
      <c r="AM739" s="41" t="n">
        <v>0</v>
      </c>
      <c r="AN739" s="41" t="n">
        <v>0</v>
      </c>
      <c r="AO739" s="41" t="n">
        <v>0</v>
      </c>
      <c r="AP739" s="41" t="n">
        <v>0</v>
      </c>
      <c r="AQ739" s="41" t="n">
        <v>0</v>
      </c>
      <c r="AR739" s="41" t="n">
        <v>0</v>
      </c>
      <c r="AS739" s="41" t="n">
        <v>0</v>
      </c>
      <c r="AT739" s="41" t="n">
        <v>0</v>
      </c>
    </row>
    <row r="740" customFormat="false" ht="12" hidden="false" customHeight="true" outlineLevel="0" collapsed="false">
      <c r="A740" s="35" t="s">
        <v>1170</v>
      </c>
      <c r="B740" s="35" t="s">
        <v>1171</v>
      </c>
      <c r="C740" s="44" t="s">
        <v>967</v>
      </c>
      <c r="D740" s="35" t="n">
        <v>6</v>
      </c>
      <c r="E740" s="41" t="n">
        <v>0</v>
      </c>
      <c r="F740" s="41" t="n">
        <v>0</v>
      </c>
      <c r="G740" s="41" t="n">
        <v>0</v>
      </c>
      <c r="H740" s="41" t="n">
        <v>0</v>
      </c>
      <c r="I740" s="41" t="n">
        <v>0</v>
      </c>
      <c r="J740" s="41" t="n">
        <v>0</v>
      </c>
      <c r="K740" s="41" t="n">
        <v>0</v>
      </c>
      <c r="L740" s="41" t="n">
        <v>0</v>
      </c>
      <c r="M740" s="41" t="n">
        <v>0</v>
      </c>
      <c r="N740" s="41" t="n">
        <v>0</v>
      </c>
      <c r="O740" s="41" t="n">
        <v>0</v>
      </c>
      <c r="P740" s="41" t="n">
        <v>0</v>
      </c>
      <c r="Q740" s="41" t="n">
        <v>0</v>
      </c>
      <c r="R740" s="41" t="n">
        <v>0</v>
      </c>
      <c r="S740" s="41" t="n">
        <v>0</v>
      </c>
      <c r="T740" s="41" t="n">
        <v>0</v>
      </c>
      <c r="U740" s="41" t="n">
        <v>0</v>
      </c>
      <c r="V740" s="41" t="n">
        <v>0</v>
      </c>
      <c r="W740" s="41" t="n">
        <v>0</v>
      </c>
      <c r="X740" s="41" t="n">
        <v>0</v>
      </c>
      <c r="Y740" s="41" t="n">
        <v>0</v>
      </c>
      <c r="Z740" s="41" t="n">
        <v>0</v>
      </c>
      <c r="AA740" s="41" t="n">
        <v>0</v>
      </c>
      <c r="AB740" s="41" t="n">
        <v>0</v>
      </c>
      <c r="AC740" s="41" t="n">
        <v>0</v>
      </c>
      <c r="AD740" s="41" t="n">
        <v>0</v>
      </c>
      <c r="AE740" s="41" t="n">
        <v>0</v>
      </c>
      <c r="AF740" s="41" t="n">
        <v>0</v>
      </c>
      <c r="AG740" s="41" t="n">
        <v>0</v>
      </c>
      <c r="AH740" s="41" t="n">
        <v>0</v>
      </c>
      <c r="AI740" s="41" t="n">
        <v>0</v>
      </c>
      <c r="AJ740" s="41" t="n">
        <v>0</v>
      </c>
      <c r="AK740" s="41" t="n">
        <v>0</v>
      </c>
      <c r="AL740" s="41" t="n">
        <v>0</v>
      </c>
      <c r="AM740" s="41" t="n">
        <v>0</v>
      </c>
      <c r="AN740" s="41" t="n">
        <v>0</v>
      </c>
      <c r="AO740" s="41" t="n">
        <v>0</v>
      </c>
      <c r="AP740" s="41" t="n">
        <v>0</v>
      </c>
      <c r="AQ740" s="41" t="n">
        <v>0</v>
      </c>
      <c r="AR740" s="41" t="n">
        <v>0</v>
      </c>
      <c r="AS740" s="41" t="n">
        <v>0</v>
      </c>
      <c r="AT740" s="41" t="n">
        <v>0</v>
      </c>
    </row>
    <row r="741" customFormat="false" ht="12" hidden="false" customHeight="true" outlineLevel="0" collapsed="false">
      <c r="A741" s="35" t="s">
        <v>1172</v>
      </c>
      <c r="B741" s="35" t="s">
        <v>1173</v>
      </c>
      <c r="C741" s="44" t="s">
        <v>967</v>
      </c>
      <c r="D741" s="35" t="n">
        <v>6</v>
      </c>
      <c r="E741" s="41" t="n">
        <v>0</v>
      </c>
      <c r="F741" s="41" t="n">
        <v>0</v>
      </c>
      <c r="G741" s="41" t="n">
        <v>0</v>
      </c>
      <c r="H741" s="41" t="n">
        <v>0</v>
      </c>
      <c r="I741" s="41" t="n">
        <v>0</v>
      </c>
      <c r="J741" s="41" t="n">
        <v>0</v>
      </c>
      <c r="K741" s="41" t="n">
        <v>0</v>
      </c>
      <c r="L741" s="41" t="n">
        <v>0</v>
      </c>
      <c r="M741" s="41" t="n">
        <v>0</v>
      </c>
      <c r="N741" s="41" t="n">
        <v>0</v>
      </c>
      <c r="O741" s="41" t="n">
        <v>0</v>
      </c>
      <c r="P741" s="41" t="n">
        <v>0</v>
      </c>
      <c r="Q741" s="41" t="n">
        <v>0</v>
      </c>
      <c r="R741" s="41" t="n">
        <v>0</v>
      </c>
      <c r="S741" s="41" t="n">
        <v>0</v>
      </c>
      <c r="T741" s="41" t="n">
        <v>0</v>
      </c>
      <c r="U741" s="41" t="n">
        <v>0</v>
      </c>
      <c r="V741" s="41" t="n">
        <v>0</v>
      </c>
      <c r="W741" s="41" t="n">
        <v>0</v>
      </c>
      <c r="X741" s="41" t="n">
        <v>0</v>
      </c>
      <c r="Y741" s="41" t="n">
        <v>0</v>
      </c>
      <c r="Z741" s="41" t="n">
        <v>0</v>
      </c>
      <c r="AA741" s="41" t="n">
        <v>0</v>
      </c>
      <c r="AB741" s="41" t="n">
        <v>0</v>
      </c>
      <c r="AC741" s="41" t="n">
        <v>0</v>
      </c>
      <c r="AD741" s="41" t="n">
        <v>0</v>
      </c>
      <c r="AE741" s="41" t="n">
        <v>0</v>
      </c>
      <c r="AF741" s="41" t="n">
        <v>0</v>
      </c>
      <c r="AG741" s="41" t="n">
        <v>0</v>
      </c>
      <c r="AH741" s="41" t="n">
        <v>0</v>
      </c>
      <c r="AI741" s="41" t="n">
        <v>0</v>
      </c>
      <c r="AJ741" s="41" t="n">
        <v>0</v>
      </c>
      <c r="AK741" s="41" t="n">
        <v>0</v>
      </c>
      <c r="AL741" s="41" t="n">
        <v>0</v>
      </c>
      <c r="AM741" s="41" t="n">
        <v>0</v>
      </c>
      <c r="AN741" s="41" t="n">
        <v>0</v>
      </c>
      <c r="AO741" s="41" t="n">
        <v>0</v>
      </c>
      <c r="AP741" s="41" t="n">
        <v>0</v>
      </c>
      <c r="AQ741" s="41" t="n">
        <v>0</v>
      </c>
      <c r="AR741" s="41" t="n">
        <v>0</v>
      </c>
      <c r="AS741" s="41" t="n">
        <v>0</v>
      </c>
      <c r="AT741" s="41" t="n">
        <v>0</v>
      </c>
    </row>
    <row r="742" customFormat="false" ht="12" hidden="false" customHeight="true" outlineLevel="0" collapsed="false">
      <c r="A742" s="35" t="s">
        <v>1174</v>
      </c>
      <c r="B742" s="35" t="s">
        <v>1175</v>
      </c>
      <c r="C742" s="44" t="s">
        <v>967</v>
      </c>
      <c r="D742" s="35" t="n">
        <v>6</v>
      </c>
      <c r="E742" s="41" t="n">
        <v>0</v>
      </c>
      <c r="F742" s="41" t="n">
        <v>0</v>
      </c>
      <c r="G742" s="41" t="n">
        <v>0</v>
      </c>
      <c r="H742" s="41" t="n">
        <v>0</v>
      </c>
      <c r="I742" s="41" t="n">
        <v>0</v>
      </c>
      <c r="J742" s="41" t="n">
        <v>0</v>
      </c>
      <c r="K742" s="41" t="n">
        <v>0</v>
      </c>
      <c r="L742" s="41" t="n">
        <v>0</v>
      </c>
      <c r="M742" s="41" t="n">
        <v>0</v>
      </c>
      <c r="N742" s="41" t="n">
        <v>0</v>
      </c>
      <c r="O742" s="41" t="n">
        <v>0</v>
      </c>
      <c r="P742" s="41" t="n">
        <v>0</v>
      </c>
      <c r="Q742" s="41" t="n">
        <v>0</v>
      </c>
      <c r="R742" s="41" t="n">
        <v>0</v>
      </c>
      <c r="S742" s="41" t="n">
        <v>0</v>
      </c>
      <c r="T742" s="41" t="n">
        <v>0</v>
      </c>
      <c r="U742" s="41" t="n">
        <v>0</v>
      </c>
      <c r="V742" s="41" t="n">
        <v>0</v>
      </c>
      <c r="W742" s="41" t="n">
        <v>0</v>
      </c>
      <c r="X742" s="41" t="n">
        <v>0</v>
      </c>
      <c r="Y742" s="41" t="n">
        <v>0</v>
      </c>
      <c r="Z742" s="41" t="n">
        <v>0</v>
      </c>
      <c r="AA742" s="41" t="n">
        <v>0</v>
      </c>
      <c r="AB742" s="41" t="n">
        <v>0</v>
      </c>
      <c r="AC742" s="41" t="n">
        <v>0</v>
      </c>
      <c r="AD742" s="41" t="n">
        <v>0</v>
      </c>
      <c r="AE742" s="41" t="n">
        <v>0</v>
      </c>
      <c r="AF742" s="41" t="n">
        <v>0</v>
      </c>
      <c r="AG742" s="41" t="n">
        <v>0</v>
      </c>
      <c r="AH742" s="41" t="n">
        <v>0</v>
      </c>
      <c r="AI742" s="41" t="n">
        <v>0</v>
      </c>
      <c r="AJ742" s="41" t="n">
        <v>0</v>
      </c>
      <c r="AK742" s="41" t="n">
        <v>0</v>
      </c>
      <c r="AL742" s="41" t="n">
        <v>0</v>
      </c>
      <c r="AM742" s="41" t="n">
        <v>0</v>
      </c>
      <c r="AN742" s="41" t="n">
        <v>0</v>
      </c>
      <c r="AO742" s="41" t="n">
        <v>0</v>
      </c>
      <c r="AP742" s="41" t="n">
        <v>0</v>
      </c>
      <c r="AQ742" s="41" t="n">
        <v>0</v>
      </c>
      <c r="AR742" s="41" t="n">
        <v>0</v>
      </c>
      <c r="AS742" s="41" t="n">
        <v>0</v>
      </c>
      <c r="AT742" s="41" t="n">
        <v>0</v>
      </c>
    </row>
    <row r="743" customFormat="false" ht="12" hidden="false" customHeight="true" outlineLevel="0" collapsed="false">
      <c r="A743" s="35" t="s">
        <v>1176</v>
      </c>
      <c r="B743" s="35" t="s">
        <v>1177</v>
      </c>
      <c r="C743" s="44" t="s">
        <v>967</v>
      </c>
      <c r="D743" s="35" t="n">
        <v>4</v>
      </c>
      <c r="E743" s="41" t="n">
        <v>0</v>
      </c>
      <c r="F743" s="41" t="n">
        <v>0</v>
      </c>
      <c r="G743" s="41" t="n">
        <v>0</v>
      </c>
      <c r="H743" s="41" t="n">
        <v>0</v>
      </c>
      <c r="I743" s="41" t="n">
        <v>0</v>
      </c>
      <c r="J743" s="41" t="n">
        <v>0</v>
      </c>
      <c r="K743" s="41" t="n">
        <v>0</v>
      </c>
      <c r="L743" s="41" t="n">
        <v>0</v>
      </c>
      <c r="M743" s="41" t="n">
        <v>0</v>
      </c>
      <c r="N743" s="41" t="n">
        <v>0</v>
      </c>
      <c r="O743" s="41" t="n">
        <v>0</v>
      </c>
      <c r="P743" s="41" t="n">
        <v>0</v>
      </c>
      <c r="Q743" s="41" t="n">
        <v>0</v>
      </c>
      <c r="R743" s="41" t="n">
        <v>0</v>
      </c>
      <c r="S743" s="41" t="n">
        <v>0</v>
      </c>
      <c r="T743" s="41" t="n">
        <v>0</v>
      </c>
      <c r="U743" s="41" t="n">
        <v>0</v>
      </c>
      <c r="V743" s="41" t="n">
        <v>0</v>
      </c>
      <c r="W743" s="41" t="n">
        <v>0</v>
      </c>
      <c r="X743" s="41" t="n">
        <v>0</v>
      </c>
      <c r="Y743" s="41" t="n">
        <v>0</v>
      </c>
      <c r="Z743" s="41" t="n">
        <v>0</v>
      </c>
      <c r="AA743" s="41" t="n">
        <v>0</v>
      </c>
      <c r="AB743" s="41" t="n">
        <v>0</v>
      </c>
      <c r="AC743" s="41" t="n">
        <v>0</v>
      </c>
      <c r="AD743" s="41" t="n">
        <v>0</v>
      </c>
      <c r="AE743" s="41" t="n">
        <v>0</v>
      </c>
      <c r="AF743" s="41" t="n">
        <v>0</v>
      </c>
      <c r="AG743" s="41" t="n">
        <v>0</v>
      </c>
      <c r="AH743" s="41" t="n">
        <v>0</v>
      </c>
      <c r="AI743" s="41" t="n">
        <v>0</v>
      </c>
      <c r="AJ743" s="41" t="n">
        <v>0</v>
      </c>
      <c r="AK743" s="41" t="n">
        <v>0</v>
      </c>
      <c r="AL743" s="41" t="n">
        <v>0</v>
      </c>
      <c r="AM743" s="41" t="n">
        <v>0</v>
      </c>
      <c r="AN743" s="41" t="n">
        <v>0</v>
      </c>
      <c r="AO743" s="41" t="n">
        <v>0</v>
      </c>
      <c r="AP743" s="41" t="n">
        <v>0</v>
      </c>
      <c r="AQ743" s="41" t="n">
        <v>0</v>
      </c>
      <c r="AR743" s="41" t="n">
        <v>0</v>
      </c>
      <c r="AS743" s="41" t="n">
        <v>0</v>
      </c>
      <c r="AT743" s="41" t="n">
        <v>0</v>
      </c>
    </row>
    <row r="744" customFormat="false" ht="12" hidden="false" customHeight="true" outlineLevel="0" collapsed="false">
      <c r="A744" s="35" t="s">
        <v>1178</v>
      </c>
      <c r="B744" s="35" t="s">
        <v>166</v>
      </c>
      <c r="C744" s="44" t="s">
        <v>967</v>
      </c>
      <c r="D744" s="35" t="n">
        <v>6</v>
      </c>
      <c r="E744" s="41" t="n">
        <v>0</v>
      </c>
      <c r="F744" s="41" t="n">
        <v>0</v>
      </c>
      <c r="G744" s="41" t="n">
        <v>0</v>
      </c>
      <c r="H744" s="41" t="n">
        <v>0</v>
      </c>
      <c r="I744" s="41" t="n">
        <v>0</v>
      </c>
      <c r="J744" s="41" t="n">
        <v>0</v>
      </c>
      <c r="K744" s="41" t="n">
        <v>0</v>
      </c>
      <c r="L744" s="41" t="n">
        <v>0</v>
      </c>
      <c r="M744" s="41" t="n">
        <v>0</v>
      </c>
      <c r="N744" s="41" t="n">
        <v>0</v>
      </c>
      <c r="O744" s="41" t="n">
        <v>0</v>
      </c>
      <c r="P744" s="41" t="n">
        <v>0</v>
      </c>
      <c r="Q744" s="41" t="n">
        <v>0</v>
      </c>
      <c r="R744" s="41" t="n">
        <v>0</v>
      </c>
      <c r="S744" s="41" t="n">
        <v>0</v>
      </c>
      <c r="T744" s="41" t="n">
        <v>0</v>
      </c>
      <c r="U744" s="41" t="n">
        <v>0</v>
      </c>
      <c r="V744" s="41" t="n">
        <v>0</v>
      </c>
      <c r="W744" s="41" t="n">
        <v>0</v>
      </c>
      <c r="X744" s="41" t="n">
        <v>0</v>
      </c>
      <c r="Y744" s="41" t="n">
        <v>0</v>
      </c>
      <c r="Z744" s="41" t="n">
        <v>0</v>
      </c>
      <c r="AA744" s="41" t="n">
        <v>0</v>
      </c>
      <c r="AB744" s="41" t="n">
        <v>0</v>
      </c>
      <c r="AC744" s="41" t="n">
        <v>0</v>
      </c>
      <c r="AD744" s="41" t="n">
        <v>0</v>
      </c>
      <c r="AE744" s="41" t="n">
        <v>0</v>
      </c>
      <c r="AF744" s="41" t="n">
        <v>0</v>
      </c>
      <c r="AG744" s="41" t="n">
        <v>0</v>
      </c>
      <c r="AH744" s="41" t="n">
        <v>0</v>
      </c>
      <c r="AI744" s="41" t="n">
        <v>0</v>
      </c>
      <c r="AJ744" s="41" t="n">
        <v>0</v>
      </c>
      <c r="AK744" s="41" t="n">
        <v>0</v>
      </c>
      <c r="AL744" s="41" t="n">
        <v>0</v>
      </c>
      <c r="AM744" s="41" t="n">
        <v>0</v>
      </c>
      <c r="AN744" s="41" t="n">
        <v>0</v>
      </c>
      <c r="AO744" s="41" t="n">
        <v>0</v>
      </c>
      <c r="AP744" s="41" t="n">
        <v>0</v>
      </c>
      <c r="AQ744" s="41" t="n">
        <v>0</v>
      </c>
      <c r="AR744" s="41" t="n">
        <v>0</v>
      </c>
      <c r="AS744" s="41" t="n">
        <v>0</v>
      </c>
      <c r="AT744" s="41" t="n">
        <v>0</v>
      </c>
    </row>
    <row r="745" customFormat="false" ht="12" hidden="false" customHeight="true" outlineLevel="0" collapsed="false">
      <c r="A745" s="35" t="s">
        <v>1179</v>
      </c>
      <c r="B745" s="35" t="s">
        <v>168</v>
      </c>
      <c r="C745" s="44" t="s">
        <v>967</v>
      </c>
      <c r="D745" s="35" t="n">
        <v>6</v>
      </c>
      <c r="E745" s="41" t="n">
        <v>0</v>
      </c>
      <c r="F745" s="41" t="n">
        <v>0</v>
      </c>
      <c r="G745" s="41" t="n">
        <v>0</v>
      </c>
      <c r="H745" s="41" t="n">
        <v>0</v>
      </c>
      <c r="I745" s="41" t="n">
        <v>0</v>
      </c>
      <c r="J745" s="41" t="n">
        <v>0</v>
      </c>
      <c r="K745" s="41" t="n">
        <v>0</v>
      </c>
      <c r="L745" s="41" t="n">
        <v>0</v>
      </c>
      <c r="M745" s="41" t="n">
        <v>0</v>
      </c>
      <c r="N745" s="41" t="n">
        <v>0</v>
      </c>
      <c r="O745" s="41" t="n">
        <v>0</v>
      </c>
      <c r="P745" s="41" t="n">
        <v>0</v>
      </c>
      <c r="Q745" s="41" t="n">
        <v>0</v>
      </c>
      <c r="R745" s="41" t="n">
        <v>0</v>
      </c>
      <c r="S745" s="41" t="n">
        <v>0</v>
      </c>
      <c r="T745" s="41" t="n">
        <v>0</v>
      </c>
      <c r="U745" s="41" t="n">
        <v>0</v>
      </c>
      <c r="V745" s="41" t="n">
        <v>0</v>
      </c>
      <c r="W745" s="41" t="n">
        <v>0</v>
      </c>
      <c r="X745" s="41" t="n">
        <v>0</v>
      </c>
      <c r="Y745" s="41" t="n">
        <v>0</v>
      </c>
      <c r="Z745" s="41" t="n">
        <v>0</v>
      </c>
      <c r="AA745" s="41" t="n">
        <v>0</v>
      </c>
      <c r="AB745" s="41" t="n">
        <v>0</v>
      </c>
      <c r="AC745" s="41" t="n">
        <v>0</v>
      </c>
      <c r="AD745" s="41" t="n">
        <v>0</v>
      </c>
      <c r="AE745" s="41" t="n">
        <v>0</v>
      </c>
      <c r="AF745" s="41" t="n">
        <v>0</v>
      </c>
      <c r="AG745" s="41" t="n">
        <v>0</v>
      </c>
      <c r="AH745" s="41" t="n">
        <v>0</v>
      </c>
      <c r="AI745" s="41" t="n">
        <v>0</v>
      </c>
      <c r="AJ745" s="41" t="n">
        <v>0</v>
      </c>
      <c r="AK745" s="41" t="n">
        <v>0</v>
      </c>
      <c r="AL745" s="41" t="n">
        <v>0</v>
      </c>
      <c r="AM745" s="41" t="n">
        <v>0</v>
      </c>
      <c r="AN745" s="41" t="n">
        <v>0</v>
      </c>
      <c r="AO745" s="41" t="n">
        <v>0</v>
      </c>
      <c r="AP745" s="41" t="n">
        <v>0</v>
      </c>
      <c r="AQ745" s="41" t="n">
        <v>0</v>
      </c>
      <c r="AR745" s="41" t="n">
        <v>0</v>
      </c>
      <c r="AS745" s="41" t="n">
        <v>0</v>
      </c>
      <c r="AT745" s="41" t="n">
        <v>0</v>
      </c>
    </row>
    <row r="746" customFormat="false" ht="12" hidden="false" customHeight="true" outlineLevel="0" collapsed="false">
      <c r="A746" s="35" t="s">
        <v>1180</v>
      </c>
      <c r="B746" s="35" t="s">
        <v>170</v>
      </c>
      <c r="C746" s="44" t="s">
        <v>967</v>
      </c>
      <c r="D746" s="35" t="n">
        <v>6</v>
      </c>
      <c r="E746" s="41" t="n">
        <v>0</v>
      </c>
      <c r="F746" s="41" t="n">
        <v>0</v>
      </c>
      <c r="G746" s="41" t="n">
        <v>0</v>
      </c>
      <c r="H746" s="41" t="n">
        <v>0</v>
      </c>
      <c r="I746" s="41" t="n">
        <v>0</v>
      </c>
      <c r="J746" s="41" t="n">
        <v>0</v>
      </c>
      <c r="K746" s="41" t="n">
        <v>0</v>
      </c>
      <c r="L746" s="41" t="n">
        <v>0</v>
      </c>
      <c r="M746" s="41" t="n">
        <v>0</v>
      </c>
      <c r="N746" s="41" t="n">
        <v>0</v>
      </c>
      <c r="O746" s="41" t="n">
        <v>0</v>
      </c>
      <c r="P746" s="41" t="n">
        <v>0</v>
      </c>
      <c r="Q746" s="41" t="n">
        <v>0</v>
      </c>
      <c r="R746" s="41" t="n">
        <v>0</v>
      </c>
      <c r="S746" s="41" t="n">
        <v>0</v>
      </c>
      <c r="T746" s="41" t="n">
        <v>0</v>
      </c>
      <c r="U746" s="41" t="n">
        <v>0</v>
      </c>
      <c r="V746" s="41" t="n">
        <v>0</v>
      </c>
      <c r="W746" s="41" t="n">
        <v>0</v>
      </c>
      <c r="X746" s="41" t="n">
        <v>0</v>
      </c>
      <c r="Y746" s="41" t="n">
        <v>0</v>
      </c>
      <c r="Z746" s="41" t="n">
        <v>0</v>
      </c>
      <c r="AA746" s="41" t="n">
        <v>0</v>
      </c>
      <c r="AB746" s="41" t="n">
        <v>0</v>
      </c>
      <c r="AC746" s="41" t="n">
        <v>0</v>
      </c>
      <c r="AD746" s="41" t="n">
        <v>0</v>
      </c>
      <c r="AE746" s="41" t="n">
        <v>0</v>
      </c>
      <c r="AF746" s="41" t="n">
        <v>0</v>
      </c>
      <c r="AG746" s="41" t="n">
        <v>0</v>
      </c>
      <c r="AH746" s="41" t="n">
        <v>0</v>
      </c>
      <c r="AI746" s="41" t="n">
        <v>0</v>
      </c>
      <c r="AJ746" s="41" t="n">
        <v>0</v>
      </c>
      <c r="AK746" s="41" t="n">
        <v>0</v>
      </c>
      <c r="AL746" s="41" t="n">
        <v>0</v>
      </c>
      <c r="AM746" s="41" t="n">
        <v>0</v>
      </c>
      <c r="AN746" s="41" t="n">
        <v>0</v>
      </c>
      <c r="AO746" s="41" t="n">
        <v>0</v>
      </c>
      <c r="AP746" s="41" t="n">
        <v>0</v>
      </c>
      <c r="AQ746" s="41" t="n">
        <v>0</v>
      </c>
      <c r="AR746" s="41" t="n">
        <v>0</v>
      </c>
      <c r="AS746" s="41" t="n">
        <v>0</v>
      </c>
      <c r="AT746" s="41" t="n">
        <v>0</v>
      </c>
    </row>
    <row r="747" customFormat="false" ht="12" hidden="false" customHeight="true" outlineLevel="0" collapsed="false">
      <c r="A747" s="35" t="s">
        <v>1181</v>
      </c>
      <c r="B747" s="35" t="s">
        <v>172</v>
      </c>
      <c r="C747" s="44" t="s">
        <v>967</v>
      </c>
      <c r="D747" s="35" t="n">
        <v>6</v>
      </c>
      <c r="E747" s="41" t="n">
        <v>0</v>
      </c>
      <c r="F747" s="41" t="n">
        <v>0</v>
      </c>
      <c r="G747" s="41" t="n">
        <v>0</v>
      </c>
      <c r="H747" s="41" t="n">
        <v>0</v>
      </c>
      <c r="I747" s="41" t="n">
        <v>0</v>
      </c>
      <c r="J747" s="41" t="n">
        <v>0</v>
      </c>
      <c r="K747" s="41" t="n">
        <v>0</v>
      </c>
      <c r="L747" s="41" t="n">
        <v>0</v>
      </c>
      <c r="M747" s="41" t="n">
        <v>0</v>
      </c>
      <c r="N747" s="41" t="n">
        <v>0</v>
      </c>
      <c r="O747" s="41" t="n">
        <v>0</v>
      </c>
      <c r="P747" s="41" t="n">
        <v>0</v>
      </c>
      <c r="Q747" s="41" t="n">
        <v>0</v>
      </c>
      <c r="R747" s="41" t="n">
        <v>0</v>
      </c>
      <c r="S747" s="41" t="n">
        <v>0</v>
      </c>
      <c r="T747" s="41" t="n">
        <v>0</v>
      </c>
      <c r="U747" s="41" t="n">
        <v>0</v>
      </c>
      <c r="V747" s="41" t="n">
        <v>0</v>
      </c>
      <c r="W747" s="41" t="n">
        <v>0</v>
      </c>
      <c r="X747" s="41" t="n">
        <v>0</v>
      </c>
      <c r="Y747" s="41" t="n">
        <v>0</v>
      </c>
      <c r="Z747" s="41" t="n">
        <v>0</v>
      </c>
      <c r="AA747" s="41" t="n">
        <v>0</v>
      </c>
      <c r="AB747" s="41" t="n">
        <v>0</v>
      </c>
      <c r="AC747" s="41" t="n">
        <v>0</v>
      </c>
      <c r="AD747" s="41" t="n">
        <v>0</v>
      </c>
      <c r="AE747" s="41" t="n">
        <v>0</v>
      </c>
      <c r="AF747" s="41" t="n">
        <v>0</v>
      </c>
      <c r="AG747" s="41" t="n">
        <v>0</v>
      </c>
      <c r="AH747" s="41" t="n">
        <v>0</v>
      </c>
      <c r="AI747" s="41" t="n">
        <v>0</v>
      </c>
      <c r="AJ747" s="41" t="n">
        <v>0</v>
      </c>
      <c r="AK747" s="41" t="n">
        <v>0</v>
      </c>
      <c r="AL747" s="41" t="n">
        <v>0</v>
      </c>
      <c r="AM747" s="41" t="n">
        <v>0</v>
      </c>
      <c r="AN747" s="41" t="n">
        <v>0</v>
      </c>
      <c r="AO747" s="41" t="n">
        <v>0</v>
      </c>
      <c r="AP747" s="41" t="n">
        <v>0</v>
      </c>
      <c r="AQ747" s="41" t="n">
        <v>0</v>
      </c>
      <c r="AR747" s="41" t="n">
        <v>0</v>
      </c>
      <c r="AS747" s="41" t="n">
        <v>0</v>
      </c>
      <c r="AT747" s="41" t="n">
        <v>0</v>
      </c>
    </row>
    <row r="748" customFormat="false" ht="12" hidden="false" customHeight="true" outlineLevel="0" collapsed="false">
      <c r="A748" s="35" t="s">
        <v>1182</v>
      </c>
      <c r="B748" s="35" t="s">
        <v>174</v>
      </c>
      <c r="C748" s="44" t="s">
        <v>967</v>
      </c>
      <c r="D748" s="35" t="n">
        <v>6</v>
      </c>
      <c r="E748" s="41" t="n">
        <v>0</v>
      </c>
      <c r="F748" s="41" t="n">
        <v>0</v>
      </c>
      <c r="G748" s="41" t="n">
        <v>0</v>
      </c>
      <c r="H748" s="41" t="n">
        <v>0</v>
      </c>
      <c r="I748" s="41" t="n">
        <v>0</v>
      </c>
      <c r="J748" s="41" t="n">
        <v>0</v>
      </c>
      <c r="K748" s="41" t="n">
        <v>0</v>
      </c>
      <c r="L748" s="41" t="n">
        <v>0</v>
      </c>
      <c r="M748" s="41" t="n">
        <v>0</v>
      </c>
      <c r="N748" s="41" t="n">
        <v>0</v>
      </c>
      <c r="O748" s="41" t="n">
        <v>0</v>
      </c>
      <c r="P748" s="41" t="n">
        <v>0</v>
      </c>
      <c r="Q748" s="41" t="n">
        <v>0</v>
      </c>
      <c r="R748" s="41" t="n">
        <v>0</v>
      </c>
      <c r="S748" s="41" t="n">
        <v>0</v>
      </c>
      <c r="T748" s="41" t="n">
        <v>0</v>
      </c>
      <c r="U748" s="41" t="n">
        <v>0</v>
      </c>
      <c r="V748" s="41" t="n">
        <v>0</v>
      </c>
      <c r="W748" s="41" t="n">
        <v>0</v>
      </c>
      <c r="X748" s="41" t="n">
        <v>0</v>
      </c>
      <c r="Y748" s="41" t="n">
        <v>0</v>
      </c>
      <c r="Z748" s="41" t="n">
        <v>0</v>
      </c>
      <c r="AA748" s="41" t="n">
        <v>0</v>
      </c>
      <c r="AB748" s="41" t="n">
        <v>0</v>
      </c>
      <c r="AC748" s="41" t="n">
        <v>0</v>
      </c>
      <c r="AD748" s="41" t="n">
        <v>0</v>
      </c>
      <c r="AE748" s="41" t="n">
        <v>0</v>
      </c>
      <c r="AF748" s="41" t="n">
        <v>0</v>
      </c>
      <c r="AG748" s="41" t="n">
        <v>0</v>
      </c>
      <c r="AH748" s="41" t="n">
        <v>0</v>
      </c>
      <c r="AI748" s="41" t="n">
        <v>0</v>
      </c>
      <c r="AJ748" s="41" t="n">
        <v>0</v>
      </c>
      <c r="AK748" s="41" t="n">
        <v>0</v>
      </c>
      <c r="AL748" s="41" t="n">
        <v>0</v>
      </c>
      <c r="AM748" s="41" t="n">
        <v>0</v>
      </c>
      <c r="AN748" s="41" t="n">
        <v>0</v>
      </c>
      <c r="AO748" s="41" t="n">
        <v>0</v>
      </c>
      <c r="AP748" s="41" t="n">
        <v>0</v>
      </c>
      <c r="AQ748" s="41" t="n">
        <v>0</v>
      </c>
      <c r="AR748" s="41" t="n">
        <v>0</v>
      </c>
      <c r="AS748" s="41" t="n">
        <v>0</v>
      </c>
      <c r="AT748" s="41" t="n">
        <v>0</v>
      </c>
    </row>
    <row r="749" customFormat="false" ht="12" hidden="false" customHeight="true" outlineLevel="0" collapsed="false">
      <c r="A749" s="35" t="s">
        <v>1183</v>
      </c>
      <c r="B749" s="35" t="s">
        <v>1184</v>
      </c>
      <c r="C749" s="44" t="s">
        <v>967</v>
      </c>
      <c r="D749" s="35" t="n">
        <v>2</v>
      </c>
      <c r="E749" s="41" t="n">
        <v>0</v>
      </c>
      <c r="F749" s="41" t="n">
        <v>0</v>
      </c>
      <c r="G749" s="41" t="n">
        <v>0</v>
      </c>
      <c r="H749" s="41" t="n">
        <v>0</v>
      </c>
      <c r="I749" s="41" t="n">
        <v>0</v>
      </c>
      <c r="J749" s="41" t="n">
        <v>0</v>
      </c>
      <c r="K749" s="41" t="n">
        <v>0</v>
      </c>
      <c r="L749" s="41" t="n">
        <v>0</v>
      </c>
      <c r="M749" s="41" t="n">
        <v>6951535.74</v>
      </c>
      <c r="N749" s="41" t="n">
        <v>0</v>
      </c>
      <c r="O749" s="41" t="n">
        <v>395000</v>
      </c>
      <c r="P749" s="41" t="n">
        <v>0</v>
      </c>
      <c r="Q749" s="41" t="n">
        <v>0</v>
      </c>
      <c r="R749" s="41" t="n">
        <v>0</v>
      </c>
      <c r="S749" s="41" t="n">
        <v>0</v>
      </c>
      <c r="T749" s="41" t="n">
        <v>0</v>
      </c>
      <c r="U749" s="41" t="n">
        <v>0</v>
      </c>
      <c r="V749" s="41" t="n">
        <v>0</v>
      </c>
      <c r="W749" s="41" t="n">
        <v>0</v>
      </c>
      <c r="X749" s="41" t="n">
        <v>0</v>
      </c>
      <c r="Y749" s="41" t="n">
        <v>0</v>
      </c>
      <c r="Z749" s="41" t="n">
        <v>0</v>
      </c>
      <c r="AA749" s="41" t="n">
        <v>0</v>
      </c>
      <c r="AB749" s="41" t="n">
        <v>25720000</v>
      </c>
      <c r="AC749" s="41" t="n">
        <v>0</v>
      </c>
      <c r="AD749" s="41" t="n">
        <v>0</v>
      </c>
      <c r="AE749" s="41" t="n">
        <v>0</v>
      </c>
      <c r="AF749" s="41" t="n">
        <v>0</v>
      </c>
      <c r="AG749" s="41" t="n">
        <v>0</v>
      </c>
      <c r="AH749" s="41" t="n">
        <v>0</v>
      </c>
      <c r="AI749" s="41" t="n">
        <v>0</v>
      </c>
      <c r="AJ749" s="41" t="n">
        <v>0</v>
      </c>
      <c r="AK749" s="41" t="n">
        <v>0</v>
      </c>
      <c r="AL749" s="41" t="n">
        <v>0</v>
      </c>
      <c r="AM749" s="41" t="n">
        <v>0</v>
      </c>
      <c r="AN749" s="41" t="n">
        <v>0</v>
      </c>
      <c r="AO749" s="41" t="n">
        <v>0</v>
      </c>
      <c r="AP749" s="41" t="n">
        <v>0</v>
      </c>
      <c r="AQ749" s="41" t="n">
        <v>0</v>
      </c>
      <c r="AR749" s="41" t="n">
        <v>0</v>
      </c>
      <c r="AS749" s="41" t="n">
        <v>0</v>
      </c>
      <c r="AT749" s="41" t="n">
        <v>33066535.74</v>
      </c>
    </row>
    <row r="750" customFormat="false" ht="12" hidden="false" customHeight="true" outlineLevel="0" collapsed="false">
      <c r="A750" s="35" t="s">
        <v>1185</v>
      </c>
      <c r="B750" s="35" t="s">
        <v>1035</v>
      </c>
      <c r="C750" s="44" t="s">
        <v>967</v>
      </c>
      <c r="D750" s="35" t="n">
        <v>4</v>
      </c>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row>
    <row r="751" customFormat="false" ht="12" hidden="false" customHeight="true" outlineLevel="0" collapsed="false">
      <c r="A751" s="35" t="s">
        <v>1186</v>
      </c>
      <c r="B751" s="35" t="s">
        <v>1187</v>
      </c>
      <c r="C751" s="44" t="s">
        <v>967</v>
      </c>
      <c r="D751" s="35" t="n">
        <v>6</v>
      </c>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row>
    <row r="752" customFormat="false" ht="12" hidden="false" customHeight="true" outlineLevel="0" collapsed="false">
      <c r="A752" s="35" t="s">
        <v>1188</v>
      </c>
      <c r="B752" s="35" t="s">
        <v>1037</v>
      </c>
      <c r="C752" s="44" t="s">
        <v>967</v>
      </c>
      <c r="D752" s="35" t="n">
        <v>4</v>
      </c>
      <c r="E752" s="41" t="n">
        <v>0</v>
      </c>
      <c r="F752" s="41" t="n">
        <v>0</v>
      </c>
      <c r="G752" s="41" t="n">
        <v>0</v>
      </c>
      <c r="H752" s="41" t="n">
        <v>0</v>
      </c>
      <c r="I752" s="41" t="n">
        <v>0</v>
      </c>
      <c r="J752" s="41" t="n">
        <v>0</v>
      </c>
      <c r="K752" s="41" t="n">
        <v>0</v>
      </c>
      <c r="L752" s="41" t="n">
        <v>0</v>
      </c>
      <c r="M752" s="41" t="n">
        <v>6951535.74</v>
      </c>
      <c r="N752" s="41" t="n">
        <v>0</v>
      </c>
      <c r="O752" s="41" t="n">
        <v>395000</v>
      </c>
      <c r="P752" s="41" t="n">
        <v>0</v>
      </c>
      <c r="Q752" s="41" t="n">
        <v>0</v>
      </c>
      <c r="R752" s="41" t="n">
        <v>0</v>
      </c>
      <c r="S752" s="41" t="n">
        <v>0</v>
      </c>
      <c r="T752" s="41" t="n">
        <v>0</v>
      </c>
      <c r="U752" s="41" t="n">
        <v>0</v>
      </c>
      <c r="V752" s="41" t="n">
        <v>0</v>
      </c>
      <c r="W752" s="41" t="n">
        <v>0</v>
      </c>
      <c r="X752" s="41" t="n">
        <v>0</v>
      </c>
      <c r="Y752" s="41" t="n">
        <v>0</v>
      </c>
      <c r="Z752" s="41" t="n">
        <v>0</v>
      </c>
      <c r="AA752" s="41" t="n">
        <v>0</v>
      </c>
      <c r="AB752" s="41" t="n">
        <v>25720000</v>
      </c>
      <c r="AC752" s="41" t="n">
        <v>0</v>
      </c>
      <c r="AD752" s="41" t="n">
        <v>0</v>
      </c>
      <c r="AE752" s="41" t="n">
        <v>0</v>
      </c>
      <c r="AF752" s="41" t="n">
        <v>0</v>
      </c>
      <c r="AG752" s="41" t="n">
        <v>0</v>
      </c>
      <c r="AH752" s="41" t="n">
        <v>0</v>
      </c>
      <c r="AI752" s="41" t="n">
        <v>0</v>
      </c>
      <c r="AJ752" s="41" t="n">
        <v>0</v>
      </c>
      <c r="AK752" s="41" t="n">
        <v>0</v>
      </c>
      <c r="AL752" s="41" t="n">
        <v>0</v>
      </c>
      <c r="AM752" s="41" t="n">
        <v>0</v>
      </c>
      <c r="AN752" s="41" t="n">
        <v>0</v>
      </c>
      <c r="AO752" s="41" t="n">
        <v>0</v>
      </c>
      <c r="AP752" s="41" t="n">
        <v>0</v>
      </c>
      <c r="AQ752" s="41" t="n">
        <v>0</v>
      </c>
      <c r="AR752" s="41" t="n">
        <v>0</v>
      </c>
      <c r="AS752" s="41" t="n">
        <v>0</v>
      </c>
      <c r="AT752" s="41" t="n">
        <v>33066535.74</v>
      </c>
    </row>
    <row r="753" customFormat="false" ht="12" hidden="false" customHeight="true" outlineLevel="0" collapsed="false">
      <c r="A753" s="35" t="s">
        <v>1189</v>
      </c>
      <c r="B753" s="35" t="s">
        <v>1190</v>
      </c>
      <c r="C753" s="44" t="s">
        <v>967</v>
      </c>
      <c r="D753" s="35" t="n">
        <v>6</v>
      </c>
      <c r="E753" s="41" t="n">
        <v>0</v>
      </c>
      <c r="F753" s="41" t="n">
        <v>0</v>
      </c>
      <c r="G753" s="41" t="n">
        <v>0</v>
      </c>
      <c r="H753" s="41" t="n">
        <v>0</v>
      </c>
      <c r="I753" s="41" t="n">
        <v>0</v>
      </c>
      <c r="J753" s="41" t="n">
        <v>0</v>
      </c>
      <c r="K753" s="41" t="n">
        <v>0</v>
      </c>
      <c r="L753" s="41" t="n">
        <v>0</v>
      </c>
      <c r="M753" s="41" t="n">
        <v>6951535.74</v>
      </c>
      <c r="N753" s="41" t="n">
        <v>0</v>
      </c>
      <c r="O753" s="41" t="n">
        <v>395000</v>
      </c>
      <c r="P753" s="41" t="n">
        <v>0</v>
      </c>
      <c r="Q753" s="41" t="n">
        <v>0</v>
      </c>
      <c r="R753" s="41" t="n">
        <v>0</v>
      </c>
      <c r="S753" s="41" t="n">
        <v>0</v>
      </c>
      <c r="T753" s="41" t="n">
        <v>0</v>
      </c>
      <c r="U753" s="41" t="n">
        <v>0</v>
      </c>
      <c r="V753" s="41" t="n">
        <v>0</v>
      </c>
      <c r="W753" s="41" t="n">
        <v>0</v>
      </c>
      <c r="X753" s="41" t="n">
        <v>0</v>
      </c>
      <c r="Y753" s="41" t="n">
        <v>0</v>
      </c>
      <c r="Z753" s="41" t="n">
        <v>0</v>
      </c>
      <c r="AA753" s="41" t="n">
        <v>0</v>
      </c>
      <c r="AB753" s="41" t="n">
        <v>25720000</v>
      </c>
      <c r="AC753" s="41" t="n">
        <v>0</v>
      </c>
      <c r="AD753" s="41" t="n">
        <v>0</v>
      </c>
      <c r="AE753" s="41" t="n">
        <v>0</v>
      </c>
      <c r="AF753" s="41" t="n">
        <v>0</v>
      </c>
      <c r="AG753" s="41" t="n">
        <v>0</v>
      </c>
      <c r="AH753" s="41" t="n">
        <v>0</v>
      </c>
      <c r="AI753" s="41" t="n">
        <v>0</v>
      </c>
      <c r="AJ753" s="41" t="n">
        <v>0</v>
      </c>
      <c r="AK753" s="41" t="n">
        <v>0</v>
      </c>
      <c r="AL753" s="41" t="n">
        <v>0</v>
      </c>
      <c r="AM753" s="41" t="n">
        <v>0</v>
      </c>
      <c r="AN753" s="41" t="n">
        <v>0</v>
      </c>
      <c r="AO753" s="41" t="n">
        <v>0</v>
      </c>
      <c r="AP753" s="41" t="n">
        <v>0</v>
      </c>
      <c r="AQ753" s="41" t="n">
        <v>0</v>
      </c>
      <c r="AR753" s="41" t="n">
        <v>0</v>
      </c>
      <c r="AS753" s="41" t="n">
        <v>0</v>
      </c>
      <c r="AT753" s="41" t="n">
        <v>33066535.74</v>
      </c>
    </row>
    <row r="754" customFormat="false" ht="12" hidden="false" customHeight="true" outlineLevel="0" collapsed="false">
      <c r="A754" s="35" t="s">
        <v>1191</v>
      </c>
      <c r="B754" s="35" t="s">
        <v>1192</v>
      </c>
      <c r="C754" s="44" t="s">
        <v>967</v>
      </c>
      <c r="D754" s="35" t="n">
        <v>6</v>
      </c>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row>
    <row r="755" customFormat="false" ht="12" hidden="false" customHeight="true" outlineLevel="0" collapsed="false">
      <c r="A755" s="35" t="s">
        <v>1193</v>
      </c>
      <c r="B755" s="35" t="s">
        <v>810</v>
      </c>
      <c r="C755" s="44" t="s">
        <v>967</v>
      </c>
      <c r="D755" s="35" t="n">
        <v>4</v>
      </c>
      <c r="E755" s="41" t="n">
        <v>0</v>
      </c>
      <c r="F755" s="41" t="n">
        <v>0</v>
      </c>
      <c r="G755" s="41" t="n">
        <v>0</v>
      </c>
      <c r="H755" s="41" t="n">
        <v>0</v>
      </c>
      <c r="I755" s="41" t="n">
        <v>0</v>
      </c>
      <c r="J755" s="41" t="n">
        <v>0</v>
      </c>
      <c r="K755" s="41" t="n">
        <v>0</v>
      </c>
      <c r="L755" s="41" t="n">
        <v>0</v>
      </c>
      <c r="M755" s="41" t="n">
        <v>0</v>
      </c>
      <c r="N755" s="41" t="n">
        <v>0</v>
      </c>
      <c r="O755" s="41" t="n">
        <v>0</v>
      </c>
      <c r="P755" s="41" t="n">
        <v>0</v>
      </c>
      <c r="Q755" s="41" t="n">
        <v>0</v>
      </c>
      <c r="R755" s="41" t="n">
        <v>0</v>
      </c>
      <c r="S755" s="41" t="n">
        <v>0</v>
      </c>
      <c r="T755" s="41" t="n">
        <v>0</v>
      </c>
      <c r="U755" s="41" t="n">
        <v>0</v>
      </c>
      <c r="V755" s="41" t="n">
        <v>0</v>
      </c>
      <c r="W755" s="41" t="n">
        <v>0</v>
      </c>
      <c r="X755" s="41" t="n">
        <v>0</v>
      </c>
      <c r="Y755" s="41" t="n">
        <v>0</v>
      </c>
      <c r="Z755" s="41" t="n">
        <v>0</v>
      </c>
      <c r="AA755" s="41" t="n">
        <v>0</v>
      </c>
      <c r="AB755" s="41" t="n">
        <v>0</v>
      </c>
      <c r="AC755" s="41" t="n">
        <v>0</v>
      </c>
      <c r="AD755" s="41" t="n">
        <v>0</v>
      </c>
      <c r="AE755" s="41" t="n">
        <v>0</v>
      </c>
      <c r="AF755" s="41" t="n">
        <v>0</v>
      </c>
      <c r="AG755" s="41" t="n">
        <v>0</v>
      </c>
      <c r="AH755" s="41" t="n">
        <v>0</v>
      </c>
      <c r="AI755" s="41" t="n">
        <v>0</v>
      </c>
      <c r="AJ755" s="41" t="n">
        <v>0</v>
      </c>
      <c r="AK755" s="41" t="n">
        <v>0</v>
      </c>
      <c r="AL755" s="41" t="n">
        <v>0</v>
      </c>
      <c r="AM755" s="41" t="n">
        <v>0</v>
      </c>
      <c r="AN755" s="41" t="n">
        <v>0</v>
      </c>
      <c r="AO755" s="41" t="n">
        <v>0</v>
      </c>
      <c r="AP755" s="41" t="n">
        <v>0</v>
      </c>
      <c r="AQ755" s="41" t="n">
        <v>0</v>
      </c>
      <c r="AR755" s="41" t="n">
        <v>0</v>
      </c>
      <c r="AS755" s="41" t="n">
        <v>0</v>
      </c>
      <c r="AT755" s="41" t="n">
        <v>0</v>
      </c>
    </row>
    <row r="756" customFormat="false" ht="12" hidden="false" customHeight="true" outlineLevel="0" collapsed="false">
      <c r="A756" s="35" t="s">
        <v>1194</v>
      </c>
      <c r="B756" s="44" t="s">
        <v>810</v>
      </c>
      <c r="C756" s="44" t="s">
        <v>967</v>
      </c>
      <c r="D756" s="35" t="n">
        <v>6</v>
      </c>
      <c r="E756" s="41" t="n">
        <v>0</v>
      </c>
      <c r="F756" s="41" t="n">
        <v>0</v>
      </c>
      <c r="G756" s="41" t="n">
        <v>0</v>
      </c>
      <c r="H756" s="41" t="n">
        <v>0</v>
      </c>
      <c r="I756" s="41" t="n">
        <v>0</v>
      </c>
      <c r="J756" s="41" t="n">
        <v>0</v>
      </c>
      <c r="K756" s="41" t="n">
        <v>0</v>
      </c>
      <c r="L756" s="41" t="n">
        <v>0</v>
      </c>
      <c r="M756" s="41" t="n">
        <v>0</v>
      </c>
      <c r="N756" s="41" t="n">
        <v>0</v>
      </c>
      <c r="O756" s="41" t="n">
        <v>0</v>
      </c>
      <c r="P756" s="41" t="n">
        <v>0</v>
      </c>
      <c r="Q756" s="41" t="n">
        <v>0</v>
      </c>
      <c r="R756" s="41" t="n">
        <v>0</v>
      </c>
      <c r="S756" s="41" t="n">
        <v>0</v>
      </c>
      <c r="T756" s="41" t="n">
        <v>0</v>
      </c>
      <c r="U756" s="41" t="n">
        <v>0</v>
      </c>
      <c r="V756" s="41" t="n">
        <v>0</v>
      </c>
      <c r="W756" s="41" t="n">
        <v>0</v>
      </c>
      <c r="X756" s="41" t="n">
        <v>0</v>
      </c>
      <c r="Y756" s="41" t="n">
        <v>0</v>
      </c>
      <c r="Z756" s="41" t="n">
        <v>0</v>
      </c>
      <c r="AA756" s="41" t="n">
        <v>0</v>
      </c>
      <c r="AB756" s="41" t="n">
        <v>0</v>
      </c>
      <c r="AC756" s="41" t="n">
        <v>0</v>
      </c>
      <c r="AD756" s="41" t="n">
        <v>0</v>
      </c>
      <c r="AE756" s="41" t="n">
        <v>0</v>
      </c>
      <c r="AF756" s="41" t="n">
        <v>0</v>
      </c>
      <c r="AG756" s="41" t="n">
        <v>0</v>
      </c>
      <c r="AH756" s="41" t="n">
        <v>0</v>
      </c>
      <c r="AI756" s="41" t="n">
        <v>0</v>
      </c>
      <c r="AJ756" s="41" t="n">
        <v>0</v>
      </c>
      <c r="AK756" s="41" t="n">
        <v>0</v>
      </c>
      <c r="AL756" s="41" t="n">
        <v>0</v>
      </c>
      <c r="AM756" s="41" t="n">
        <v>0</v>
      </c>
      <c r="AN756" s="41" t="n">
        <v>0</v>
      </c>
      <c r="AO756" s="41" t="n">
        <v>0</v>
      </c>
      <c r="AP756" s="41" t="n">
        <v>0</v>
      </c>
      <c r="AQ756" s="41" t="n">
        <v>0</v>
      </c>
      <c r="AR756" s="41" t="n">
        <v>0</v>
      </c>
      <c r="AS756" s="41" t="n">
        <v>0</v>
      </c>
      <c r="AT756" s="41" t="n">
        <v>0</v>
      </c>
    </row>
    <row r="757" customFormat="false" ht="12" hidden="false" customHeight="true" outlineLevel="0" collapsed="false">
      <c r="A757" s="35" t="s">
        <v>1195</v>
      </c>
      <c r="B757" s="35" t="s">
        <v>1196</v>
      </c>
      <c r="C757" s="44" t="s">
        <v>967</v>
      </c>
      <c r="D757" s="35" t="n">
        <v>4</v>
      </c>
      <c r="E757" s="41" t="n">
        <v>0</v>
      </c>
      <c r="F757" s="41" t="n">
        <v>0</v>
      </c>
      <c r="G757" s="41" t="n">
        <v>0</v>
      </c>
      <c r="H757" s="41" t="n">
        <v>0</v>
      </c>
      <c r="I757" s="41" t="n">
        <v>0</v>
      </c>
      <c r="J757" s="41" t="n">
        <v>0</v>
      </c>
      <c r="K757" s="41" t="n">
        <v>0</v>
      </c>
      <c r="L757" s="41" t="n">
        <v>0</v>
      </c>
      <c r="M757" s="41" t="n">
        <v>0</v>
      </c>
      <c r="N757" s="41" t="n">
        <v>0</v>
      </c>
      <c r="O757" s="41" t="n">
        <v>0</v>
      </c>
      <c r="P757" s="41" t="n">
        <v>0</v>
      </c>
      <c r="Q757" s="41" t="n">
        <v>0</v>
      </c>
      <c r="R757" s="41" t="n">
        <v>0</v>
      </c>
      <c r="S757" s="41" t="n">
        <v>0</v>
      </c>
      <c r="T757" s="41" t="n">
        <v>0</v>
      </c>
      <c r="U757" s="41" t="n">
        <v>0</v>
      </c>
      <c r="V757" s="41" t="n">
        <v>0</v>
      </c>
      <c r="W757" s="41" t="n">
        <v>0</v>
      </c>
      <c r="X757" s="41" t="n">
        <v>0</v>
      </c>
      <c r="Y757" s="41" t="n">
        <v>0</v>
      </c>
      <c r="Z757" s="41" t="n">
        <v>0</v>
      </c>
      <c r="AA757" s="41" t="n">
        <v>0</v>
      </c>
      <c r="AB757" s="41" t="n">
        <v>0</v>
      </c>
      <c r="AC757" s="41" t="n">
        <v>0</v>
      </c>
      <c r="AD757" s="41" t="n">
        <v>0</v>
      </c>
      <c r="AE757" s="41" t="n">
        <v>0</v>
      </c>
      <c r="AF757" s="41" t="n">
        <v>0</v>
      </c>
      <c r="AG757" s="41" t="n">
        <v>0</v>
      </c>
      <c r="AH757" s="41" t="n">
        <v>0</v>
      </c>
      <c r="AI757" s="41" t="n">
        <v>0</v>
      </c>
      <c r="AJ757" s="41" t="n">
        <v>0</v>
      </c>
      <c r="AK757" s="41" t="n">
        <v>0</v>
      </c>
      <c r="AL757" s="41" t="n">
        <v>0</v>
      </c>
      <c r="AM757" s="41" t="n">
        <v>0</v>
      </c>
      <c r="AN757" s="41" t="n">
        <v>0</v>
      </c>
      <c r="AO757" s="41" t="n">
        <v>0</v>
      </c>
      <c r="AP757" s="41" t="n">
        <v>0</v>
      </c>
      <c r="AQ757" s="41" t="n">
        <v>0</v>
      </c>
      <c r="AR757" s="41" t="n">
        <v>0</v>
      </c>
      <c r="AS757" s="41" t="n">
        <v>0</v>
      </c>
      <c r="AT757" s="41" t="n">
        <v>0</v>
      </c>
    </row>
    <row r="758" customFormat="false" ht="12" hidden="false" customHeight="true" outlineLevel="0" collapsed="false">
      <c r="A758" s="35" t="s">
        <v>1197</v>
      </c>
      <c r="B758" s="35" t="s">
        <v>1198</v>
      </c>
      <c r="C758" s="44" t="s">
        <v>967</v>
      </c>
      <c r="D758" s="35" t="n">
        <v>2</v>
      </c>
      <c r="E758" s="41" t="n">
        <v>0</v>
      </c>
      <c r="F758" s="41" t="n">
        <v>0</v>
      </c>
      <c r="G758" s="41" t="n">
        <v>0</v>
      </c>
      <c r="H758" s="41" t="n">
        <v>0</v>
      </c>
      <c r="I758" s="41" t="n">
        <v>0</v>
      </c>
      <c r="J758" s="41" t="n">
        <v>0</v>
      </c>
      <c r="K758" s="41" t="n">
        <v>0</v>
      </c>
      <c r="L758" s="41" t="n">
        <v>0</v>
      </c>
      <c r="M758" s="41" t="n">
        <v>0</v>
      </c>
      <c r="N758" s="41" t="n">
        <v>0</v>
      </c>
      <c r="O758" s="41" t="n">
        <v>0</v>
      </c>
      <c r="P758" s="41" t="n">
        <v>0</v>
      </c>
      <c r="Q758" s="41" t="n">
        <v>0</v>
      </c>
      <c r="R758" s="41" t="n">
        <v>0</v>
      </c>
      <c r="S758" s="41" t="n">
        <v>0</v>
      </c>
      <c r="T758" s="41" t="n">
        <v>0</v>
      </c>
      <c r="U758" s="41" t="n">
        <v>0</v>
      </c>
      <c r="V758" s="41" t="n">
        <v>0</v>
      </c>
      <c r="W758" s="41" t="n">
        <v>0</v>
      </c>
      <c r="X758" s="41" t="n">
        <v>0</v>
      </c>
      <c r="Y758" s="41" t="n">
        <v>0</v>
      </c>
      <c r="Z758" s="41" t="n">
        <v>92626.28</v>
      </c>
      <c r="AA758" s="41" t="n">
        <v>0</v>
      </c>
      <c r="AB758" s="41" t="n">
        <v>0</v>
      </c>
      <c r="AC758" s="41" t="n">
        <v>0</v>
      </c>
      <c r="AD758" s="41" t="n">
        <v>0</v>
      </c>
      <c r="AE758" s="41" t="n">
        <v>0</v>
      </c>
      <c r="AF758" s="41" t="n">
        <v>0</v>
      </c>
      <c r="AG758" s="41" t="n">
        <v>0</v>
      </c>
      <c r="AH758" s="41" t="n">
        <v>0</v>
      </c>
      <c r="AI758" s="41" t="n">
        <v>0</v>
      </c>
      <c r="AJ758" s="41" t="n">
        <v>0</v>
      </c>
      <c r="AK758" s="41" t="n">
        <v>0</v>
      </c>
      <c r="AL758" s="41" t="n">
        <v>0</v>
      </c>
      <c r="AM758" s="41" t="n">
        <v>0</v>
      </c>
      <c r="AN758" s="41" t="n">
        <v>0</v>
      </c>
      <c r="AO758" s="41" t="n">
        <v>0</v>
      </c>
      <c r="AP758" s="41" t="n">
        <v>0</v>
      </c>
      <c r="AQ758" s="41" t="n">
        <v>0</v>
      </c>
      <c r="AR758" s="41" t="n">
        <v>0</v>
      </c>
      <c r="AS758" s="41" t="n">
        <v>0</v>
      </c>
      <c r="AT758" s="41" t="n">
        <v>92626.28</v>
      </c>
    </row>
    <row r="759" customFormat="false" ht="12" hidden="false" customHeight="true" outlineLevel="0" collapsed="false">
      <c r="A759" s="35" t="s">
        <v>1199</v>
      </c>
      <c r="B759" s="44" t="s">
        <v>1198</v>
      </c>
      <c r="C759" s="44" t="s">
        <v>967</v>
      </c>
      <c r="D759" s="35" t="n">
        <v>4</v>
      </c>
      <c r="E759" s="41" t="n">
        <v>0</v>
      </c>
      <c r="F759" s="41" t="n">
        <v>0</v>
      </c>
      <c r="G759" s="41" t="n">
        <v>0</v>
      </c>
      <c r="H759" s="41" t="n">
        <v>0</v>
      </c>
      <c r="I759" s="41" t="n">
        <v>0</v>
      </c>
      <c r="J759" s="41" t="n">
        <v>0</v>
      </c>
      <c r="K759" s="41" t="n">
        <v>0</v>
      </c>
      <c r="L759" s="41" t="n">
        <v>0</v>
      </c>
      <c r="M759" s="41" t="n">
        <v>0</v>
      </c>
      <c r="N759" s="41" t="n">
        <v>0</v>
      </c>
      <c r="O759" s="41" t="n">
        <v>0</v>
      </c>
      <c r="P759" s="41" t="n">
        <v>0</v>
      </c>
      <c r="Q759" s="41" t="n">
        <v>0</v>
      </c>
      <c r="R759" s="41" t="n">
        <v>0</v>
      </c>
      <c r="S759" s="41" t="n">
        <v>0</v>
      </c>
      <c r="T759" s="41" t="n">
        <v>0</v>
      </c>
      <c r="U759" s="41" t="n">
        <v>0</v>
      </c>
      <c r="V759" s="41" t="n">
        <v>0</v>
      </c>
      <c r="W759" s="41" t="n">
        <v>0</v>
      </c>
      <c r="X759" s="41" t="n">
        <v>0</v>
      </c>
      <c r="Y759" s="41" t="n">
        <v>0</v>
      </c>
      <c r="Z759" s="41" t="n">
        <v>92626.28</v>
      </c>
      <c r="AA759" s="41" t="n">
        <v>0</v>
      </c>
      <c r="AB759" s="41" t="n">
        <v>0</v>
      </c>
      <c r="AC759" s="41" t="n">
        <v>0</v>
      </c>
      <c r="AD759" s="41" t="n">
        <v>0</v>
      </c>
      <c r="AE759" s="41" t="n">
        <v>0</v>
      </c>
      <c r="AF759" s="41" t="n">
        <v>0</v>
      </c>
      <c r="AG759" s="41" t="n">
        <v>0</v>
      </c>
      <c r="AH759" s="41" t="n">
        <v>0</v>
      </c>
      <c r="AI759" s="41" t="n">
        <v>0</v>
      </c>
      <c r="AJ759" s="41" t="n">
        <v>0</v>
      </c>
      <c r="AK759" s="41" t="n">
        <v>0</v>
      </c>
      <c r="AL759" s="41" t="n">
        <v>0</v>
      </c>
      <c r="AM759" s="41" t="n">
        <v>0</v>
      </c>
      <c r="AN759" s="41" t="n">
        <v>0</v>
      </c>
      <c r="AO759" s="41" t="n">
        <v>0</v>
      </c>
      <c r="AP759" s="41" t="n">
        <v>0</v>
      </c>
      <c r="AQ759" s="41" t="n">
        <v>0</v>
      </c>
      <c r="AR759" s="41" t="n">
        <v>0</v>
      </c>
      <c r="AS759" s="41" t="n">
        <v>0</v>
      </c>
      <c r="AT759" s="41" t="n">
        <v>92626.28</v>
      </c>
    </row>
    <row r="760" customFormat="false" ht="12" hidden="false" customHeight="true" outlineLevel="0" collapsed="false">
      <c r="A760" s="35" t="s">
        <v>1200</v>
      </c>
      <c r="B760" s="35" t="s">
        <v>1201</v>
      </c>
      <c r="C760" s="44" t="s">
        <v>967</v>
      </c>
      <c r="D760" s="35" t="n">
        <v>2</v>
      </c>
      <c r="E760" s="41" t="n">
        <v>98360.31</v>
      </c>
      <c r="F760" s="41" t="n">
        <v>147036.14</v>
      </c>
      <c r="G760" s="41" t="n">
        <v>2339217.07</v>
      </c>
      <c r="H760" s="41" t="n">
        <v>25551.46</v>
      </c>
      <c r="I760" s="41" t="n">
        <v>8134.15</v>
      </c>
      <c r="J760" s="41" t="n">
        <v>50066.66</v>
      </c>
      <c r="K760" s="41" t="n">
        <v>383162.47</v>
      </c>
      <c r="L760" s="41" t="n">
        <v>489275.5</v>
      </c>
      <c r="M760" s="41" t="n">
        <v>71204.14</v>
      </c>
      <c r="N760" s="41" t="n">
        <v>1117336.2</v>
      </c>
      <c r="O760" s="41" t="n">
        <v>1818465.95</v>
      </c>
      <c r="P760" s="41" t="n">
        <v>26382.15</v>
      </c>
      <c r="Q760" s="41" t="n">
        <v>64960.66</v>
      </c>
      <c r="R760" s="41" t="n">
        <v>7896.23</v>
      </c>
      <c r="S760" s="41" t="n">
        <v>69442.29</v>
      </c>
      <c r="T760" s="41" t="n">
        <v>78283.63</v>
      </c>
      <c r="U760" s="41" t="n">
        <v>773469.64</v>
      </c>
      <c r="V760" s="41" t="n">
        <v>118408.72</v>
      </c>
      <c r="W760" s="41" t="n">
        <v>22343.06</v>
      </c>
      <c r="X760" s="41" t="n">
        <v>717314.59</v>
      </c>
      <c r="Y760" s="41" t="n">
        <v>1554447.41</v>
      </c>
      <c r="Z760" s="41" t="n">
        <v>325734.09</v>
      </c>
      <c r="AA760" s="41" t="n">
        <v>11496.56</v>
      </c>
      <c r="AB760" s="41" t="n">
        <v>1672622.34</v>
      </c>
      <c r="AC760" s="41" t="n">
        <v>185038.95</v>
      </c>
      <c r="AD760" s="41" t="n">
        <v>51151.96</v>
      </c>
      <c r="AE760" s="41" t="n">
        <v>129635.56</v>
      </c>
      <c r="AF760" s="41" t="n">
        <v>128.94</v>
      </c>
      <c r="AG760" s="41" t="n">
        <v>58613.28</v>
      </c>
      <c r="AH760" s="41" t="n">
        <v>10851.98</v>
      </c>
      <c r="AI760" s="41" t="n">
        <v>740361.48</v>
      </c>
      <c r="AJ760" s="41" t="n">
        <v>947785.9</v>
      </c>
      <c r="AK760" s="41" t="n">
        <v>616800.32</v>
      </c>
      <c r="AL760" s="41" t="n">
        <v>155814.81</v>
      </c>
      <c r="AM760" s="41" t="n">
        <v>38149.13</v>
      </c>
      <c r="AN760" s="41" t="n">
        <v>490366.96</v>
      </c>
      <c r="AO760" s="41" t="n">
        <v>155090.63</v>
      </c>
      <c r="AP760" s="41" t="n">
        <v>592604.65</v>
      </c>
      <c r="AQ760" s="41" t="n">
        <v>45932.53</v>
      </c>
      <c r="AR760" s="41" t="n">
        <v>2928267.25</v>
      </c>
      <c r="AS760" s="41" t="n">
        <v>40457.34</v>
      </c>
      <c r="AT760" s="41" t="n">
        <v>19177663.09</v>
      </c>
    </row>
    <row r="761" customFormat="false" ht="12" hidden="false" customHeight="true" outlineLevel="0" collapsed="false">
      <c r="A761" s="35" t="s">
        <v>1202</v>
      </c>
      <c r="B761" s="35" t="s">
        <v>1203</v>
      </c>
      <c r="C761" s="44" t="s">
        <v>967</v>
      </c>
      <c r="D761" s="35" t="n">
        <v>4</v>
      </c>
      <c r="E761" s="41" t="n">
        <v>0</v>
      </c>
      <c r="F761" s="41" t="n">
        <v>0</v>
      </c>
      <c r="G761" s="41" t="n">
        <v>9362.57</v>
      </c>
      <c r="H761" s="41" t="n">
        <v>0</v>
      </c>
      <c r="I761" s="41" t="n">
        <v>0</v>
      </c>
      <c r="J761" s="41" t="n">
        <v>0</v>
      </c>
      <c r="K761" s="41" t="n">
        <v>0</v>
      </c>
      <c r="L761" s="41" t="n">
        <v>0</v>
      </c>
      <c r="M761" s="41" t="n">
        <v>0</v>
      </c>
      <c r="N761" s="41" t="n">
        <v>30.8</v>
      </c>
      <c r="O761" s="41" t="n">
        <v>0</v>
      </c>
      <c r="P761" s="41" t="n">
        <v>0</v>
      </c>
      <c r="Q761" s="41" t="n">
        <v>0</v>
      </c>
      <c r="R761" s="41" t="n">
        <v>0</v>
      </c>
      <c r="S761" s="41" t="n">
        <v>0</v>
      </c>
      <c r="T761" s="41" t="n">
        <v>0</v>
      </c>
      <c r="U761" s="41" t="n">
        <v>0</v>
      </c>
      <c r="V761" s="41" t="n">
        <v>0</v>
      </c>
      <c r="W761" s="41" t="n">
        <v>0</v>
      </c>
      <c r="X761" s="41" t="n">
        <v>0</v>
      </c>
      <c r="Y761" s="41" t="n">
        <v>0</v>
      </c>
      <c r="Z761" s="41" t="n">
        <v>0</v>
      </c>
      <c r="AA761" s="41" t="n">
        <v>0</v>
      </c>
      <c r="AB761" s="41" t="n">
        <v>0</v>
      </c>
      <c r="AC761" s="41" t="n">
        <v>0</v>
      </c>
      <c r="AD761" s="41" t="n">
        <v>0</v>
      </c>
      <c r="AE761" s="41" t="n">
        <v>0</v>
      </c>
      <c r="AF761" s="41" t="n">
        <v>0</v>
      </c>
      <c r="AG761" s="41" t="n">
        <v>0</v>
      </c>
      <c r="AH761" s="41" t="n">
        <v>0</v>
      </c>
      <c r="AI761" s="41" t="n">
        <v>723982.84</v>
      </c>
      <c r="AJ761" s="41" t="n">
        <v>0</v>
      </c>
      <c r="AK761" s="41" t="n">
        <v>0</v>
      </c>
      <c r="AL761" s="41" t="n">
        <v>0</v>
      </c>
      <c r="AM761" s="41" t="n">
        <v>0</v>
      </c>
      <c r="AN761" s="41" t="n">
        <v>0</v>
      </c>
      <c r="AO761" s="41" t="n">
        <v>0</v>
      </c>
      <c r="AP761" s="41" t="n">
        <v>0</v>
      </c>
      <c r="AQ761" s="41" t="n">
        <v>0</v>
      </c>
      <c r="AR761" s="41" t="n">
        <v>0</v>
      </c>
      <c r="AS761" s="41" t="n">
        <v>0</v>
      </c>
      <c r="AT761" s="41" t="n">
        <v>733376.21</v>
      </c>
    </row>
    <row r="762" customFormat="false" ht="12" hidden="false" customHeight="true" outlineLevel="0" collapsed="false">
      <c r="A762" s="35" t="s">
        <v>1204</v>
      </c>
      <c r="B762" s="35" t="s">
        <v>1205</v>
      </c>
      <c r="C762" s="44" t="s">
        <v>967</v>
      </c>
      <c r="D762" s="35" t="n">
        <v>6</v>
      </c>
      <c r="E762" s="41" t="n">
        <v>0</v>
      </c>
      <c r="F762" s="41" t="n">
        <v>0</v>
      </c>
      <c r="G762" s="41" t="n">
        <v>0</v>
      </c>
      <c r="H762" s="41" t="n">
        <v>0</v>
      </c>
      <c r="I762" s="41" t="n">
        <v>0</v>
      </c>
      <c r="J762" s="41" t="n">
        <v>0</v>
      </c>
      <c r="K762" s="41" t="n">
        <v>0</v>
      </c>
      <c r="L762" s="41" t="n">
        <v>0</v>
      </c>
      <c r="M762" s="41" t="n">
        <v>0</v>
      </c>
      <c r="N762" s="41" t="n">
        <v>0</v>
      </c>
      <c r="O762" s="41" t="n">
        <v>0</v>
      </c>
      <c r="P762" s="41" t="n">
        <v>0</v>
      </c>
      <c r="Q762" s="41" t="n">
        <v>0</v>
      </c>
      <c r="R762" s="41" t="n">
        <v>0</v>
      </c>
      <c r="S762" s="41" t="n">
        <v>0</v>
      </c>
      <c r="T762" s="41" t="n">
        <v>0</v>
      </c>
      <c r="U762" s="41" t="n">
        <v>0</v>
      </c>
      <c r="V762" s="41" t="n">
        <v>0</v>
      </c>
      <c r="W762" s="41" t="n">
        <v>0</v>
      </c>
      <c r="X762" s="41" t="n">
        <v>0</v>
      </c>
      <c r="Y762" s="41" t="n">
        <v>0</v>
      </c>
      <c r="Z762" s="41" t="n">
        <v>0</v>
      </c>
      <c r="AA762" s="41" t="n">
        <v>0</v>
      </c>
      <c r="AB762" s="41" t="n">
        <v>0</v>
      </c>
      <c r="AC762" s="41" t="n">
        <v>0</v>
      </c>
      <c r="AD762" s="41" t="n">
        <v>0</v>
      </c>
      <c r="AE762" s="41" t="n">
        <v>0</v>
      </c>
      <c r="AF762" s="41" t="n">
        <v>0</v>
      </c>
      <c r="AG762" s="41" t="n">
        <v>0</v>
      </c>
      <c r="AH762" s="41" t="n">
        <v>0</v>
      </c>
      <c r="AI762" s="41" t="n">
        <v>0</v>
      </c>
      <c r="AJ762" s="41" t="n">
        <v>0</v>
      </c>
      <c r="AK762" s="41" t="n">
        <v>0</v>
      </c>
      <c r="AL762" s="41" t="n">
        <v>0</v>
      </c>
      <c r="AM762" s="41" t="n">
        <v>0</v>
      </c>
      <c r="AN762" s="41" t="n">
        <v>0</v>
      </c>
      <c r="AO762" s="41" t="n">
        <v>0</v>
      </c>
      <c r="AP762" s="41" t="n">
        <v>0</v>
      </c>
      <c r="AQ762" s="41" t="n">
        <v>0</v>
      </c>
      <c r="AR762" s="41" t="n">
        <v>0</v>
      </c>
      <c r="AS762" s="41" t="n">
        <v>0</v>
      </c>
      <c r="AT762" s="41" t="n">
        <v>0</v>
      </c>
    </row>
    <row r="763" customFormat="false" ht="12" hidden="false" customHeight="true" outlineLevel="0" collapsed="false">
      <c r="A763" s="35" t="s">
        <v>1206</v>
      </c>
      <c r="B763" s="35" t="s">
        <v>246</v>
      </c>
      <c r="C763" s="44" t="s">
        <v>967</v>
      </c>
      <c r="D763" s="35" t="n">
        <v>6</v>
      </c>
      <c r="E763" s="41" t="n">
        <v>0</v>
      </c>
      <c r="F763" s="41" t="n">
        <v>0</v>
      </c>
      <c r="G763" s="41" t="n">
        <v>9362.57</v>
      </c>
      <c r="H763" s="41" t="n">
        <v>0</v>
      </c>
      <c r="I763" s="41" t="n">
        <v>0</v>
      </c>
      <c r="J763" s="41" t="n">
        <v>0</v>
      </c>
      <c r="K763" s="41" t="n">
        <v>0</v>
      </c>
      <c r="L763" s="41" t="n">
        <v>0</v>
      </c>
      <c r="M763" s="41" t="n">
        <v>0</v>
      </c>
      <c r="N763" s="41" t="n">
        <v>30.8</v>
      </c>
      <c r="O763" s="41" t="n">
        <v>0</v>
      </c>
      <c r="P763" s="41" t="n">
        <v>0</v>
      </c>
      <c r="Q763" s="41" t="n">
        <v>0</v>
      </c>
      <c r="R763" s="41" t="n">
        <v>0</v>
      </c>
      <c r="S763" s="41" t="n">
        <v>0</v>
      </c>
      <c r="T763" s="41" t="n">
        <v>0</v>
      </c>
      <c r="U763" s="41" t="n">
        <v>0</v>
      </c>
      <c r="V763" s="41" t="n">
        <v>0</v>
      </c>
      <c r="W763" s="41" t="n">
        <v>0</v>
      </c>
      <c r="X763" s="41" t="n">
        <v>0</v>
      </c>
      <c r="Y763" s="41" t="n">
        <v>0</v>
      </c>
      <c r="Z763" s="41" t="n">
        <v>0</v>
      </c>
      <c r="AA763" s="41" t="n">
        <v>0</v>
      </c>
      <c r="AB763" s="41" t="n">
        <v>0</v>
      </c>
      <c r="AC763" s="41" t="n">
        <v>0</v>
      </c>
      <c r="AD763" s="41" t="n">
        <v>0</v>
      </c>
      <c r="AE763" s="41" t="n">
        <v>0</v>
      </c>
      <c r="AF763" s="41" t="n">
        <v>0</v>
      </c>
      <c r="AG763" s="41" t="n">
        <v>0</v>
      </c>
      <c r="AH763" s="41" t="n">
        <v>0</v>
      </c>
      <c r="AI763" s="41" t="n">
        <v>723982.84</v>
      </c>
      <c r="AJ763" s="41" t="n">
        <v>0</v>
      </c>
      <c r="AK763" s="41" t="n">
        <v>0</v>
      </c>
      <c r="AL763" s="41" t="n">
        <v>0</v>
      </c>
      <c r="AM763" s="41" t="n">
        <v>0</v>
      </c>
      <c r="AN763" s="41" t="n">
        <v>0</v>
      </c>
      <c r="AO763" s="41" t="n">
        <v>0</v>
      </c>
      <c r="AP763" s="41" t="n">
        <v>0</v>
      </c>
      <c r="AQ763" s="41" t="n">
        <v>0</v>
      </c>
      <c r="AR763" s="41" t="n">
        <v>0</v>
      </c>
      <c r="AS763" s="41" t="n">
        <v>0</v>
      </c>
      <c r="AT763" s="41" t="n">
        <v>733376.21</v>
      </c>
    </row>
    <row r="764" customFormat="false" ht="12" hidden="false" customHeight="true" outlineLevel="0" collapsed="false">
      <c r="A764" s="35" t="s">
        <v>1207</v>
      </c>
      <c r="B764" s="35" t="s">
        <v>1208</v>
      </c>
      <c r="C764" s="44" t="s">
        <v>967</v>
      </c>
      <c r="D764" s="35" t="n">
        <v>4</v>
      </c>
      <c r="E764" s="41" t="n">
        <v>0</v>
      </c>
      <c r="F764" s="41" t="n">
        <v>0</v>
      </c>
      <c r="G764" s="41" t="n">
        <v>0</v>
      </c>
      <c r="H764" s="41" t="n">
        <v>0</v>
      </c>
      <c r="I764" s="41" t="n">
        <v>0</v>
      </c>
      <c r="J764" s="41" t="n">
        <v>0</v>
      </c>
      <c r="K764" s="41" t="n">
        <v>0</v>
      </c>
      <c r="L764" s="41" t="n">
        <v>0</v>
      </c>
      <c r="M764" s="41" t="n">
        <v>0</v>
      </c>
      <c r="N764" s="41" t="n">
        <v>0</v>
      </c>
      <c r="O764" s="41" t="n">
        <v>0</v>
      </c>
      <c r="P764" s="41" t="n">
        <v>0</v>
      </c>
      <c r="Q764" s="41" t="n">
        <v>0</v>
      </c>
      <c r="R764" s="41" t="n">
        <v>0</v>
      </c>
      <c r="S764" s="41" t="n">
        <v>25000</v>
      </c>
      <c r="T764" s="41" t="n">
        <v>0</v>
      </c>
      <c r="U764" s="41" t="n">
        <v>0</v>
      </c>
      <c r="V764" s="41" t="n">
        <v>0</v>
      </c>
      <c r="W764" s="41" t="n">
        <v>0</v>
      </c>
      <c r="X764" s="41" t="n">
        <v>0</v>
      </c>
      <c r="Y764" s="41" t="n">
        <v>0</v>
      </c>
      <c r="Z764" s="41" t="n">
        <v>1861.52</v>
      </c>
      <c r="AA764" s="41" t="n">
        <v>0</v>
      </c>
      <c r="AB764" s="41" t="n">
        <v>311651.83</v>
      </c>
      <c r="AC764" s="41" t="n">
        <v>0</v>
      </c>
      <c r="AD764" s="41" t="n">
        <v>0</v>
      </c>
      <c r="AE764" s="41" t="n">
        <v>0</v>
      </c>
      <c r="AF764" s="41" t="n">
        <v>0</v>
      </c>
      <c r="AG764" s="41" t="n">
        <v>0</v>
      </c>
      <c r="AH764" s="41" t="n">
        <v>0</v>
      </c>
      <c r="AI764" s="41" t="n">
        <v>0</v>
      </c>
      <c r="AJ764" s="41" t="n">
        <v>0</v>
      </c>
      <c r="AK764" s="41" t="n">
        <v>0</v>
      </c>
      <c r="AL764" s="41" t="n">
        <v>0</v>
      </c>
      <c r="AM764" s="41" t="n">
        <v>0</v>
      </c>
      <c r="AN764" s="41" t="n">
        <v>0</v>
      </c>
      <c r="AO764" s="41" t="n">
        <v>221.4</v>
      </c>
      <c r="AP764" s="41" t="n">
        <v>0</v>
      </c>
      <c r="AQ764" s="41" t="n">
        <v>0</v>
      </c>
      <c r="AR764" s="41" t="n">
        <v>0</v>
      </c>
      <c r="AS764" s="41" t="n">
        <v>0</v>
      </c>
      <c r="AT764" s="41" t="n">
        <v>338734.75</v>
      </c>
    </row>
    <row r="765" customFormat="false" ht="12" hidden="false" customHeight="true" outlineLevel="0" collapsed="false">
      <c r="A765" s="35" t="s">
        <v>1209</v>
      </c>
      <c r="B765" s="35" t="s">
        <v>947</v>
      </c>
      <c r="C765" s="44" t="s">
        <v>967</v>
      </c>
      <c r="D765" s="35" t="n">
        <v>4</v>
      </c>
      <c r="E765" s="41" t="n">
        <v>0</v>
      </c>
      <c r="F765" s="41" t="n">
        <v>0</v>
      </c>
      <c r="G765" s="41" t="n">
        <v>0</v>
      </c>
      <c r="H765" s="41" t="n">
        <v>0</v>
      </c>
      <c r="I765" s="41" t="n">
        <v>0</v>
      </c>
      <c r="J765" s="41" t="n">
        <v>0</v>
      </c>
      <c r="K765" s="41" t="n">
        <v>0</v>
      </c>
      <c r="L765" s="41" t="n">
        <v>0</v>
      </c>
      <c r="M765" s="41" t="n">
        <v>0</v>
      </c>
      <c r="N765" s="41" t="n">
        <v>0</v>
      </c>
      <c r="O765" s="41" t="n">
        <v>0</v>
      </c>
      <c r="P765" s="41" t="n">
        <v>0</v>
      </c>
      <c r="Q765" s="41" t="n">
        <v>0</v>
      </c>
      <c r="R765" s="41" t="n">
        <v>0</v>
      </c>
      <c r="S765" s="41" t="n">
        <v>0</v>
      </c>
      <c r="T765" s="41" t="n">
        <v>0</v>
      </c>
      <c r="U765" s="41" t="n">
        <v>0</v>
      </c>
      <c r="V765" s="41" t="n">
        <v>0</v>
      </c>
      <c r="W765" s="41" t="n">
        <v>0</v>
      </c>
      <c r="X765" s="41" t="n">
        <v>0</v>
      </c>
      <c r="Y765" s="41" t="n">
        <v>0</v>
      </c>
      <c r="Z765" s="41" t="n">
        <v>0</v>
      </c>
      <c r="AA765" s="41" t="n">
        <v>0</v>
      </c>
      <c r="AB765" s="41" t="n">
        <v>0</v>
      </c>
      <c r="AC765" s="41" t="n">
        <v>0</v>
      </c>
      <c r="AD765" s="41" t="n">
        <v>0</v>
      </c>
      <c r="AE765" s="41" t="n">
        <v>0</v>
      </c>
      <c r="AF765" s="41" t="n">
        <v>0</v>
      </c>
      <c r="AG765" s="41" t="n">
        <v>0</v>
      </c>
      <c r="AH765" s="41" t="n">
        <v>0</v>
      </c>
      <c r="AI765" s="41" t="n">
        <v>0</v>
      </c>
      <c r="AJ765" s="41" t="n">
        <v>0</v>
      </c>
      <c r="AK765" s="41" t="n">
        <v>0</v>
      </c>
      <c r="AL765" s="41" t="n">
        <v>0</v>
      </c>
      <c r="AM765" s="41" t="n">
        <v>0</v>
      </c>
      <c r="AN765" s="41" t="n">
        <v>0</v>
      </c>
      <c r="AO765" s="41" t="n">
        <v>0</v>
      </c>
      <c r="AP765" s="41" t="n">
        <v>0</v>
      </c>
      <c r="AQ765" s="41" t="n">
        <v>0</v>
      </c>
      <c r="AR765" s="41" t="n">
        <v>0</v>
      </c>
      <c r="AS765" s="41" t="n">
        <v>0</v>
      </c>
      <c r="AT765" s="41" t="n">
        <v>0</v>
      </c>
    </row>
    <row r="766" customFormat="false" ht="12" hidden="false" customHeight="true" outlineLevel="0" collapsed="false">
      <c r="A766" s="35" t="s">
        <v>1210</v>
      </c>
      <c r="B766" s="35" t="s">
        <v>246</v>
      </c>
      <c r="C766" s="44" t="s">
        <v>967</v>
      </c>
      <c r="D766" s="35" t="n">
        <v>4</v>
      </c>
      <c r="E766" s="41" t="n">
        <v>98360.31</v>
      </c>
      <c r="F766" s="41" t="n">
        <v>147036.14</v>
      </c>
      <c r="G766" s="41" t="n">
        <v>2329854.5</v>
      </c>
      <c r="H766" s="41" t="n">
        <v>25551.46</v>
      </c>
      <c r="I766" s="41" t="n">
        <v>8134.15</v>
      </c>
      <c r="J766" s="41" t="n">
        <v>50066.66</v>
      </c>
      <c r="K766" s="41" t="n">
        <v>383162.47</v>
      </c>
      <c r="L766" s="41" t="n">
        <v>489275.5</v>
      </c>
      <c r="M766" s="41" t="n">
        <v>71204.14</v>
      </c>
      <c r="N766" s="41" t="n">
        <v>1117305.4</v>
      </c>
      <c r="O766" s="41" t="n">
        <v>1818465.95</v>
      </c>
      <c r="P766" s="41" t="n">
        <v>26382.15</v>
      </c>
      <c r="Q766" s="41" t="n">
        <v>64960.66</v>
      </c>
      <c r="R766" s="41" t="n">
        <v>7896.23</v>
      </c>
      <c r="S766" s="41" t="n">
        <v>44442.29</v>
      </c>
      <c r="T766" s="41" t="n">
        <v>78283.63</v>
      </c>
      <c r="U766" s="41" t="n">
        <v>773469.64</v>
      </c>
      <c r="V766" s="41" t="n">
        <v>118408.72</v>
      </c>
      <c r="W766" s="41" t="n">
        <v>22343.06</v>
      </c>
      <c r="X766" s="41" t="n">
        <v>717314.59</v>
      </c>
      <c r="Y766" s="41" t="n">
        <v>1554447.41</v>
      </c>
      <c r="Z766" s="41" t="n">
        <v>323872.57</v>
      </c>
      <c r="AA766" s="41" t="n">
        <v>11496.56</v>
      </c>
      <c r="AB766" s="41" t="n">
        <v>1360970.51</v>
      </c>
      <c r="AC766" s="41" t="n">
        <v>185038.95</v>
      </c>
      <c r="AD766" s="41" t="n">
        <v>51151.96</v>
      </c>
      <c r="AE766" s="41" t="n">
        <v>129635.56</v>
      </c>
      <c r="AF766" s="41" t="n">
        <v>128.94</v>
      </c>
      <c r="AG766" s="41" t="n">
        <v>58613.28</v>
      </c>
      <c r="AH766" s="41" t="n">
        <v>10851.98</v>
      </c>
      <c r="AI766" s="41" t="n">
        <v>16378.64</v>
      </c>
      <c r="AJ766" s="41" t="n">
        <v>947785.9</v>
      </c>
      <c r="AK766" s="41" t="n">
        <v>616800.32</v>
      </c>
      <c r="AL766" s="41" t="n">
        <v>155814.81</v>
      </c>
      <c r="AM766" s="41" t="n">
        <v>38149.13</v>
      </c>
      <c r="AN766" s="41" t="n">
        <v>490366.96</v>
      </c>
      <c r="AO766" s="41" t="n">
        <v>154869.23</v>
      </c>
      <c r="AP766" s="41" t="n">
        <v>592604.65</v>
      </c>
      <c r="AQ766" s="41" t="n">
        <v>45932.53</v>
      </c>
      <c r="AR766" s="41" t="n">
        <v>2928267.25</v>
      </c>
      <c r="AS766" s="41" t="n">
        <v>40457.34</v>
      </c>
      <c r="AT766" s="41" t="n">
        <v>18105552.13</v>
      </c>
    </row>
    <row r="767" customFormat="false" ht="12" hidden="false" customHeight="true" outlineLevel="0" collapsed="false">
      <c r="A767" s="35" t="s">
        <v>1211</v>
      </c>
      <c r="B767" s="35" t="s">
        <v>1212</v>
      </c>
      <c r="C767" s="44" t="s">
        <v>967</v>
      </c>
      <c r="D767" s="35" t="n">
        <v>6</v>
      </c>
      <c r="E767" s="41" t="n">
        <v>7968.33</v>
      </c>
      <c r="F767" s="41" t="n">
        <v>42158.75</v>
      </c>
      <c r="G767" s="41" t="n">
        <v>10228.53</v>
      </c>
      <c r="H767" s="41" t="n">
        <v>21335.31</v>
      </c>
      <c r="I767" s="41" t="n">
        <v>4833.27</v>
      </c>
      <c r="J767" s="41" t="n">
        <v>20356.7</v>
      </c>
      <c r="K767" s="41" t="n">
        <v>25018.16</v>
      </c>
      <c r="L767" s="41" t="n">
        <v>35611.95</v>
      </c>
      <c r="M767" s="41" t="n">
        <v>66537.76</v>
      </c>
      <c r="N767" s="41" t="n">
        <v>50312.81</v>
      </c>
      <c r="O767" s="41" t="n">
        <v>23687.74</v>
      </c>
      <c r="P767" s="41" t="n">
        <v>1048.42</v>
      </c>
      <c r="Q767" s="41" t="n">
        <v>7220.01</v>
      </c>
      <c r="R767" s="41" t="n">
        <v>6396.23</v>
      </c>
      <c r="S767" s="41" t="n">
        <v>1415.77</v>
      </c>
      <c r="T767" s="41" t="n">
        <v>9786.85</v>
      </c>
      <c r="U767" s="41" t="n">
        <v>36733.64</v>
      </c>
      <c r="V767" s="41" t="n">
        <v>1100.21</v>
      </c>
      <c r="W767" s="41" t="n">
        <v>896.02</v>
      </c>
      <c r="X767" s="41" t="n">
        <v>6732.62</v>
      </c>
      <c r="Y767" s="41" t="n">
        <v>11437.45</v>
      </c>
      <c r="Z767" s="41" t="n">
        <v>60565.59</v>
      </c>
      <c r="AA767" s="41" t="n">
        <v>2144.36</v>
      </c>
      <c r="AB767" s="41" t="n">
        <v>175337.56</v>
      </c>
      <c r="AC767" s="41" t="n">
        <v>65666.99</v>
      </c>
      <c r="AD767" s="41" t="n">
        <v>918.96</v>
      </c>
      <c r="AE767" s="41" t="n">
        <v>6172.43</v>
      </c>
      <c r="AF767" s="41" t="n">
        <v>128.94</v>
      </c>
      <c r="AG767" s="41" t="n">
        <v>46884.55</v>
      </c>
      <c r="AH767" s="41" t="n">
        <v>9787.59</v>
      </c>
      <c r="AI767" s="41" t="n">
        <v>1782.77</v>
      </c>
      <c r="AJ767" s="41" t="n">
        <v>6143.51</v>
      </c>
      <c r="AK767" s="41" t="n">
        <v>27565.48</v>
      </c>
      <c r="AL767" s="41" t="n">
        <v>749.39</v>
      </c>
      <c r="AM767" s="41" t="n">
        <v>2030.42</v>
      </c>
      <c r="AN767" s="41" t="n">
        <v>62511.67</v>
      </c>
      <c r="AO767" s="41" t="n">
        <v>39576.39</v>
      </c>
      <c r="AP767" s="41" t="n">
        <v>36956.73</v>
      </c>
      <c r="AQ767" s="41" t="n">
        <v>18878.87</v>
      </c>
      <c r="AR767" s="41" t="n">
        <v>123735.32</v>
      </c>
      <c r="AS767" s="41" t="n">
        <v>20559.63</v>
      </c>
      <c r="AT767" s="41" t="n">
        <v>1098913.68</v>
      </c>
    </row>
    <row r="768" customFormat="false" ht="12" hidden="false" customHeight="true" outlineLevel="0" collapsed="false">
      <c r="A768" s="35" t="s">
        <v>1213</v>
      </c>
      <c r="B768" s="35" t="s">
        <v>1214</v>
      </c>
      <c r="C768" s="44" t="s">
        <v>967</v>
      </c>
      <c r="D768" s="35" t="n">
        <v>6</v>
      </c>
      <c r="E768" s="41" t="n">
        <v>90391.98</v>
      </c>
      <c r="F768" s="41" t="n">
        <v>104877.39</v>
      </c>
      <c r="G768" s="41" t="n">
        <v>2319625.97</v>
      </c>
      <c r="H768" s="41" t="n">
        <v>4216.15</v>
      </c>
      <c r="I768" s="41" t="n">
        <v>3300.88</v>
      </c>
      <c r="J768" s="41" t="n">
        <v>29709.96</v>
      </c>
      <c r="K768" s="41" t="n">
        <v>358144.31</v>
      </c>
      <c r="L768" s="41" t="n">
        <v>453663.55</v>
      </c>
      <c r="M768" s="41" t="n">
        <v>4666.38</v>
      </c>
      <c r="N768" s="41" t="n">
        <v>1066992.59</v>
      </c>
      <c r="O768" s="41" t="n">
        <v>1794778.21</v>
      </c>
      <c r="P768" s="41" t="n">
        <v>25333.73</v>
      </c>
      <c r="Q768" s="41" t="n">
        <v>57740.65</v>
      </c>
      <c r="R768" s="41" t="n">
        <v>1500</v>
      </c>
      <c r="S768" s="41" t="n">
        <v>43026.52</v>
      </c>
      <c r="T768" s="41" t="n">
        <v>68496.78</v>
      </c>
      <c r="U768" s="41" t="n">
        <v>736736</v>
      </c>
      <c r="V768" s="41" t="n">
        <v>117308.51</v>
      </c>
      <c r="W768" s="41" t="n">
        <v>21447.04</v>
      </c>
      <c r="X768" s="41" t="n">
        <v>710581.97</v>
      </c>
      <c r="Y768" s="41" t="n">
        <v>1543009.96</v>
      </c>
      <c r="Z768" s="41" t="n">
        <v>263306.98</v>
      </c>
      <c r="AA768" s="41" t="n">
        <v>9352.2</v>
      </c>
      <c r="AB768" s="41" t="n">
        <v>1185632.95</v>
      </c>
      <c r="AC768" s="41" t="n">
        <v>119371.96</v>
      </c>
      <c r="AD768" s="41" t="n">
        <v>50233</v>
      </c>
      <c r="AE768" s="41" t="n">
        <v>123463.13</v>
      </c>
      <c r="AF768" s="41" t="n">
        <v>0</v>
      </c>
      <c r="AG768" s="41" t="n">
        <v>11728.73</v>
      </c>
      <c r="AH768" s="41" t="n">
        <v>1064.39</v>
      </c>
      <c r="AI768" s="41" t="n">
        <v>14595.87</v>
      </c>
      <c r="AJ768" s="41" t="n">
        <v>941642.39</v>
      </c>
      <c r="AK768" s="41" t="n">
        <v>589234.84</v>
      </c>
      <c r="AL768" s="41" t="n">
        <v>155065.42</v>
      </c>
      <c r="AM768" s="41" t="n">
        <v>36118.71</v>
      </c>
      <c r="AN768" s="41" t="n">
        <v>427855.29</v>
      </c>
      <c r="AO768" s="41" t="n">
        <v>115292.84</v>
      </c>
      <c r="AP768" s="41" t="n">
        <v>555647.92</v>
      </c>
      <c r="AQ768" s="41" t="n">
        <v>27053.66</v>
      </c>
      <c r="AR768" s="41" t="n">
        <v>2804531.93</v>
      </c>
      <c r="AS768" s="41" t="n">
        <v>19897.71</v>
      </c>
      <c r="AT768" s="41" t="n">
        <v>17006638.45</v>
      </c>
    </row>
    <row r="769" customFormat="false" ht="12" hidden="false" customHeight="true" outlineLevel="0" collapsed="false">
      <c r="A769" s="35" t="s">
        <v>1215</v>
      </c>
      <c r="B769" s="35" t="s">
        <v>1216</v>
      </c>
      <c r="C769" s="35" t="s">
        <v>1215</v>
      </c>
      <c r="D769" s="35" t="n">
        <v>1</v>
      </c>
      <c r="E769" s="41" t="n">
        <v>14802784.56</v>
      </c>
      <c r="F769" s="41" t="n">
        <v>49527583.27</v>
      </c>
      <c r="G769" s="41" t="n">
        <v>98666410.23</v>
      </c>
      <c r="H769" s="41" t="n">
        <v>15603502.34</v>
      </c>
      <c r="I769" s="41" t="n">
        <v>15592778.09</v>
      </c>
      <c r="J769" s="41" t="n">
        <v>158352357.56</v>
      </c>
      <c r="K769" s="41" t="n">
        <v>47363269.5</v>
      </c>
      <c r="L769" s="41" t="n">
        <v>70602820.64</v>
      </c>
      <c r="M769" s="41" t="n">
        <v>41384347.17</v>
      </c>
      <c r="N769" s="41" t="n">
        <v>16889617.95</v>
      </c>
      <c r="O769" s="41" t="n">
        <v>39583504.6</v>
      </c>
      <c r="P769" s="41" t="n">
        <v>31737624.74</v>
      </c>
      <c r="Q769" s="41" t="n">
        <v>23338377.04</v>
      </c>
      <c r="R769" s="41" t="n">
        <v>85129869.27</v>
      </c>
      <c r="S769" s="41" t="n">
        <v>20981578.62</v>
      </c>
      <c r="T769" s="41" t="n">
        <v>132567139.37</v>
      </c>
      <c r="U769" s="41" t="n">
        <v>59353580.76</v>
      </c>
      <c r="V769" s="41" t="n">
        <v>18374675.28</v>
      </c>
      <c r="W769" s="41" t="n">
        <v>77378224.91</v>
      </c>
      <c r="X769" s="41" t="n">
        <v>53182192.14</v>
      </c>
      <c r="Y769" s="41" t="n">
        <v>40918973.86</v>
      </c>
      <c r="Z769" s="41" t="n">
        <v>71364893.1</v>
      </c>
      <c r="AA769" s="41" t="n">
        <v>16498500.61</v>
      </c>
      <c r="AB769" s="41" t="n">
        <v>240426579.99</v>
      </c>
      <c r="AC769" s="41" t="n">
        <v>405058414.44</v>
      </c>
      <c r="AD769" s="41" t="n">
        <v>34167432.77</v>
      </c>
      <c r="AE769" s="41" t="n">
        <v>14626340.25</v>
      </c>
      <c r="AF769" s="41" t="n">
        <v>13210098.96</v>
      </c>
      <c r="AG769" s="41" t="n">
        <v>83696853.96</v>
      </c>
      <c r="AH769" s="41" t="n">
        <v>21742931.05</v>
      </c>
      <c r="AI769" s="41" t="n">
        <v>91100666.23</v>
      </c>
      <c r="AJ769" s="41" t="n">
        <v>28672328.92</v>
      </c>
      <c r="AK769" s="41" t="n">
        <v>18191847.29</v>
      </c>
      <c r="AL769" s="41" t="n">
        <v>32212026.69</v>
      </c>
      <c r="AM769" s="41" t="n">
        <v>101631857.35</v>
      </c>
      <c r="AN769" s="41" t="n">
        <v>113286331.06</v>
      </c>
      <c r="AO769" s="41" t="n">
        <v>38162256.07</v>
      </c>
      <c r="AP769" s="41" t="n">
        <v>32779012.91</v>
      </c>
      <c r="AQ769" s="41" t="n">
        <v>54277436.93</v>
      </c>
      <c r="AR769" s="41" t="n">
        <v>80414906.98</v>
      </c>
      <c r="AS769" s="41" t="n">
        <v>21365221.43</v>
      </c>
      <c r="AT769" s="41" t="n">
        <v>2624217148.89</v>
      </c>
    </row>
    <row r="770" customFormat="false" ht="12" hidden="false" customHeight="true" outlineLevel="0" collapsed="false">
      <c r="A770" s="35" t="s">
        <v>1217</v>
      </c>
      <c r="B770" s="35" t="s">
        <v>1218</v>
      </c>
      <c r="C770" s="44" t="s">
        <v>1215</v>
      </c>
      <c r="D770" s="35" t="n">
        <v>2</v>
      </c>
      <c r="E770" s="41" t="n">
        <v>6314873.29</v>
      </c>
      <c r="F770" s="41" t="n">
        <v>11732649.92</v>
      </c>
      <c r="G770" s="41" t="n">
        <v>28597021.58</v>
      </c>
      <c r="H770" s="41" t="n">
        <v>5197708.78</v>
      </c>
      <c r="I770" s="41" t="n">
        <v>2699087.64</v>
      </c>
      <c r="J770" s="41" t="n">
        <v>102496158.71</v>
      </c>
      <c r="K770" s="41" t="n">
        <v>12439579.79</v>
      </c>
      <c r="L770" s="41" t="n">
        <v>29762757.11</v>
      </c>
      <c r="M770" s="41" t="n">
        <v>10040444.2</v>
      </c>
      <c r="N770" s="41" t="n">
        <v>5420237.24</v>
      </c>
      <c r="O770" s="41" t="n">
        <v>12465572.57</v>
      </c>
      <c r="P770" s="41" t="n">
        <v>6910545.51</v>
      </c>
      <c r="Q770" s="41" t="n">
        <v>7131054.28</v>
      </c>
      <c r="R770" s="41" t="n">
        <v>2272206.12</v>
      </c>
      <c r="S770" s="41" t="n">
        <v>3539448.57</v>
      </c>
      <c r="T770" s="41" t="n">
        <v>26339446.23</v>
      </c>
      <c r="U770" s="41" t="n">
        <v>12786007.64</v>
      </c>
      <c r="V770" s="41" t="n">
        <v>2990649.17</v>
      </c>
      <c r="W770" s="41" t="n">
        <v>32265188.17</v>
      </c>
      <c r="X770" s="41" t="n">
        <v>8106202.98</v>
      </c>
      <c r="Y770" s="41" t="n">
        <v>11992166.43</v>
      </c>
      <c r="Z770" s="41" t="n">
        <v>15406680.36</v>
      </c>
      <c r="AA770" s="41" t="n">
        <v>6577461.78</v>
      </c>
      <c r="AB770" s="41" t="n">
        <v>39739752.05</v>
      </c>
      <c r="AC770" s="41" t="n">
        <v>64695777.77</v>
      </c>
      <c r="AD770" s="41" t="n">
        <v>6930738.91</v>
      </c>
      <c r="AE770" s="41" t="n">
        <v>5796659.39</v>
      </c>
      <c r="AF770" s="41" t="n">
        <v>3265550.92</v>
      </c>
      <c r="AG770" s="41" t="n">
        <v>18363141.79</v>
      </c>
      <c r="AH770" s="41" t="n">
        <v>8518791.57</v>
      </c>
      <c r="AI770" s="41" t="n">
        <v>15831364.31</v>
      </c>
      <c r="AJ770" s="41" t="n">
        <v>9529046.82</v>
      </c>
      <c r="AK770" s="41" t="n">
        <v>4017906.56</v>
      </c>
      <c r="AL770" s="41" t="n">
        <v>23611232.46</v>
      </c>
      <c r="AM770" s="41" t="n">
        <v>22614769.75</v>
      </c>
      <c r="AN770" s="41" t="n">
        <v>28869847.94</v>
      </c>
      <c r="AO770" s="41" t="n">
        <v>10142592.54</v>
      </c>
      <c r="AP770" s="41" t="n">
        <v>13305870.73</v>
      </c>
      <c r="AQ770" s="41" t="n">
        <v>10711008.62</v>
      </c>
      <c r="AR770" s="41" t="n">
        <v>27969981.71</v>
      </c>
      <c r="AS770" s="41" t="n">
        <v>1382020.72</v>
      </c>
      <c r="AT770" s="41" t="n">
        <v>678779202.63</v>
      </c>
    </row>
    <row r="771" customFormat="false" ht="12" hidden="false" customHeight="true" outlineLevel="0" collapsed="false">
      <c r="A771" s="35" t="s">
        <v>1219</v>
      </c>
      <c r="B771" s="35" t="s">
        <v>1220</v>
      </c>
      <c r="C771" s="44" t="s">
        <v>1215</v>
      </c>
      <c r="D771" s="35" t="n">
        <v>4</v>
      </c>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row>
    <row r="772" customFormat="false" ht="12" hidden="false" customHeight="true" outlineLevel="0" collapsed="false">
      <c r="A772" s="35" t="s">
        <v>1221</v>
      </c>
      <c r="B772" s="35" t="s">
        <v>1222</v>
      </c>
      <c r="C772" s="44" t="s">
        <v>1215</v>
      </c>
      <c r="D772" s="35" t="n">
        <v>4</v>
      </c>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row>
    <row r="773" customFormat="false" ht="12" hidden="false" customHeight="true" outlineLevel="0" collapsed="false">
      <c r="A773" s="35" t="s">
        <v>1223</v>
      </c>
      <c r="B773" s="35" t="s">
        <v>1224</v>
      </c>
      <c r="C773" s="44" t="s">
        <v>1215</v>
      </c>
      <c r="D773" s="35" t="n">
        <v>4</v>
      </c>
      <c r="E773" s="41" t="n">
        <v>6314873.29</v>
      </c>
      <c r="F773" s="41" t="n">
        <v>11732649.92</v>
      </c>
      <c r="G773" s="41" t="n">
        <v>28597021.58</v>
      </c>
      <c r="H773" s="41" t="n">
        <v>5197708.78</v>
      </c>
      <c r="I773" s="41" t="n">
        <v>2699087.64</v>
      </c>
      <c r="J773" s="41" t="n">
        <v>102496158.71</v>
      </c>
      <c r="K773" s="41" t="n">
        <v>12439579.79</v>
      </c>
      <c r="L773" s="41" t="n">
        <v>29762757.11</v>
      </c>
      <c r="M773" s="41" t="n">
        <v>10040444.2</v>
      </c>
      <c r="N773" s="41" t="n">
        <v>5420237.24</v>
      </c>
      <c r="O773" s="41" t="n">
        <v>12465572.57</v>
      </c>
      <c r="P773" s="41" t="n">
        <v>6910545.51</v>
      </c>
      <c r="Q773" s="41" t="n">
        <v>7131054.28</v>
      </c>
      <c r="R773" s="41" t="n">
        <v>2272206.12</v>
      </c>
      <c r="S773" s="41" t="n">
        <v>3539448.57</v>
      </c>
      <c r="T773" s="41" t="n">
        <v>26339446.23</v>
      </c>
      <c r="U773" s="41" t="n">
        <v>12786007.64</v>
      </c>
      <c r="V773" s="41" t="n">
        <v>2990649.17</v>
      </c>
      <c r="W773" s="41" t="n">
        <v>32265188.17</v>
      </c>
      <c r="X773" s="41" t="n">
        <v>8106202.98</v>
      </c>
      <c r="Y773" s="41" t="n">
        <v>11992166.43</v>
      </c>
      <c r="Z773" s="41" t="n">
        <v>15406680.36</v>
      </c>
      <c r="AA773" s="41" t="n">
        <v>6577461.78</v>
      </c>
      <c r="AB773" s="41" t="n">
        <v>39739752.05</v>
      </c>
      <c r="AC773" s="41" t="n">
        <v>64695777.77</v>
      </c>
      <c r="AD773" s="41" t="n">
        <v>6930738.91</v>
      </c>
      <c r="AE773" s="41" t="n">
        <v>5796659.39</v>
      </c>
      <c r="AF773" s="41" t="n">
        <v>3265550.92</v>
      </c>
      <c r="AG773" s="41" t="n">
        <v>18363141.79</v>
      </c>
      <c r="AH773" s="41" t="n">
        <v>8518791.57</v>
      </c>
      <c r="AI773" s="41" t="n">
        <v>15831364.31</v>
      </c>
      <c r="AJ773" s="41" t="n">
        <v>9529046.82</v>
      </c>
      <c r="AK773" s="41" t="n">
        <v>4017906.56</v>
      </c>
      <c r="AL773" s="41" t="n">
        <v>23611232.46</v>
      </c>
      <c r="AM773" s="41" t="n">
        <v>22614769.75</v>
      </c>
      <c r="AN773" s="41" t="n">
        <v>28869847.94</v>
      </c>
      <c r="AO773" s="41" t="n">
        <v>10142592.54</v>
      </c>
      <c r="AP773" s="41" t="n">
        <v>13305870.73</v>
      </c>
      <c r="AQ773" s="41" t="n">
        <v>10711008.62</v>
      </c>
      <c r="AR773" s="41" t="n">
        <v>27969981.71</v>
      </c>
      <c r="AS773" s="41" t="n">
        <v>1382020.72</v>
      </c>
      <c r="AT773" s="41" t="n">
        <v>678779202.63</v>
      </c>
    </row>
    <row r="774" customFormat="false" ht="12" hidden="false" customHeight="true" outlineLevel="0" collapsed="false">
      <c r="A774" s="35" t="s">
        <v>1225</v>
      </c>
      <c r="B774" s="35" t="s">
        <v>1226</v>
      </c>
      <c r="C774" s="44" t="s">
        <v>1215</v>
      </c>
      <c r="D774" s="35" t="n">
        <v>2</v>
      </c>
      <c r="E774" s="41" t="n">
        <v>8487911.27</v>
      </c>
      <c r="F774" s="41" t="n">
        <v>33375473.78</v>
      </c>
      <c r="G774" s="41" t="n">
        <v>69693995.8</v>
      </c>
      <c r="H774" s="41" t="n">
        <v>10375525.04</v>
      </c>
      <c r="I774" s="41" t="n">
        <v>12514735.97</v>
      </c>
      <c r="J774" s="41" t="n">
        <v>55778771.52</v>
      </c>
      <c r="K774" s="41" t="n">
        <v>33166282.99</v>
      </c>
      <c r="L774" s="41" t="n">
        <v>40919933.62</v>
      </c>
      <c r="M774" s="41" t="n">
        <v>31344175.91</v>
      </c>
      <c r="N774" s="41" t="n">
        <v>11251261.9</v>
      </c>
      <c r="O774" s="41" t="n">
        <v>26755671.46</v>
      </c>
      <c r="P774" s="41" t="n">
        <v>22009249.25</v>
      </c>
      <c r="Q774" s="41" t="n">
        <v>14995746.99</v>
      </c>
      <c r="R774" s="41" t="n">
        <v>80458160.63</v>
      </c>
      <c r="S774" s="41" t="n">
        <v>15413535.95</v>
      </c>
      <c r="T774" s="41" t="n">
        <v>98200514.09</v>
      </c>
      <c r="U774" s="41" t="n">
        <v>42752482.96</v>
      </c>
      <c r="V774" s="41" t="n">
        <v>15026851.31</v>
      </c>
      <c r="W774" s="41" t="n">
        <v>37438579.59</v>
      </c>
      <c r="X774" s="41" t="n">
        <v>39034092.12</v>
      </c>
      <c r="Y774" s="41" t="n">
        <v>26681489.79</v>
      </c>
      <c r="Z774" s="41" t="n">
        <v>55958212.74</v>
      </c>
      <c r="AA774" s="41" t="n">
        <v>9710786.68</v>
      </c>
      <c r="AB774" s="41" t="n">
        <v>187562516.5</v>
      </c>
      <c r="AC774" s="41" t="n">
        <v>318354433.27</v>
      </c>
      <c r="AD774" s="41" t="n">
        <v>29960994.52</v>
      </c>
      <c r="AE774" s="41" t="n">
        <v>8829680.86</v>
      </c>
      <c r="AF774" s="41" t="n">
        <v>9558409.19</v>
      </c>
      <c r="AG774" s="41" t="n">
        <v>57947536.5</v>
      </c>
      <c r="AH774" s="41" t="n">
        <v>13062917.8</v>
      </c>
      <c r="AI774" s="41" t="n">
        <v>70084148.75</v>
      </c>
      <c r="AJ774" s="41" t="n">
        <v>19385752.74</v>
      </c>
      <c r="AK774" s="41" t="n">
        <v>14016800.67</v>
      </c>
      <c r="AL774" s="41" t="n">
        <v>14185013.28</v>
      </c>
      <c r="AM774" s="41" t="n">
        <v>72389273.07</v>
      </c>
      <c r="AN774" s="41" t="n">
        <v>78145668.49</v>
      </c>
      <c r="AO774" s="41" t="n">
        <v>24914652.48</v>
      </c>
      <c r="AP774" s="41" t="n">
        <v>17822863.71</v>
      </c>
      <c r="AQ774" s="41" t="n">
        <v>41118295.9</v>
      </c>
      <c r="AR774" s="41" t="n">
        <v>49459496.45</v>
      </c>
      <c r="AS774" s="41" t="n">
        <v>19812254.21</v>
      </c>
      <c r="AT774" s="41" t="n">
        <v>1837954149.75</v>
      </c>
    </row>
    <row r="775" customFormat="false" ht="12" hidden="false" customHeight="true" outlineLevel="0" collapsed="false">
      <c r="A775" s="35" t="s">
        <v>1227</v>
      </c>
      <c r="B775" s="35" t="s">
        <v>1228</v>
      </c>
      <c r="C775" s="44" t="s">
        <v>1215</v>
      </c>
      <c r="D775" s="35" t="n">
        <v>4</v>
      </c>
      <c r="E775" s="41" t="n">
        <v>8487911.27</v>
      </c>
      <c r="F775" s="41" t="n">
        <v>32515688.04</v>
      </c>
      <c r="G775" s="41" t="n">
        <v>69693995.8</v>
      </c>
      <c r="H775" s="41" t="n">
        <v>10249704.28</v>
      </c>
      <c r="I775" s="41" t="n">
        <v>12514735.97</v>
      </c>
      <c r="J775" s="41" t="n">
        <v>42139198.98</v>
      </c>
      <c r="K775" s="41" t="n">
        <v>30826685.83</v>
      </c>
      <c r="L775" s="41" t="n">
        <v>40188191.62</v>
      </c>
      <c r="M775" s="41" t="n">
        <v>30383029.24</v>
      </c>
      <c r="N775" s="41" t="n">
        <v>11197872.32</v>
      </c>
      <c r="O775" s="41" t="n">
        <v>26755671.46</v>
      </c>
      <c r="P775" s="41" t="n">
        <v>21120992.52</v>
      </c>
      <c r="Q775" s="41" t="n">
        <v>14441634.56</v>
      </c>
      <c r="R775" s="41" t="n">
        <v>78106693.68</v>
      </c>
      <c r="S775" s="41" t="n">
        <v>12141992.15</v>
      </c>
      <c r="T775" s="41" t="n">
        <v>97546848.68</v>
      </c>
      <c r="U775" s="41" t="n">
        <v>42510388.6</v>
      </c>
      <c r="V775" s="41" t="n">
        <v>15026851.31</v>
      </c>
      <c r="W775" s="41" t="n">
        <v>37169838.75</v>
      </c>
      <c r="X775" s="41" t="n">
        <v>38447840.28</v>
      </c>
      <c r="Y775" s="41" t="n">
        <v>23793349.27</v>
      </c>
      <c r="Z775" s="41" t="n">
        <v>55955872.74</v>
      </c>
      <c r="AA775" s="41" t="n">
        <v>9658356.41</v>
      </c>
      <c r="AB775" s="41" t="n">
        <v>166321023.31</v>
      </c>
      <c r="AC775" s="41" t="n">
        <v>318354433.27</v>
      </c>
      <c r="AD775" s="41" t="n">
        <v>29960994.52</v>
      </c>
      <c r="AE775" s="41" t="n">
        <v>8829680.86</v>
      </c>
      <c r="AF775" s="41" t="n">
        <v>9557752.93</v>
      </c>
      <c r="AG775" s="41" t="n">
        <v>47397836.06</v>
      </c>
      <c r="AH775" s="41" t="n">
        <v>12968892.07</v>
      </c>
      <c r="AI775" s="41" t="n">
        <v>68979644.51</v>
      </c>
      <c r="AJ775" s="41" t="n">
        <v>18887365.17</v>
      </c>
      <c r="AK775" s="41" t="n">
        <v>14016800.67</v>
      </c>
      <c r="AL775" s="41" t="n">
        <v>6890718.53</v>
      </c>
      <c r="AM775" s="41" t="n">
        <v>70953712.57</v>
      </c>
      <c r="AN775" s="41" t="n">
        <v>76778003.04</v>
      </c>
      <c r="AO775" s="41" t="n">
        <v>24595198.28</v>
      </c>
      <c r="AP775" s="41" t="n">
        <v>17213407.26</v>
      </c>
      <c r="AQ775" s="41" t="n">
        <v>40132039.23</v>
      </c>
      <c r="AR775" s="41" t="n">
        <v>44636056.43</v>
      </c>
      <c r="AS775" s="41" t="n">
        <v>19694254.85</v>
      </c>
      <c r="AT775" s="41" t="n">
        <v>1757041157.32</v>
      </c>
    </row>
    <row r="776" customFormat="false" ht="12" hidden="false" customHeight="true" outlineLevel="0" collapsed="false">
      <c r="A776" s="35" t="s">
        <v>1229</v>
      </c>
      <c r="B776" s="35" t="s">
        <v>1230</v>
      </c>
      <c r="C776" s="44" t="s">
        <v>1215</v>
      </c>
      <c r="D776" s="35" t="n">
        <v>6</v>
      </c>
      <c r="E776" s="41" t="n">
        <v>8487911.27</v>
      </c>
      <c r="F776" s="41" t="n">
        <v>24946748.53</v>
      </c>
      <c r="G776" s="41" t="n">
        <v>57450181.36</v>
      </c>
      <c r="H776" s="41" t="n">
        <v>5032829.39</v>
      </c>
      <c r="I776" s="41" t="n">
        <v>4107872.51</v>
      </c>
      <c r="J776" s="41" t="n">
        <v>20119910.98</v>
      </c>
      <c r="K776" s="41" t="n">
        <v>15973194.28</v>
      </c>
      <c r="L776" s="41" t="n">
        <v>27195909.14</v>
      </c>
      <c r="M776" s="41" t="n">
        <v>27725855.21</v>
      </c>
      <c r="N776" s="41" t="n">
        <v>11032169.88</v>
      </c>
      <c r="O776" s="41" t="n">
        <v>6464809.09</v>
      </c>
      <c r="P776" s="41" t="n">
        <v>18738377.86</v>
      </c>
      <c r="Q776" s="41" t="n">
        <v>8202832.8</v>
      </c>
      <c r="R776" s="41" t="n">
        <v>42611245.34</v>
      </c>
      <c r="S776" s="41" t="n">
        <v>7135386.6</v>
      </c>
      <c r="T776" s="41" t="n">
        <v>97330317.3</v>
      </c>
      <c r="U776" s="41" t="n">
        <v>30555266.57</v>
      </c>
      <c r="V776" s="41" t="n">
        <v>5033353.74</v>
      </c>
      <c r="W776" s="41" t="n">
        <v>25832965.19</v>
      </c>
      <c r="X776" s="41" t="n">
        <v>36448636.86</v>
      </c>
      <c r="Y776" s="41" t="n">
        <v>6350573.63</v>
      </c>
      <c r="Z776" s="41" t="n">
        <v>16773208.12</v>
      </c>
      <c r="AA776" s="41" t="n">
        <v>9658356.41</v>
      </c>
      <c r="AB776" s="41" t="n">
        <v>101916447.45</v>
      </c>
      <c r="AC776" s="41" t="n">
        <v>223756594.03</v>
      </c>
      <c r="AD776" s="41" t="n">
        <v>6043366.9</v>
      </c>
      <c r="AE776" s="41" t="n">
        <v>392387.95</v>
      </c>
      <c r="AF776" s="41" t="n">
        <v>4620721.3</v>
      </c>
      <c r="AG776" s="41" t="n">
        <v>18867882.73</v>
      </c>
      <c r="AH776" s="41" t="n">
        <v>4187088.17</v>
      </c>
      <c r="AI776" s="41" t="n">
        <v>47691454.88</v>
      </c>
      <c r="AJ776" s="41" t="n">
        <v>12733481.9</v>
      </c>
      <c r="AK776" s="41" t="n">
        <v>3252978.8</v>
      </c>
      <c r="AL776" s="41" t="n">
        <v>6890718.53</v>
      </c>
      <c r="AM776" s="41" t="n">
        <v>57726186.52</v>
      </c>
      <c r="AN776" s="41" t="n">
        <v>76778003.04</v>
      </c>
      <c r="AO776" s="41" t="n">
        <v>15400163.08</v>
      </c>
      <c r="AP776" s="41" t="n">
        <v>9958883.32</v>
      </c>
      <c r="AQ776" s="41" t="n">
        <v>26495482.09</v>
      </c>
      <c r="AR776" s="41" t="n">
        <v>26567454.13</v>
      </c>
      <c r="AS776" s="41" t="n">
        <v>7571347.96</v>
      </c>
      <c r="AT776" s="41" t="n">
        <v>1164058554.84</v>
      </c>
    </row>
    <row r="777" customFormat="false" ht="12" hidden="false" customHeight="true" outlineLevel="0" collapsed="false">
      <c r="A777" s="35" t="s">
        <v>1231</v>
      </c>
      <c r="B777" s="35" t="s">
        <v>1232</v>
      </c>
      <c r="C777" s="44" t="s">
        <v>1215</v>
      </c>
      <c r="D777" s="35" t="n">
        <v>6</v>
      </c>
      <c r="E777" s="41" t="n">
        <v>0</v>
      </c>
      <c r="F777" s="41" t="n">
        <v>7568939.51</v>
      </c>
      <c r="G777" s="41" t="n">
        <v>12243814.44</v>
      </c>
      <c r="H777" s="41" t="n">
        <v>5216874.89</v>
      </c>
      <c r="I777" s="41" t="n">
        <v>8406863.46</v>
      </c>
      <c r="J777" s="41" t="n">
        <v>22019288</v>
      </c>
      <c r="K777" s="41" t="n">
        <v>14820724.64</v>
      </c>
      <c r="L777" s="41" t="n">
        <v>12992282.48</v>
      </c>
      <c r="M777" s="41" t="n">
        <v>2657174.03</v>
      </c>
      <c r="N777" s="41" t="n">
        <v>0</v>
      </c>
      <c r="O777" s="41" t="n">
        <v>20290862.37</v>
      </c>
      <c r="P777" s="41" t="n">
        <v>2372592.12</v>
      </c>
      <c r="Q777" s="41" t="n">
        <v>6211301.76</v>
      </c>
      <c r="R777" s="41" t="n">
        <v>35466433.81</v>
      </c>
      <c r="S777" s="41" t="n">
        <v>4992347.76</v>
      </c>
      <c r="T777" s="41" t="n">
        <v>0</v>
      </c>
      <c r="U777" s="41" t="n">
        <v>11350128.93</v>
      </c>
      <c r="V777" s="41" t="n">
        <v>9377551</v>
      </c>
      <c r="W777" s="41" t="n">
        <v>11321665.98</v>
      </c>
      <c r="X777" s="41" t="n">
        <v>1957877.77</v>
      </c>
      <c r="Y777" s="41" t="n">
        <v>17344777.08</v>
      </c>
      <c r="Z777" s="41" t="n">
        <v>39182664.62</v>
      </c>
      <c r="AA777" s="41" t="n">
        <v>0</v>
      </c>
      <c r="AB777" s="41" t="n">
        <v>64011360.02</v>
      </c>
      <c r="AC777" s="41" t="n">
        <v>94597839.24</v>
      </c>
      <c r="AD777" s="41" t="n">
        <v>23917627.62</v>
      </c>
      <c r="AE777" s="41" t="n">
        <v>8437292.91</v>
      </c>
      <c r="AF777" s="41" t="n">
        <v>4839565.08</v>
      </c>
      <c r="AG777" s="41" t="n">
        <v>28437921.59</v>
      </c>
      <c r="AH777" s="41" t="n">
        <v>8607075.37</v>
      </c>
      <c r="AI777" s="41" t="n">
        <v>21288179.87</v>
      </c>
      <c r="AJ777" s="41" t="n">
        <v>6153883.27</v>
      </c>
      <c r="AK777" s="41" t="n">
        <v>10676307.65</v>
      </c>
      <c r="AL777" s="41" t="n">
        <v>0</v>
      </c>
      <c r="AM777" s="41" t="n">
        <v>13217801.25</v>
      </c>
      <c r="AN777" s="41" t="n">
        <v>0</v>
      </c>
      <c r="AO777" s="41" t="n">
        <v>8937064.16</v>
      </c>
      <c r="AP777" s="41" t="n">
        <v>7051254.74</v>
      </c>
      <c r="AQ777" s="41" t="n">
        <v>13636557.14</v>
      </c>
      <c r="AR777" s="41" t="n">
        <v>17733820.58</v>
      </c>
      <c r="AS777" s="41" t="n">
        <v>12122906.89</v>
      </c>
      <c r="AT777" s="41" t="n">
        <v>589460622.03</v>
      </c>
    </row>
    <row r="778" customFormat="false" ht="12" hidden="false" customHeight="true" outlineLevel="0" collapsed="false">
      <c r="A778" s="35" t="s">
        <v>1233</v>
      </c>
      <c r="B778" s="35" t="s">
        <v>1234</v>
      </c>
      <c r="C778" s="44" t="s">
        <v>1215</v>
      </c>
      <c r="D778" s="35" t="n">
        <v>6</v>
      </c>
      <c r="E778" s="41" t="n">
        <v>0</v>
      </c>
      <c r="F778" s="41" t="n">
        <v>0</v>
      </c>
      <c r="G778" s="41" t="n">
        <v>0</v>
      </c>
      <c r="H778" s="41" t="n">
        <v>0</v>
      </c>
      <c r="I778" s="41" t="n">
        <v>0</v>
      </c>
      <c r="J778" s="41" t="n">
        <v>0</v>
      </c>
      <c r="K778" s="41" t="n">
        <v>32766.91</v>
      </c>
      <c r="L778" s="41" t="n">
        <v>0</v>
      </c>
      <c r="M778" s="41" t="n">
        <v>0</v>
      </c>
      <c r="N778" s="41" t="n">
        <v>165702.44</v>
      </c>
      <c r="O778" s="41" t="n">
        <v>0</v>
      </c>
      <c r="P778" s="41" t="n">
        <v>10022.54</v>
      </c>
      <c r="Q778" s="41" t="n">
        <v>27500</v>
      </c>
      <c r="R778" s="41" t="n">
        <v>29014.53</v>
      </c>
      <c r="S778" s="41" t="n">
        <v>14257.79</v>
      </c>
      <c r="T778" s="41" t="n">
        <v>216531.38</v>
      </c>
      <c r="U778" s="41" t="n">
        <v>604993.1</v>
      </c>
      <c r="V778" s="41" t="n">
        <v>615946.57</v>
      </c>
      <c r="W778" s="41" t="n">
        <v>15207.58</v>
      </c>
      <c r="X778" s="41" t="n">
        <v>41325.65</v>
      </c>
      <c r="Y778" s="41" t="n">
        <v>97998.56</v>
      </c>
      <c r="Z778" s="41" t="n">
        <v>0</v>
      </c>
      <c r="AA778" s="41" t="n">
        <v>0</v>
      </c>
      <c r="AB778" s="41" t="n">
        <v>393215.84</v>
      </c>
      <c r="AC778" s="41" t="n">
        <v>0</v>
      </c>
      <c r="AD778" s="41" t="n">
        <v>0</v>
      </c>
      <c r="AE778" s="41" t="n">
        <v>0</v>
      </c>
      <c r="AF778" s="41" t="n">
        <v>97466.55</v>
      </c>
      <c r="AG778" s="41" t="n">
        <v>92031.74</v>
      </c>
      <c r="AH778" s="41" t="n">
        <v>174728.53</v>
      </c>
      <c r="AI778" s="41" t="n">
        <v>9.76</v>
      </c>
      <c r="AJ778" s="41" t="n">
        <v>0</v>
      </c>
      <c r="AK778" s="41" t="n">
        <v>87514.22</v>
      </c>
      <c r="AL778" s="41" t="n">
        <v>0</v>
      </c>
      <c r="AM778" s="41" t="n">
        <v>9724.8</v>
      </c>
      <c r="AN778" s="41" t="n">
        <v>0</v>
      </c>
      <c r="AO778" s="41" t="n">
        <v>257971.04</v>
      </c>
      <c r="AP778" s="41" t="n">
        <v>203269.2</v>
      </c>
      <c r="AQ778" s="41" t="n">
        <v>0</v>
      </c>
      <c r="AR778" s="41" t="n">
        <v>334781.72</v>
      </c>
      <c r="AS778" s="41" t="n">
        <v>0</v>
      </c>
      <c r="AT778" s="41" t="n">
        <v>3521980.45</v>
      </c>
    </row>
    <row r="779" customFormat="false" ht="12" hidden="false" customHeight="true" outlineLevel="0" collapsed="false">
      <c r="A779" s="35" t="s">
        <v>1235</v>
      </c>
      <c r="B779" s="35" t="s">
        <v>1236</v>
      </c>
      <c r="C779" s="44" t="s">
        <v>1215</v>
      </c>
      <c r="D779" s="35" t="n">
        <v>4</v>
      </c>
      <c r="E779" s="41" t="n">
        <v>0</v>
      </c>
      <c r="F779" s="41" t="n">
        <v>0</v>
      </c>
      <c r="G779" s="41" t="n">
        <v>0</v>
      </c>
      <c r="H779" s="41" t="n">
        <v>0</v>
      </c>
      <c r="I779" s="41" t="n">
        <v>0</v>
      </c>
      <c r="J779" s="41" t="n">
        <v>13639572.54</v>
      </c>
      <c r="K779" s="41" t="n">
        <v>2339597.16</v>
      </c>
      <c r="L779" s="41" t="n">
        <v>0</v>
      </c>
      <c r="M779" s="41" t="n">
        <v>0</v>
      </c>
      <c r="N779" s="41" t="n">
        <v>0</v>
      </c>
      <c r="O779" s="41" t="n">
        <v>0</v>
      </c>
      <c r="P779" s="41" t="n">
        <v>413631.18</v>
      </c>
      <c r="Q779" s="41" t="n">
        <v>283157.65</v>
      </c>
      <c r="R779" s="41" t="n">
        <v>2283877.96</v>
      </c>
      <c r="S779" s="41" t="n">
        <v>3028698.45</v>
      </c>
      <c r="T779" s="41" t="n">
        <v>0</v>
      </c>
      <c r="U779" s="41" t="n">
        <v>0</v>
      </c>
      <c r="V779" s="41" t="n">
        <v>0</v>
      </c>
      <c r="W779" s="41" t="n">
        <v>24935.91</v>
      </c>
      <c r="X779" s="41" t="n">
        <v>479693.08</v>
      </c>
      <c r="Y779" s="41" t="n">
        <v>2766229.67</v>
      </c>
      <c r="Z779" s="41" t="n">
        <v>0</v>
      </c>
      <c r="AA779" s="41" t="n">
        <v>0</v>
      </c>
      <c r="AB779" s="41" t="n">
        <v>21241493.19</v>
      </c>
      <c r="AC779" s="41" t="n">
        <v>0</v>
      </c>
      <c r="AD779" s="41" t="n">
        <v>0</v>
      </c>
      <c r="AE779" s="41" t="n">
        <v>0</v>
      </c>
      <c r="AF779" s="41" t="n">
        <v>129.74</v>
      </c>
      <c r="AG779" s="41" t="n">
        <v>10549700.44</v>
      </c>
      <c r="AH779" s="41" t="n">
        <v>0</v>
      </c>
      <c r="AI779" s="41" t="n">
        <v>0</v>
      </c>
      <c r="AJ779" s="41" t="n">
        <v>0</v>
      </c>
      <c r="AK779" s="41" t="n">
        <v>0</v>
      </c>
      <c r="AL779" s="41" t="n">
        <v>7294294.75</v>
      </c>
      <c r="AM779" s="41" t="n">
        <v>579937.36</v>
      </c>
      <c r="AN779" s="41" t="n">
        <v>515560.67</v>
      </c>
      <c r="AO779" s="41" t="n">
        <v>157333.9</v>
      </c>
      <c r="AP779" s="41" t="n">
        <v>0</v>
      </c>
      <c r="AQ779" s="41" t="n">
        <v>0</v>
      </c>
      <c r="AR779" s="41" t="n">
        <v>3193110.21</v>
      </c>
      <c r="AS779" s="41" t="n">
        <v>0</v>
      </c>
      <c r="AT779" s="41" t="n">
        <v>68790953.86</v>
      </c>
    </row>
    <row r="780" customFormat="false" ht="12" hidden="false" customHeight="true" outlineLevel="0" collapsed="false">
      <c r="A780" s="35" t="s">
        <v>1237</v>
      </c>
      <c r="B780" s="35" t="s">
        <v>1238</v>
      </c>
      <c r="C780" s="44" t="s">
        <v>1215</v>
      </c>
      <c r="D780" s="35" t="n">
        <v>4</v>
      </c>
      <c r="E780" s="41" t="n">
        <v>0</v>
      </c>
      <c r="F780" s="41" t="n">
        <v>859785.74</v>
      </c>
      <c r="G780" s="41" t="n">
        <v>0</v>
      </c>
      <c r="H780" s="41" t="n">
        <v>125820.76</v>
      </c>
      <c r="I780" s="41" t="n">
        <v>0</v>
      </c>
      <c r="J780" s="41" t="n">
        <v>0</v>
      </c>
      <c r="K780" s="41" t="n">
        <v>0</v>
      </c>
      <c r="L780" s="41" t="n">
        <v>731742</v>
      </c>
      <c r="M780" s="41" t="n">
        <v>961146.67</v>
      </c>
      <c r="N780" s="41" t="n">
        <v>53389.58</v>
      </c>
      <c r="O780" s="41" t="n">
        <v>0</v>
      </c>
      <c r="P780" s="41" t="n">
        <v>474625.55</v>
      </c>
      <c r="Q780" s="41" t="n">
        <v>270954.78</v>
      </c>
      <c r="R780" s="41" t="n">
        <v>67588.99</v>
      </c>
      <c r="S780" s="41" t="n">
        <v>242845.35</v>
      </c>
      <c r="T780" s="41" t="n">
        <v>322587.15</v>
      </c>
      <c r="U780" s="41" t="n">
        <v>242094.36</v>
      </c>
      <c r="V780" s="41" t="n">
        <v>0</v>
      </c>
      <c r="W780" s="41" t="n">
        <v>243804.93</v>
      </c>
      <c r="X780" s="41" t="n">
        <v>106558.76</v>
      </c>
      <c r="Y780" s="41" t="n">
        <v>0</v>
      </c>
      <c r="Z780" s="41" t="n">
        <v>2340</v>
      </c>
      <c r="AA780" s="41" t="n">
        <v>52430.27</v>
      </c>
      <c r="AB780" s="41" t="n">
        <v>0</v>
      </c>
      <c r="AC780" s="41" t="n">
        <v>0</v>
      </c>
      <c r="AD780" s="41" t="n">
        <v>0</v>
      </c>
      <c r="AE780" s="41" t="n">
        <v>0</v>
      </c>
      <c r="AF780" s="41" t="n">
        <v>526.52</v>
      </c>
      <c r="AG780" s="41" t="n">
        <v>0</v>
      </c>
      <c r="AH780" s="41" t="n">
        <v>94025.73</v>
      </c>
      <c r="AI780" s="41" t="n">
        <v>1104504.24</v>
      </c>
      <c r="AJ780" s="41" t="n">
        <v>498387.57</v>
      </c>
      <c r="AK780" s="41" t="n">
        <v>0</v>
      </c>
      <c r="AL780" s="41" t="n">
        <v>0</v>
      </c>
      <c r="AM780" s="41" t="n">
        <v>855623.14</v>
      </c>
      <c r="AN780" s="41" t="n">
        <v>698299.79</v>
      </c>
      <c r="AO780" s="41" t="n">
        <v>162120.3</v>
      </c>
      <c r="AP780" s="41" t="n">
        <v>609456.45</v>
      </c>
      <c r="AQ780" s="41" t="n">
        <v>986256.67</v>
      </c>
      <c r="AR780" s="41" t="n">
        <v>1414884.88</v>
      </c>
      <c r="AS780" s="41" t="n">
        <v>117999.36</v>
      </c>
      <c r="AT780" s="41" t="n">
        <v>11299799.54</v>
      </c>
    </row>
    <row r="781" customFormat="false" ht="12" hidden="false" customHeight="true" outlineLevel="0" collapsed="false">
      <c r="A781" s="35" t="s">
        <v>1239</v>
      </c>
      <c r="B781" s="35" t="s">
        <v>1240</v>
      </c>
      <c r="C781" s="44" t="s">
        <v>1215</v>
      </c>
      <c r="D781" s="35" t="n">
        <v>4</v>
      </c>
      <c r="E781" s="41" t="n">
        <v>0</v>
      </c>
      <c r="F781" s="41" t="n">
        <v>0</v>
      </c>
      <c r="G781" s="41" t="n">
        <v>0</v>
      </c>
      <c r="H781" s="41" t="n">
        <v>0</v>
      </c>
      <c r="I781" s="41" t="n">
        <v>0</v>
      </c>
      <c r="J781" s="41" t="n">
        <v>0</v>
      </c>
      <c r="K781" s="41" t="n">
        <v>0</v>
      </c>
      <c r="L781" s="41" t="n">
        <v>0</v>
      </c>
      <c r="M781" s="41" t="n">
        <v>0</v>
      </c>
      <c r="N781" s="41" t="n">
        <v>0</v>
      </c>
      <c r="O781" s="41" t="n">
        <v>0</v>
      </c>
      <c r="P781" s="41" t="n">
        <v>0</v>
      </c>
      <c r="Q781" s="41" t="n">
        <v>0</v>
      </c>
      <c r="R781" s="41" t="n">
        <v>0</v>
      </c>
      <c r="S781" s="41" t="n">
        <v>0</v>
      </c>
      <c r="T781" s="41" t="n">
        <v>331078.26</v>
      </c>
      <c r="U781" s="41" t="n">
        <v>0</v>
      </c>
      <c r="V781" s="41" t="n">
        <v>0</v>
      </c>
      <c r="W781" s="41" t="n">
        <v>0</v>
      </c>
      <c r="X781" s="41" t="n">
        <v>0</v>
      </c>
      <c r="Y781" s="41" t="n">
        <v>121910.85</v>
      </c>
      <c r="Z781" s="41" t="n">
        <v>0</v>
      </c>
      <c r="AA781" s="41" t="n">
        <v>0</v>
      </c>
      <c r="AB781" s="41" t="n">
        <v>0</v>
      </c>
      <c r="AC781" s="41" t="n">
        <v>0</v>
      </c>
      <c r="AD781" s="41" t="n">
        <v>0</v>
      </c>
      <c r="AE781" s="41" t="n">
        <v>0</v>
      </c>
      <c r="AF781" s="41" t="n">
        <v>0</v>
      </c>
      <c r="AG781" s="41" t="n">
        <v>0</v>
      </c>
      <c r="AH781" s="41" t="n">
        <v>0</v>
      </c>
      <c r="AI781" s="41" t="n">
        <v>0</v>
      </c>
      <c r="AJ781" s="41" t="n">
        <v>0</v>
      </c>
      <c r="AK781" s="41" t="n">
        <v>0</v>
      </c>
      <c r="AL781" s="41" t="n">
        <v>0</v>
      </c>
      <c r="AM781" s="41" t="n">
        <v>0</v>
      </c>
      <c r="AN781" s="41" t="n">
        <v>153804.99</v>
      </c>
      <c r="AO781" s="41" t="n">
        <v>0</v>
      </c>
      <c r="AP781" s="41" t="n">
        <v>0</v>
      </c>
      <c r="AQ781" s="41" t="n">
        <v>0</v>
      </c>
      <c r="AR781" s="41" t="n">
        <v>215444.93</v>
      </c>
      <c r="AS781" s="41" t="n">
        <v>0</v>
      </c>
      <c r="AT781" s="41" t="n">
        <v>822239.03</v>
      </c>
    </row>
    <row r="782" customFormat="false" ht="12" hidden="false" customHeight="true" outlineLevel="0" collapsed="false">
      <c r="A782" s="35" t="s">
        <v>1241</v>
      </c>
      <c r="B782" s="35" t="s">
        <v>1242</v>
      </c>
      <c r="C782" s="44" t="s">
        <v>1215</v>
      </c>
      <c r="D782" s="35" t="n">
        <v>2</v>
      </c>
      <c r="E782" s="41" t="n">
        <v>0</v>
      </c>
      <c r="F782" s="41" t="n">
        <v>0</v>
      </c>
      <c r="G782" s="41" t="n">
        <v>0</v>
      </c>
      <c r="H782" s="41" t="n">
        <v>0</v>
      </c>
      <c r="I782" s="41" t="n">
        <v>0</v>
      </c>
      <c r="J782" s="41" t="n">
        <v>0</v>
      </c>
      <c r="K782" s="41" t="n">
        <v>0</v>
      </c>
      <c r="L782" s="41" t="n">
        <v>0</v>
      </c>
      <c r="M782" s="41" t="n">
        <v>0</v>
      </c>
      <c r="N782" s="41" t="n">
        <v>0</v>
      </c>
      <c r="O782" s="41" t="n">
        <v>0</v>
      </c>
      <c r="P782" s="41" t="n">
        <v>0</v>
      </c>
      <c r="Q782" s="41" t="n">
        <v>0</v>
      </c>
      <c r="R782" s="41" t="n">
        <v>0</v>
      </c>
      <c r="S782" s="41" t="n">
        <v>0</v>
      </c>
      <c r="T782" s="41" t="n">
        <v>0</v>
      </c>
      <c r="U782" s="41" t="n">
        <v>0</v>
      </c>
      <c r="V782" s="41" t="n">
        <v>0</v>
      </c>
      <c r="W782" s="41" t="n">
        <v>2914837.56</v>
      </c>
      <c r="X782" s="41" t="n">
        <v>0</v>
      </c>
      <c r="Y782" s="41" t="n">
        <v>0</v>
      </c>
      <c r="Z782" s="41" t="n">
        <v>0</v>
      </c>
      <c r="AA782" s="41" t="n">
        <v>0</v>
      </c>
      <c r="AB782" s="41" t="n">
        <v>0</v>
      </c>
      <c r="AC782" s="41" t="n">
        <v>0</v>
      </c>
      <c r="AD782" s="41" t="n">
        <v>0</v>
      </c>
      <c r="AE782" s="41" t="n">
        <v>0</v>
      </c>
      <c r="AF782" s="41" t="n">
        <v>0</v>
      </c>
      <c r="AG782" s="41" t="n">
        <v>0</v>
      </c>
      <c r="AH782" s="41" t="n">
        <v>0</v>
      </c>
      <c r="AI782" s="41" t="n">
        <v>0</v>
      </c>
      <c r="AJ782" s="41" t="n">
        <v>0</v>
      </c>
      <c r="AK782" s="41" t="n">
        <v>0</v>
      </c>
      <c r="AL782" s="41" t="n">
        <v>0</v>
      </c>
      <c r="AM782" s="41" t="n">
        <v>0</v>
      </c>
      <c r="AN782" s="41" t="n">
        <v>0</v>
      </c>
      <c r="AO782" s="41" t="n">
        <v>0</v>
      </c>
      <c r="AP782" s="41" t="n">
        <v>0</v>
      </c>
      <c r="AQ782" s="41" t="n">
        <v>0</v>
      </c>
      <c r="AR782" s="41" t="n">
        <v>0</v>
      </c>
      <c r="AS782" s="41" t="n">
        <v>0</v>
      </c>
      <c r="AT782" s="41" t="n">
        <v>2914837.56</v>
      </c>
    </row>
    <row r="783" customFormat="false" ht="12" hidden="false" customHeight="true" outlineLevel="0" collapsed="false">
      <c r="A783" s="35" t="s">
        <v>1243</v>
      </c>
      <c r="B783" s="35" t="s">
        <v>1244</v>
      </c>
      <c r="C783" s="44" t="s">
        <v>1215</v>
      </c>
      <c r="D783" s="35" t="n">
        <v>4</v>
      </c>
      <c r="E783" s="41" t="n">
        <v>0</v>
      </c>
      <c r="F783" s="41" t="n">
        <v>0</v>
      </c>
      <c r="G783" s="41" t="n">
        <v>0</v>
      </c>
      <c r="H783" s="41" t="n">
        <v>0</v>
      </c>
      <c r="I783" s="41" t="n">
        <v>0</v>
      </c>
      <c r="J783" s="41" t="n">
        <v>0</v>
      </c>
      <c r="K783" s="41" t="n">
        <v>0</v>
      </c>
      <c r="L783" s="41" t="n">
        <v>0</v>
      </c>
      <c r="M783" s="41" t="n">
        <v>0</v>
      </c>
      <c r="N783" s="41" t="n">
        <v>0</v>
      </c>
      <c r="O783" s="41" t="n">
        <v>0</v>
      </c>
      <c r="P783" s="41" t="n">
        <v>0</v>
      </c>
      <c r="Q783" s="41" t="n">
        <v>0</v>
      </c>
      <c r="R783" s="41" t="n">
        <v>0</v>
      </c>
      <c r="S783" s="41" t="n">
        <v>0</v>
      </c>
      <c r="T783" s="41" t="n">
        <v>0</v>
      </c>
      <c r="U783" s="41" t="n">
        <v>0</v>
      </c>
      <c r="V783" s="41" t="n">
        <v>0</v>
      </c>
      <c r="W783" s="41" t="n">
        <v>2914837.56</v>
      </c>
      <c r="X783" s="41" t="n">
        <v>0</v>
      </c>
      <c r="Y783" s="41" t="n">
        <v>0</v>
      </c>
      <c r="Z783" s="41" t="n">
        <v>0</v>
      </c>
      <c r="AA783" s="41" t="n">
        <v>0</v>
      </c>
      <c r="AB783" s="41" t="n">
        <v>0</v>
      </c>
      <c r="AC783" s="41" t="n">
        <v>0</v>
      </c>
      <c r="AD783" s="41" t="n">
        <v>0</v>
      </c>
      <c r="AE783" s="41" t="n">
        <v>0</v>
      </c>
      <c r="AF783" s="41" t="n">
        <v>0</v>
      </c>
      <c r="AG783" s="41" t="n">
        <v>0</v>
      </c>
      <c r="AH783" s="41" t="n">
        <v>0</v>
      </c>
      <c r="AI783" s="41" t="n">
        <v>0</v>
      </c>
      <c r="AJ783" s="41" t="n">
        <v>0</v>
      </c>
      <c r="AK783" s="41" t="n">
        <v>0</v>
      </c>
      <c r="AL783" s="41" t="n">
        <v>0</v>
      </c>
      <c r="AM783" s="41" t="n">
        <v>0</v>
      </c>
      <c r="AN783" s="41" t="n">
        <v>0</v>
      </c>
      <c r="AO783" s="41" t="n">
        <v>0</v>
      </c>
      <c r="AP783" s="41" t="n">
        <v>0</v>
      </c>
      <c r="AQ783" s="41" t="n">
        <v>0</v>
      </c>
      <c r="AR783" s="41" t="n">
        <v>0</v>
      </c>
      <c r="AS783" s="41" t="n">
        <v>0</v>
      </c>
      <c r="AT783" s="41" t="n">
        <v>2914837.56</v>
      </c>
    </row>
    <row r="784" customFormat="false" ht="12" hidden="false" customHeight="true" outlineLevel="0" collapsed="false">
      <c r="A784" s="35" t="s">
        <v>1245</v>
      </c>
      <c r="B784" s="35" t="s">
        <v>1234</v>
      </c>
      <c r="C784" s="44" t="s">
        <v>1215</v>
      </c>
      <c r="D784" s="35" t="n">
        <v>4</v>
      </c>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row>
    <row r="785" customFormat="false" ht="12" hidden="false" customHeight="true" outlineLevel="0" collapsed="false">
      <c r="A785" s="35" t="s">
        <v>1246</v>
      </c>
      <c r="B785" s="35" t="s">
        <v>1247</v>
      </c>
      <c r="C785" s="44" t="s">
        <v>1215</v>
      </c>
      <c r="D785" s="35" t="n">
        <v>2</v>
      </c>
      <c r="E785" s="41" t="n">
        <v>0</v>
      </c>
      <c r="F785" s="41" t="n">
        <v>4419459.57</v>
      </c>
      <c r="G785" s="41" t="n">
        <v>375392.85</v>
      </c>
      <c r="H785" s="41" t="n">
        <v>0</v>
      </c>
      <c r="I785" s="41" t="n">
        <v>265832.8</v>
      </c>
      <c r="J785" s="41" t="n">
        <v>77427.33</v>
      </c>
      <c r="K785" s="41" t="n">
        <v>1757406.72</v>
      </c>
      <c r="L785" s="41" t="n">
        <v>-79870.09</v>
      </c>
      <c r="M785" s="41" t="n">
        <v>-272.94</v>
      </c>
      <c r="N785" s="41" t="n">
        <v>211743.84</v>
      </c>
      <c r="O785" s="41" t="n">
        <v>360348.88</v>
      </c>
      <c r="P785" s="41" t="n">
        <v>2817829.98</v>
      </c>
      <c r="Q785" s="41" t="n">
        <v>1211575.77</v>
      </c>
      <c r="R785" s="41" t="n">
        <v>2399502.52</v>
      </c>
      <c r="S785" s="41" t="n">
        <v>2028594.1</v>
      </c>
      <c r="T785" s="41" t="n">
        <v>3324652.39</v>
      </c>
      <c r="U785" s="41" t="n">
        <v>2413616.43</v>
      </c>
      <c r="V785" s="41" t="n">
        <v>357174.8</v>
      </c>
      <c r="W785" s="41" t="n">
        <v>2240470.6</v>
      </c>
      <c r="X785" s="41" t="n">
        <v>6041897.04</v>
      </c>
      <c r="Y785" s="41" t="n">
        <v>1795397.21</v>
      </c>
      <c r="Z785" s="41" t="n">
        <v>0</v>
      </c>
      <c r="AA785" s="41" t="n">
        <v>210252.15</v>
      </c>
      <c r="AB785" s="41" t="n">
        <v>8545187.22</v>
      </c>
      <c r="AC785" s="41" t="n">
        <v>22008203.4</v>
      </c>
      <c r="AD785" s="41" t="n">
        <v>0</v>
      </c>
      <c r="AE785" s="41" t="n">
        <v>0</v>
      </c>
      <c r="AF785" s="41" t="n">
        <v>386138.85</v>
      </c>
      <c r="AG785" s="41" t="n">
        <v>7386175.67</v>
      </c>
      <c r="AH785" s="41" t="n">
        <v>127903.87</v>
      </c>
      <c r="AI785" s="41" t="n">
        <v>5123516.96</v>
      </c>
      <c r="AJ785" s="41" t="n">
        <v>0</v>
      </c>
      <c r="AK785" s="41" t="n">
        <v>21337.74</v>
      </c>
      <c r="AL785" s="41" t="n">
        <v>0.01</v>
      </c>
      <c r="AM785" s="41" t="n">
        <v>4686958.92</v>
      </c>
      <c r="AN785" s="41" t="n">
        <v>6270814.63</v>
      </c>
      <c r="AO785" s="41" t="n">
        <v>3105011.05</v>
      </c>
      <c r="AP785" s="41" t="n">
        <v>1650278.47</v>
      </c>
      <c r="AQ785" s="41" t="n">
        <v>2448132.41</v>
      </c>
      <c r="AR785" s="41" t="n">
        <v>2985428.82</v>
      </c>
      <c r="AS785" s="41" t="n">
        <v>170946.5</v>
      </c>
      <c r="AT785" s="41" t="n">
        <v>97144466.47</v>
      </c>
    </row>
    <row r="786" customFormat="false" ht="12" hidden="false" customHeight="true" outlineLevel="0" collapsed="false">
      <c r="A786" s="35" t="s">
        <v>1248</v>
      </c>
      <c r="B786" s="35" t="s">
        <v>1249</v>
      </c>
      <c r="C786" s="44" t="s">
        <v>1215</v>
      </c>
      <c r="D786" s="35" t="n">
        <v>4</v>
      </c>
      <c r="E786" s="41" t="n">
        <v>0</v>
      </c>
      <c r="F786" s="41" t="n">
        <v>4187925.05</v>
      </c>
      <c r="G786" s="41" t="n">
        <v>88540.61</v>
      </c>
      <c r="H786" s="41" t="n">
        <v>0</v>
      </c>
      <c r="I786" s="41" t="n">
        <v>265832.8</v>
      </c>
      <c r="J786" s="41" t="n">
        <v>77427.33</v>
      </c>
      <c r="K786" s="41" t="n">
        <v>1752266.05</v>
      </c>
      <c r="L786" s="41" t="n">
        <v>34170.56</v>
      </c>
      <c r="M786" s="41" t="n">
        <v>0</v>
      </c>
      <c r="N786" s="41" t="n">
        <v>211743.84</v>
      </c>
      <c r="O786" s="41" t="n">
        <v>360348.88</v>
      </c>
      <c r="P786" s="41" t="n">
        <v>2817829.98</v>
      </c>
      <c r="Q786" s="41" t="n">
        <v>1211575.77</v>
      </c>
      <c r="R786" s="41" t="n">
        <v>2380966.25</v>
      </c>
      <c r="S786" s="41" t="n">
        <v>2028594.1</v>
      </c>
      <c r="T786" s="41" t="n">
        <v>3178290.04</v>
      </c>
      <c r="U786" s="41" t="n">
        <v>2413616.43</v>
      </c>
      <c r="V786" s="41" t="n">
        <v>249925.78</v>
      </c>
      <c r="W786" s="41" t="n">
        <v>2240470.6</v>
      </c>
      <c r="X786" s="41" t="n">
        <v>6041897.04</v>
      </c>
      <c r="Y786" s="41" t="n">
        <v>1795397.21</v>
      </c>
      <c r="Z786" s="41" t="n">
        <v>0</v>
      </c>
      <c r="AA786" s="41" t="n">
        <v>210252.15</v>
      </c>
      <c r="AB786" s="41" t="n">
        <v>8544490.96</v>
      </c>
      <c r="AC786" s="41" t="n">
        <v>20487299.04</v>
      </c>
      <c r="AD786" s="41" t="n">
        <v>0</v>
      </c>
      <c r="AE786" s="41" t="n">
        <v>0</v>
      </c>
      <c r="AF786" s="41" t="n">
        <v>386138.85</v>
      </c>
      <c r="AG786" s="41" t="n">
        <v>7386175.67</v>
      </c>
      <c r="AH786" s="41" t="n">
        <v>127903.87</v>
      </c>
      <c r="AI786" s="41" t="n">
        <v>5123516.96</v>
      </c>
      <c r="AJ786" s="41" t="n">
        <v>0</v>
      </c>
      <c r="AK786" s="41" t="n">
        <v>21337.74</v>
      </c>
      <c r="AL786" s="41" t="n">
        <v>0.01</v>
      </c>
      <c r="AM786" s="41" t="n">
        <v>4611348.17</v>
      </c>
      <c r="AN786" s="41" t="n">
        <v>6270814.63</v>
      </c>
      <c r="AO786" s="41" t="n">
        <v>3015596.57</v>
      </c>
      <c r="AP786" s="41" t="n">
        <v>1650278.47</v>
      </c>
      <c r="AQ786" s="41" t="n">
        <v>2366014.04</v>
      </c>
      <c r="AR786" s="41" t="n">
        <v>2985428.82</v>
      </c>
      <c r="AS786" s="41" t="n">
        <v>121873.59</v>
      </c>
      <c r="AT786" s="41" t="n">
        <v>94645287.86</v>
      </c>
    </row>
    <row r="787" customFormat="false" ht="12" hidden="false" customHeight="true" outlineLevel="0" collapsed="false">
      <c r="A787" s="35" t="s">
        <v>1250</v>
      </c>
      <c r="B787" s="35" t="s">
        <v>1251</v>
      </c>
      <c r="C787" s="44" t="s">
        <v>1215</v>
      </c>
      <c r="D787" s="35" t="n">
        <v>4</v>
      </c>
      <c r="E787" s="41" t="n">
        <v>0</v>
      </c>
      <c r="F787" s="41" t="n">
        <v>0</v>
      </c>
      <c r="G787" s="41" t="n">
        <v>0</v>
      </c>
      <c r="H787" s="41" t="n">
        <v>0</v>
      </c>
      <c r="I787" s="41" t="n">
        <v>0</v>
      </c>
      <c r="J787" s="41" t="n">
        <v>0</v>
      </c>
      <c r="K787" s="41" t="n">
        <v>0</v>
      </c>
      <c r="L787" s="41" t="n">
        <v>0</v>
      </c>
      <c r="M787" s="41" t="n">
        <v>0</v>
      </c>
      <c r="N787" s="41" t="n">
        <v>0</v>
      </c>
      <c r="O787" s="41" t="n">
        <v>0</v>
      </c>
      <c r="P787" s="41" t="n">
        <v>0</v>
      </c>
      <c r="Q787" s="41" t="n">
        <v>0</v>
      </c>
      <c r="R787" s="41" t="n">
        <v>0</v>
      </c>
      <c r="S787" s="41" t="n">
        <v>0</v>
      </c>
      <c r="T787" s="41" t="n">
        <v>0</v>
      </c>
      <c r="U787" s="41" t="n">
        <v>0</v>
      </c>
      <c r="V787" s="41" t="n">
        <v>0</v>
      </c>
      <c r="W787" s="41" t="n">
        <v>0</v>
      </c>
      <c r="X787" s="41" t="n">
        <v>0</v>
      </c>
      <c r="Y787" s="41" t="n">
        <v>0</v>
      </c>
      <c r="Z787" s="41" t="n">
        <v>0</v>
      </c>
      <c r="AA787" s="41" t="n">
        <v>0</v>
      </c>
      <c r="AB787" s="41" t="n">
        <v>0</v>
      </c>
      <c r="AC787" s="41" t="n">
        <v>0</v>
      </c>
      <c r="AD787" s="41" t="n">
        <v>0</v>
      </c>
      <c r="AE787" s="41" t="n">
        <v>0</v>
      </c>
      <c r="AF787" s="41" t="n">
        <v>0</v>
      </c>
      <c r="AG787" s="41" t="n">
        <v>0</v>
      </c>
      <c r="AH787" s="41" t="n">
        <v>0</v>
      </c>
      <c r="AI787" s="41" t="n">
        <v>0</v>
      </c>
      <c r="AJ787" s="41" t="n">
        <v>0</v>
      </c>
      <c r="AK787" s="41" t="n">
        <v>0</v>
      </c>
      <c r="AL787" s="41" t="n">
        <v>0</v>
      </c>
      <c r="AM787" s="41" t="n">
        <v>75610.75</v>
      </c>
      <c r="AN787" s="41" t="n">
        <v>0</v>
      </c>
      <c r="AO787" s="41" t="n">
        <v>0</v>
      </c>
      <c r="AP787" s="41" t="n">
        <v>0</v>
      </c>
      <c r="AQ787" s="41" t="n">
        <v>0</v>
      </c>
      <c r="AR787" s="41" t="n">
        <v>0</v>
      </c>
      <c r="AS787" s="41" t="n">
        <v>0</v>
      </c>
      <c r="AT787" s="41" t="n">
        <v>75610.75</v>
      </c>
    </row>
    <row r="788" customFormat="false" ht="12" hidden="false" customHeight="true" outlineLevel="0" collapsed="false">
      <c r="A788" s="35" t="s">
        <v>1252</v>
      </c>
      <c r="B788" s="35" t="s">
        <v>1253</v>
      </c>
      <c r="C788" s="44" t="s">
        <v>1215</v>
      </c>
      <c r="D788" s="35" t="n">
        <v>4</v>
      </c>
      <c r="E788" s="41" t="n">
        <v>0</v>
      </c>
      <c r="F788" s="41" t="n">
        <v>231534.52</v>
      </c>
      <c r="G788" s="41" t="n">
        <v>286852.24</v>
      </c>
      <c r="H788" s="41" t="n">
        <v>0</v>
      </c>
      <c r="I788" s="41" t="n">
        <v>0</v>
      </c>
      <c r="J788" s="41" t="n">
        <v>0</v>
      </c>
      <c r="K788" s="41" t="n">
        <v>5140.67</v>
      </c>
      <c r="L788" s="41" t="n">
        <v>-114040.65</v>
      </c>
      <c r="M788" s="41" t="n">
        <v>-272.94</v>
      </c>
      <c r="N788" s="41" t="n">
        <v>0</v>
      </c>
      <c r="O788" s="41" t="n">
        <v>0</v>
      </c>
      <c r="P788" s="41" t="n">
        <v>0</v>
      </c>
      <c r="Q788" s="41" t="n">
        <v>0</v>
      </c>
      <c r="R788" s="41" t="n">
        <v>18536.27</v>
      </c>
      <c r="S788" s="41" t="n">
        <v>0</v>
      </c>
      <c r="T788" s="41" t="n">
        <v>146362.35</v>
      </c>
      <c r="U788" s="41" t="n">
        <v>0</v>
      </c>
      <c r="V788" s="41" t="n">
        <v>107249.02</v>
      </c>
      <c r="W788" s="41" t="n">
        <v>0</v>
      </c>
      <c r="X788" s="41" t="n">
        <v>0</v>
      </c>
      <c r="Y788" s="41" t="n">
        <v>0</v>
      </c>
      <c r="Z788" s="41" t="n">
        <v>0</v>
      </c>
      <c r="AA788" s="41" t="n">
        <v>0</v>
      </c>
      <c r="AB788" s="41" t="n">
        <v>696.26</v>
      </c>
      <c r="AC788" s="41" t="n">
        <v>1520904.36</v>
      </c>
      <c r="AD788" s="41" t="n">
        <v>0</v>
      </c>
      <c r="AE788" s="41" t="n">
        <v>0</v>
      </c>
      <c r="AF788" s="41" t="n">
        <v>0</v>
      </c>
      <c r="AG788" s="41" t="n">
        <v>0</v>
      </c>
      <c r="AH788" s="41" t="n">
        <v>0</v>
      </c>
      <c r="AI788" s="41" t="n">
        <v>0</v>
      </c>
      <c r="AJ788" s="41" t="n">
        <v>0</v>
      </c>
      <c r="AK788" s="41" t="n">
        <v>0</v>
      </c>
      <c r="AL788" s="41" t="n">
        <v>0</v>
      </c>
      <c r="AM788" s="41" t="n">
        <v>0</v>
      </c>
      <c r="AN788" s="41" t="n">
        <v>0</v>
      </c>
      <c r="AO788" s="41" t="n">
        <v>89414.48</v>
      </c>
      <c r="AP788" s="41" t="n">
        <v>0</v>
      </c>
      <c r="AQ788" s="41" t="n">
        <v>82118.37</v>
      </c>
      <c r="AR788" s="41" t="n">
        <v>0</v>
      </c>
      <c r="AS788" s="41" t="n">
        <v>49072.91</v>
      </c>
      <c r="AT788" s="41" t="n">
        <v>2423567.86</v>
      </c>
    </row>
    <row r="789" customFormat="false" ht="12" hidden="false" customHeight="true" outlineLevel="0" collapsed="false">
      <c r="A789" s="35" t="s">
        <v>1254</v>
      </c>
      <c r="B789" s="35" t="s">
        <v>1255</v>
      </c>
      <c r="C789" s="44" t="s">
        <v>1215</v>
      </c>
      <c r="D789" s="35" t="n">
        <v>2</v>
      </c>
      <c r="E789" s="41" t="n">
        <v>0</v>
      </c>
      <c r="F789" s="41" t="n">
        <v>0</v>
      </c>
      <c r="G789" s="41" t="n">
        <v>0</v>
      </c>
      <c r="H789" s="41" t="n">
        <v>30268.52</v>
      </c>
      <c r="I789" s="41" t="n">
        <v>113121.68</v>
      </c>
      <c r="J789" s="41" t="n">
        <v>0</v>
      </c>
      <c r="K789" s="41" t="n">
        <v>0</v>
      </c>
      <c r="L789" s="41" t="n">
        <v>0</v>
      </c>
      <c r="M789" s="41" t="n">
        <v>0</v>
      </c>
      <c r="N789" s="41" t="n">
        <v>6374.97</v>
      </c>
      <c r="O789" s="41" t="n">
        <v>1911.69</v>
      </c>
      <c r="P789" s="41" t="n">
        <v>0</v>
      </c>
      <c r="Q789" s="41" t="n">
        <v>0</v>
      </c>
      <c r="R789" s="41" t="n">
        <v>0</v>
      </c>
      <c r="S789" s="41" t="n">
        <v>0</v>
      </c>
      <c r="T789" s="41" t="n">
        <v>4702526.66</v>
      </c>
      <c r="U789" s="41" t="n">
        <v>1401473.73</v>
      </c>
      <c r="V789" s="41" t="n">
        <v>0</v>
      </c>
      <c r="W789" s="41" t="n">
        <v>2519148.99</v>
      </c>
      <c r="X789" s="41" t="n">
        <v>0</v>
      </c>
      <c r="Y789" s="41" t="n">
        <v>449920.43</v>
      </c>
      <c r="Z789" s="41" t="n">
        <v>0</v>
      </c>
      <c r="AA789" s="41" t="n">
        <v>0</v>
      </c>
      <c r="AB789" s="41" t="n">
        <v>4579124.22</v>
      </c>
      <c r="AC789" s="41" t="n">
        <v>0</v>
      </c>
      <c r="AD789" s="41" t="n">
        <v>-2724300.66</v>
      </c>
      <c r="AE789" s="41" t="n">
        <v>0</v>
      </c>
      <c r="AF789" s="41" t="n">
        <v>0</v>
      </c>
      <c r="AG789" s="41" t="n">
        <v>0</v>
      </c>
      <c r="AH789" s="41" t="n">
        <v>33317.81</v>
      </c>
      <c r="AI789" s="41" t="n">
        <v>61636.21</v>
      </c>
      <c r="AJ789" s="41" t="n">
        <v>-242470.64</v>
      </c>
      <c r="AK789" s="41" t="n">
        <v>135802.32</v>
      </c>
      <c r="AL789" s="41" t="n">
        <v>-5584219.06</v>
      </c>
      <c r="AM789" s="41" t="n">
        <v>1940855.61</v>
      </c>
      <c r="AN789" s="41" t="n">
        <v>0</v>
      </c>
      <c r="AO789" s="41" t="n">
        <v>0</v>
      </c>
      <c r="AP789" s="41" t="n">
        <v>0</v>
      </c>
      <c r="AQ789" s="41" t="n">
        <v>0</v>
      </c>
      <c r="AR789" s="41" t="n">
        <v>0</v>
      </c>
      <c r="AS789" s="41" t="n">
        <v>0</v>
      </c>
      <c r="AT789" s="41" t="n">
        <v>7424492.48</v>
      </c>
    </row>
    <row r="790" customFormat="false" ht="12" hidden="false" customHeight="true" outlineLevel="0" collapsed="false">
      <c r="A790" s="35" t="s">
        <v>1256</v>
      </c>
      <c r="B790" s="35" t="s">
        <v>1257</v>
      </c>
      <c r="C790" s="44" t="s">
        <v>1215</v>
      </c>
      <c r="D790" s="35" t="n">
        <v>4</v>
      </c>
      <c r="E790" s="41" t="n">
        <v>0</v>
      </c>
      <c r="F790" s="41" t="n">
        <v>0</v>
      </c>
      <c r="G790" s="41" t="n">
        <v>0</v>
      </c>
      <c r="H790" s="41" t="n">
        <v>30268.52</v>
      </c>
      <c r="I790" s="41" t="n">
        <v>113121.68</v>
      </c>
      <c r="J790" s="41" t="n">
        <v>0</v>
      </c>
      <c r="K790" s="41" t="n">
        <v>0</v>
      </c>
      <c r="L790" s="41" t="n">
        <v>0</v>
      </c>
      <c r="M790" s="41" t="n">
        <v>0</v>
      </c>
      <c r="N790" s="41" t="n">
        <v>6374.97</v>
      </c>
      <c r="O790" s="41" t="n">
        <v>1911.69</v>
      </c>
      <c r="P790" s="41" t="n">
        <v>0</v>
      </c>
      <c r="Q790" s="41" t="n">
        <v>0</v>
      </c>
      <c r="R790" s="41" t="n">
        <v>0</v>
      </c>
      <c r="S790" s="41" t="n">
        <v>0</v>
      </c>
      <c r="T790" s="41" t="n">
        <v>4702526.66</v>
      </c>
      <c r="U790" s="41" t="n">
        <v>1401473.73</v>
      </c>
      <c r="V790" s="41" t="n">
        <v>0</v>
      </c>
      <c r="W790" s="41" t="n">
        <v>2519148.99</v>
      </c>
      <c r="X790" s="41" t="n">
        <v>0</v>
      </c>
      <c r="Y790" s="41" t="n">
        <v>449920.43</v>
      </c>
      <c r="Z790" s="41" t="n">
        <v>0</v>
      </c>
      <c r="AA790" s="41" t="n">
        <v>0</v>
      </c>
      <c r="AB790" s="41" t="n">
        <v>4579124.22</v>
      </c>
      <c r="AC790" s="41" t="n">
        <v>0</v>
      </c>
      <c r="AD790" s="41" t="n">
        <v>2001.59</v>
      </c>
      <c r="AE790" s="41" t="n">
        <v>0</v>
      </c>
      <c r="AF790" s="41" t="n">
        <v>0</v>
      </c>
      <c r="AG790" s="41" t="n">
        <v>0</v>
      </c>
      <c r="AH790" s="41" t="n">
        <v>33317.81</v>
      </c>
      <c r="AI790" s="41" t="n">
        <v>61636.21</v>
      </c>
      <c r="AJ790" s="41" t="n">
        <v>111364.17</v>
      </c>
      <c r="AK790" s="41" t="n">
        <v>135802.32</v>
      </c>
      <c r="AL790" s="41" t="n">
        <v>1059552.72</v>
      </c>
      <c r="AM790" s="41" t="n">
        <v>1940855.61</v>
      </c>
      <c r="AN790" s="41" t="n">
        <v>0</v>
      </c>
      <c r="AO790" s="41" t="n">
        <v>0</v>
      </c>
      <c r="AP790" s="41" t="n">
        <v>0</v>
      </c>
      <c r="AQ790" s="41" t="n">
        <v>0</v>
      </c>
      <c r="AR790" s="41" t="n">
        <v>0</v>
      </c>
      <c r="AS790" s="41" t="n">
        <v>0</v>
      </c>
      <c r="AT790" s="41" t="n">
        <v>17148401.32</v>
      </c>
    </row>
    <row r="791" customFormat="false" ht="12" hidden="false" customHeight="true" outlineLevel="0" collapsed="false">
      <c r="A791" s="35" t="s">
        <v>1258</v>
      </c>
      <c r="B791" s="35" t="s">
        <v>1259</v>
      </c>
      <c r="C791" s="44" t="s">
        <v>1215</v>
      </c>
      <c r="D791" s="35" t="n">
        <v>4</v>
      </c>
      <c r="E791" s="41" t="n">
        <v>0</v>
      </c>
      <c r="F791" s="41" t="n">
        <v>0</v>
      </c>
      <c r="G791" s="41" t="n">
        <v>0</v>
      </c>
      <c r="H791" s="41" t="n">
        <v>0</v>
      </c>
      <c r="I791" s="41" t="n">
        <v>0</v>
      </c>
      <c r="J791" s="41" t="n">
        <v>0</v>
      </c>
      <c r="K791" s="41" t="n">
        <v>0</v>
      </c>
      <c r="L791" s="41" t="n">
        <v>0</v>
      </c>
      <c r="M791" s="41" t="n">
        <v>0</v>
      </c>
      <c r="N791" s="41" t="n">
        <v>0</v>
      </c>
      <c r="O791" s="41" t="n">
        <v>0</v>
      </c>
      <c r="P791" s="41" t="n">
        <v>0</v>
      </c>
      <c r="Q791" s="41" t="n">
        <v>0</v>
      </c>
      <c r="R791" s="41" t="n">
        <v>0</v>
      </c>
      <c r="S791" s="41" t="n">
        <v>0</v>
      </c>
      <c r="T791" s="41" t="n">
        <v>0</v>
      </c>
      <c r="U791" s="41" t="n">
        <v>0</v>
      </c>
      <c r="V791" s="41" t="n">
        <v>0</v>
      </c>
      <c r="W791" s="41" t="n">
        <v>0</v>
      </c>
      <c r="X791" s="41" t="n">
        <v>0</v>
      </c>
      <c r="Y791" s="41" t="n">
        <v>0</v>
      </c>
      <c r="Z791" s="41" t="n">
        <v>0</v>
      </c>
      <c r="AA791" s="41" t="n">
        <v>0</v>
      </c>
      <c r="AB791" s="41" t="n">
        <v>0</v>
      </c>
      <c r="AC791" s="41" t="n">
        <v>0</v>
      </c>
      <c r="AD791" s="41" t="n">
        <v>-2726302.25</v>
      </c>
      <c r="AE791" s="41" t="n">
        <v>0</v>
      </c>
      <c r="AF791" s="41" t="n">
        <v>0</v>
      </c>
      <c r="AG791" s="41" t="n">
        <v>0</v>
      </c>
      <c r="AH791" s="41" t="n">
        <v>0</v>
      </c>
      <c r="AI791" s="41" t="n">
        <v>0</v>
      </c>
      <c r="AJ791" s="41" t="n">
        <v>-353834.81</v>
      </c>
      <c r="AK791" s="41" t="n">
        <v>0</v>
      </c>
      <c r="AL791" s="41" t="n">
        <v>-6643771.78</v>
      </c>
      <c r="AM791" s="41" t="n">
        <v>0</v>
      </c>
      <c r="AN791" s="41" t="n">
        <v>0</v>
      </c>
      <c r="AO791" s="41" t="n">
        <v>0</v>
      </c>
      <c r="AP791" s="41" t="n">
        <v>0</v>
      </c>
      <c r="AQ791" s="41" t="n">
        <v>0</v>
      </c>
      <c r="AR791" s="41" t="n">
        <v>0</v>
      </c>
      <c r="AS791" s="41" t="n">
        <v>0</v>
      </c>
      <c r="AT791" s="41" t="n">
        <v>-9723908.84</v>
      </c>
    </row>
    <row r="792" customFormat="false" ht="12" hidden="false" customHeight="true" outlineLevel="0" collapsed="false">
      <c r="A792" s="35" t="s">
        <v>1260</v>
      </c>
      <c r="B792" s="35" t="s">
        <v>1261</v>
      </c>
      <c r="C792" s="44" t="s">
        <v>1215</v>
      </c>
      <c r="D792" s="35" t="n">
        <v>4</v>
      </c>
      <c r="E792" s="41" t="n">
        <v>0</v>
      </c>
      <c r="F792" s="41" t="n">
        <v>0</v>
      </c>
      <c r="G792" s="41" t="n">
        <v>0</v>
      </c>
      <c r="H792" s="41" t="n">
        <v>0</v>
      </c>
      <c r="I792" s="41" t="n">
        <v>0</v>
      </c>
      <c r="J792" s="41" t="n">
        <v>0</v>
      </c>
      <c r="K792" s="41" t="n">
        <v>0</v>
      </c>
      <c r="L792" s="41" t="n">
        <v>0</v>
      </c>
      <c r="M792" s="41" t="n">
        <v>0</v>
      </c>
      <c r="N792" s="41" t="n">
        <v>0</v>
      </c>
      <c r="O792" s="41" t="n">
        <v>0</v>
      </c>
      <c r="P792" s="41" t="n">
        <v>0</v>
      </c>
      <c r="Q792" s="41" t="n">
        <v>0</v>
      </c>
      <c r="R792" s="41" t="n">
        <v>0</v>
      </c>
      <c r="S792" s="41" t="n">
        <v>0</v>
      </c>
      <c r="T792" s="41" t="n">
        <v>0</v>
      </c>
      <c r="U792" s="41" t="n">
        <v>0</v>
      </c>
      <c r="V792" s="41" t="n">
        <v>0</v>
      </c>
      <c r="W792" s="41" t="n">
        <v>0</v>
      </c>
      <c r="X792" s="41" t="n">
        <v>0</v>
      </c>
      <c r="Y792" s="41" t="n">
        <v>0</v>
      </c>
      <c r="Z792" s="41" t="n">
        <v>0</v>
      </c>
      <c r="AA792" s="41" t="n">
        <v>0</v>
      </c>
      <c r="AB792" s="41" t="n">
        <v>0</v>
      </c>
      <c r="AC792" s="41" t="n">
        <v>0</v>
      </c>
      <c r="AD792" s="41" t="n">
        <v>0</v>
      </c>
      <c r="AE792" s="41" t="n">
        <v>0</v>
      </c>
      <c r="AF792" s="41" t="n">
        <v>0</v>
      </c>
      <c r="AG792" s="41" t="n">
        <v>0</v>
      </c>
      <c r="AH792" s="41" t="n">
        <v>0</v>
      </c>
      <c r="AI792" s="41" t="n">
        <v>0</v>
      </c>
      <c r="AJ792" s="41" t="n">
        <v>0</v>
      </c>
      <c r="AK792" s="41" t="n">
        <v>0</v>
      </c>
      <c r="AL792" s="41" t="n">
        <v>0</v>
      </c>
      <c r="AM792" s="41" t="n">
        <v>0</v>
      </c>
      <c r="AN792" s="41" t="n">
        <v>0</v>
      </c>
      <c r="AO792" s="41" t="n">
        <v>0</v>
      </c>
      <c r="AP792" s="41" t="n">
        <v>0</v>
      </c>
      <c r="AQ792" s="41" t="n">
        <v>0</v>
      </c>
      <c r="AR792" s="41" t="n">
        <v>0</v>
      </c>
      <c r="AS792" s="41" t="n">
        <v>0</v>
      </c>
      <c r="AT792" s="41" t="n">
        <v>0</v>
      </c>
    </row>
    <row r="793" customFormat="false" ht="12" hidden="false" customHeight="true" outlineLevel="0" collapsed="false">
      <c r="A793" s="35" t="s">
        <v>1262</v>
      </c>
      <c r="B793" s="35" t="s">
        <v>1263</v>
      </c>
      <c r="C793" s="44" t="s">
        <v>1215</v>
      </c>
      <c r="D793" s="35" t="n">
        <v>4</v>
      </c>
      <c r="E793" s="41" t="n">
        <v>0</v>
      </c>
      <c r="F793" s="41" t="n">
        <v>0</v>
      </c>
      <c r="G793" s="41" t="n">
        <v>0</v>
      </c>
      <c r="H793" s="41" t="n">
        <v>0</v>
      </c>
      <c r="I793" s="41" t="n">
        <v>0</v>
      </c>
      <c r="J793" s="41" t="n">
        <v>0</v>
      </c>
      <c r="K793" s="41" t="n">
        <v>0</v>
      </c>
      <c r="L793" s="41" t="n">
        <v>0</v>
      </c>
      <c r="M793" s="41" t="n">
        <v>0</v>
      </c>
      <c r="N793" s="41" t="n">
        <v>0</v>
      </c>
      <c r="O793" s="41" t="n">
        <v>0</v>
      </c>
      <c r="P793" s="41" t="n">
        <v>0</v>
      </c>
      <c r="Q793" s="41" t="n">
        <v>0</v>
      </c>
      <c r="R793" s="41" t="n">
        <v>0</v>
      </c>
      <c r="S793" s="41" t="n">
        <v>0</v>
      </c>
      <c r="T793" s="41" t="n">
        <v>0</v>
      </c>
      <c r="U793" s="41" t="n">
        <v>0</v>
      </c>
      <c r="V793" s="41" t="n">
        <v>0</v>
      </c>
      <c r="W793" s="41" t="n">
        <v>0</v>
      </c>
      <c r="X793" s="41" t="n">
        <v>0</v>
      </c>
      <c r="Y793" s="41" t="n">
        <v>0</v>
      </c>
      <c r="Z793" s="41" t="n">
        <v>0</v>
      </c>
      <c r="AA793" s="41" t="n">
        <v>0</v>
      </c>
      <c r="AB793" s="41" t="n">
        <v>0</v>
      </c>
      <c r="AC793" s="41" t="n">
        <v>0</v>
      </c>
      <c r="AD793" s="41" t="n">
        <v>0</v>
      </c>
      <c r="AE793" s="41" t="n">
        <v>0</v>
      </c>
      <c r="AF793" s="41" t="n">
        <v>0</v>
      </c>
      <c r="AG793" s="41" t="n">
        <v>0</v>
      </c>
      <c r="AH793" s="41" t="n">
        <v>0</v>
      </c>
      <c r="AI793" s="41" t="n">
        <v>0</v>
      </c>
      <c r="AJ793" s="41" t="n">
        <v>0</v>
      </c>
      <c r="AK793" s="41" t="n">
        <v>0</v>
      </c>
      <c r="AL793" s="41" t="n">
        <v>0</v>
      </c>
      <c r="AM793" s="41" t="n">
        <v>0</v>
      </c>
      <c r="AN793" s="41" t="n">
        <v>0</v>
      </c>
      <c r="AO793" s="41" t="n">
        <v>0</v>
      </c>
      <c r="AP793" s="41" t="n">
        <v>0</v>
      </c>
      <c r="AQ793" s="41" t="n">
        <v>0</v>
      </c>
      <c r="AR793" s="41" t="n">
        <v>0</v>
      </c>
      <c r="AS793" s="41" t="n">
        <v>0</v>
      </c>
      <c r="AT793" s="41" t="n">
        <v>0</v>
      </c>
    </row>
    <row r="794" customFormat="false" ht="12" hidden="false" customHeight="true" outlineLevel="0" collapsed="false">
      <c r="A794" s="35" t="s">
        <v>1264</v>
      </c>
      <c r="B794" s="35" t="s">
        <v>1265</v>
      </c>
      <c r="C794" s="35" t="s">
        <v>1264</v>
      </c>
      <c r="D794" s="35" t="n">
        <v>1</v>
      </c>
      <c r="E794" s="41" t="n">
        <v>4434954.9</v>
      </c>
      <c r="F794" s="41" t="n">
        <v>13122301.66</v>
      </c>
      <c r="G794" s="41" t="n">
        <v>35359351.84</v>
      </c>
      <c r="H794" s="41" t="n">
        <v>3731261.78</v>
      </c>
      <c r="I794" s="41" t="n">
        <v>4670465.07</v>
      </c>
      <c r="J794" s="41" t="n">
        <v>52983554.13</v>
      </c>
      <c r="K794" s="41" t="n">
        <v>11888143.34</v>
      </c>
      <c r="L794" s="41" t="n">
        <v>17974617.83</v>
      </c>
      <c r="M794" s="41" t="n">
        <v>14595046.85</v>
      </c>
      <c r="N794" s="41" t="n">
        <v>3595258.25</v>
      </c>
      <c r="O794" s="41" t="n">
        <v>16040033.85</v>
      </c>
      <c r="P794" s="41" t="n">
        <v>4731093.28</v>
      </c>
      <c r="Q794" s="41" t="n">
        <v>5228526.62</v>
      </c>
      <c r="R794" s="41" t="n">
        <v>15207343.94</v>
      </c>
      <c r="S794" s="41" t="n">
        <v>3503392.84</v>
      </c>
      <c r="T794" s="41" t="n">
        <v>14137055.6</v>
      </c>
      <c r="U794" s="41" t="n">
        <v>8934781.47</v>
      </c>
      <c r="V794" s="41" t="n">
        <v>4446845.66</v>
      </c>
      <c r="W794" s="41" t="n">
        <v>6602880.06</v>
      </c>
      <c r="X794" s="41" t="n">
        <v>9257223.15</v>
      </c>
      <c r="Y794" s="41" t="n">
        <v>7465034.49</v>
      </c>
      <c r="Z794" s="41" t="n">
        <v>20966722.85</v>
      </c>
      <c r="AA794" s="41" t="n">
        <v>6117256.53</v>
      </c>
      <c r="AB794" s="41" t="n">
        <v>51356458.93</v>
      </c>
      <c r="AC794" s="41" t="n">
        <v>99514877.42</v>
      </c>
      <c r="AD794" s="41" t="n">
        <v>10251401.3</v>
      </c>
      <c r="AE794" s="41" t="n">
        <v>4943889.61</v>
      </c>
      <c r="AF794" s="41" t="n">
        <v>3578209.28</v>
      </c>
      <c r="AG794" s="41" t="n">
        <v>20898935.73</v>
      </c>
      <c r="AH794" s="41" t="n">
        <v>5261002</v>
      </c>
      <c r="AI794" s="41" t="n">
        <v>17700572.6</v>
      </c>
      <c r="AJ794" s="41" t="n">
        <v>9947543.96</v>
      </c>
      <c r="AK794" s="41" t="n">
        <v>5125909.18</v>
      </c>
      <c r="AL794" s="41" t="n">
        <v>13323784.75</v>
      </c>
      <c r="AM794" s="41" t="n">
        <v>14048843.09</v>
      </c>
      <c r="AN794" s="41" t="n">
        <v>18551707.89</v>
      </c>
      <c r="AO794" s="41" t="n">
        <v>8405911.58</v>
      </c>
      <c r="AP794" s="41" t="n">
        <v>3750396.39</v>
      </c>
      <c r="AQ794" s="41" t="n">
        <v>11546303.12</v>
      </c>
      <c r="AR794" s="41" t="n">
        <v>10360591</v>
      </c>
      <c r="AS794" s="41" t="n">
        <v>4195463.25</v>
      </c>
      <c r="AT794" s="41" t="n">
        <v>597754947.07</v>
      </c>
    </row>
    <row r="795" customFormat="false" ht="12" hidden="false" customHeight="true" outlineLevel="0" collapsed="false">
      <c r="A795" s="35" t="s">
        <v>1266</v>
      </c>
      <c r="B795" s="35" t="s">
        <v>1267</v>
      </c>
      <c r="C795" s="44" t="s">
        <v>1264</v>
      </c>
      <c r="D795" s="35" t="n">
        <v>2</v>
      </c>
      <c r="E795" s="41" t="n">
        <v>1660136.5</v>
      </c>
      <c r="F795" s="41" t="n">
        <v>5748632.03</v>
      </c>
      <c r="G795" s="41" t="n">
        <v>15552040.2</v>
      </c>
      <c r="H795" s="41" t="n">
        <v>1651122.9</v>
      </c>
      <c r="I795" s="41" t="n">
        <v>2546502.16</v>
      </c>
      <c r="J795" s="41" t="n">
        <v>22790157.26</v>
      </c>
      <c r="K795" s="41" t="n">
        <v>6881665.42</v>
      </c>
      <c r="L795" s="41" t="n">
        <v>10310845.48</v>
      </c>
      <c r="M795" s="41" t="n">
        <v>6877753.04</v>
      </c>
      <c r="N795" s="41" t="n">
        <v>1564542.08</v>
      </c>
      <c r="O795" s="41" t="n">
        <v>7779903.71</v>
      </c>
      <c r="P795" s="41" t="n">
        <v>2091837.2</v>
      </c>
      <c r="Q795" s="41" t="n">
        <v>2594055.6</v>
      </c>
      <c r="R795" s="41" t="n">
        <v>5745411.58</v>
      </c>
      <c r="S795" s="41" t="n">
        <v>1370169.91</v>
      </c>
      <c r="T795" s="41" t="n">
        <v>5869807.95</v>
      </c>
      <c r="U795" s="41" t="n">
        <v>4052936.19</v>
      </c>
      <c r="V795" s="41" t="n">
        <v>2261419.83</v>
      </c>
      <c r="W795" s="41" t="n">
        <v>3084923.67</v>
      </c>
      <c r="X795" s="41" t="n">
        <v>4946633.2</v>
      </c>
      <c r="Y795" s="41" t="n">
        <v>3507403.38</v>
      </c>
      <c r="Z795" s="41" t="n">
        <v>11028589.71</v>
      </c>
      <c r="AA795" s="41" t="n">
        <v>3257021.49</v>
      </c>
      <c r="AB795" s="41" t="n">
        <v>23143152.33</v>
      </c>
      <c r="AC795" s="41" t="n">
        <v>43353056.31</v>
      </c>
      <c r="AD795" s="41" t="n">
        <v>5645921.89</v>
      </c>
      <c r="AE795" s="41" t="n">
        <v>2449021.49</v>
      </c>
      <c r="AF795" s="41" t="n">
        <v>1357538.47</v>
      </c>
      <c r="AG795" s="41" t="n">
        <v>9088408.3</v>
      </c>
      <c r="AH795" s="41" t="n">
        <v>1983488.01</v>
      </c>
      <c r="AI795" s="41" t="n">
        <v>8000477.27</v>
      </c>
      <c r="AJ795" s="41" t="n">
        <v>5455049.41</v>
      </c>
      <c r="AK795" s="41" t="n">
        <v>2013341.6</v>
      </c>
      <c r="AL795" s="41" t="n">
        <v>6736187.78</v>
      </c>
      <c r="AM795" s="41" t="n">
        <v>7824859.82</v>
      </c>
      <c r="AN795" s="41" t="n">
        <v>9408954.09</v>
      </c>
      <c r="AO795" s="41" t="n">
        <v>3978198.74</v>
      </c>
      <c r="AP795" s="41" t="n">
        <v>1961292.19</v>
      </c>
      <c r="AQ795" s="41" t="n">
        <v>4992605.37</v>
      </c>
      <c r="AR795" s="41" t="n">
        <v>4564795.62</v>
      </c>
      <c r="AS795" s="41" t="n">
        <v>1967010.78</v>
      </c>
      <c r="AT795" s="41" t="n">
        <v>277096869.96</v>
      </c>
    </row>
    <row r="796" customFormat="false" ht="12" hidden="false" customHeight="true" outlineLevel="0" collapsed="false">
      <c r="A796" s="35" t="s">
        <v>1268</v>
      </c>
      <c r="B796" s="35" t="s">
        <v>970</v>
      </c>
      <c r="C796" s="44" t="s">
        <v>1264</v>
      </c>
      <c r="D796" s="35" t="n">
        <v>4</v>
      </c>
      <c r="E796" s="41" t="n">
        <v>1660136.5</v>
      </c>
      <c r="F796" s="41" t="n">
        <v>5560440.52</v>
      </c>
      <c r="G796" s="41" t="n">
        <v>15500857.02</v>
      </c>
      <c r="H796" s="41" t="n">
        <v>1547820.55</v>
      </c>
      <c r="I796" s="41" t="n">
        <v>2463167.05</v>
      </c>
      <c r="J796" s="41" t="n">
        <v>22214752.04</v>
      </c>
      <c r="K796" s="41" t="n">
        <v>6677592.75</v>
      </c>
      <c r="L796" s="41" t="n">
        <v>9743848.86</v>
      </c>
      <c r="M796" s="41" t="n">
        <v>6256866.3</v>
      </c>
      <c r="N796" s="41" t="n">
        <v>1562021.64</v>
      </c>
      <c r="O796" s="41" t="n">
        <v>7770676.51</v>
      </c>
      <c r="P796" s="41" t="n">
        <v>2026291.8</v>
      </c>
      <c r="Q796" s="41" t="n">
        <v>2505429.5</v>
      </c>
      <c r="R796" s="41" t="n">
        <v>5722068.39</v>
      </c>
      <c r="S796" s="41" t="n">
        <v>1370169.91</v>
      </c>
      <c r="T796" s="41" t="n">
        <v>5750153.62</v>
      </c>
      <c r="U796" s="41" t="n">
        <v>4052936.19</v>
      </c>
      <c r="V796" s="41" t="n">
        <v>2261419.83</v>
      </c>
      <c r="W796" s="41" t="n">
        <v>2987729.53</v>
      </c>
      <c r="X796" s="41" t="n">
        <v>4207308.6</v>
      </c>
      <c r="Y796" s="41" t="n">
        <v>3180670.64</v>
      </c>
      <c r="Z796" s="41" t="n">
        <v>10548890.18</v>
      </c>
      <c r="AA796" s="41" t="n">
        <v>3229202.69</v>
      </c>
      <c r="AB796" s="41" t="n">
        <v>21884795.18</v>
      </c>
      <c r="AC796" s="41" t="n">
        <v>43353056.31</v>
      </c>
      <c r="AD796" s="41" t="n">
        <v>5602363.07</v>
      </c>
      <c r="AE796" s="41" t="n">
        <v>2410672.44</v>
      </c>
      <c r="AF796" s="41" t="n">
        <v>1291774.32</v>
      </c>
      <c r="AG796" s="41" t="n">
        <v>8954709.59</v>
      </c>
      <c r="AH796" s="41" t="n">
        <v>1717381.67</v>
      </c>
      <c r="AI796" s="41" t="n">
        <v>7825595.12</v>
      </c>
      <c r="AJ796" s="41" t="n">
        <v>5434642.97</v>
      </c>
      <c r="AK796" s="41" t="n">
        <v>1943312.38</v>
      </c>
      <c r="AL796" s="41" t="n">
        <v>6736187.78</v>
      </c>
      <c r="AM796" s="41" t="n">
        <v>7693583.13</v>
      </c>
      <c r="AN796" s="41" t="n">
        <v>9290828.95</v>
      </c>
      <c r="AO796" s="41" t="n">
        <v>3807249.55</v>
      </c>
      <c r="AP796" s="41" t="n">
        <v>1959905.44</v>
      </c>
      <c r="AQ796" s="41" t="n">
        <v>4853111.16</v>
      </c>
      <c r="AR796" s="41" t="n">
        <v>4564795.62</v>
      </c>
      <c r="AS796" s="41" t="n">
        <v>1967010.78</v>
      </c>
      <c r="AT796" s="41" t="n">
        <v>270091426.08</v>
      </c>
    </row>
    <row r="797" customFormat="false" ht="12" hidden="false" customHeight="true" outlineLevel="0" collapsed="false">
      <c r="A797" s="35" t="s">
        <v>1269</v>
      </c>
      <c r="B797" s="35" t="s">
        <v>1270</v>
      </c>
      <c r="C797" s="44" t="s">
        <v>1264</v>
      </c>
      <c r="D797" s="35" t="n">
        <v>6</v>
      </c>
      <c r="E797" s="41" t="n">
        <v>0</v>
      </c>
      <c r="F797" s="41" t="n">
        <v>0</v>
      </c>
      <c r="G797" s="41" t="n">
        <v>0</v>
      </c>
      <c r="H797" s="41" t="n">
        <v>0</v>
      </c>
      <c r="I797" s="41" t="n">
        <v>0</v>
      </c>
      <c r="J797" s="41" t="n">
        <v>0</v>
      </c>
      <c r="K797" s="41" t="n">
        <v>0</v>
      </c>
      <c r="L797" s="41" t="n">
        <v>0</v>
      </c>
      <c r="M797" s="41" t="n">
        <v>0</v>
      </c>
      <c r="N797" s="41" t="n">
        <v>0</v>
      </c>
      <c r="O797" s="41" t="n">
        <v>0</v>
      </c>
      <c r="P797" s="41" t="n">
        <v>0</v>
      </c>
      <c r="Q797" s="41" t="n">
        <v>0</v>
      </c>
      <c r="R797" s="41" t="n">
        <v>0</v>
      </c>
      <c r="S797" s="41" t="n">
        <v>0</v>
      </c>
      <c r="T797" s="41" t="n">
        <v>0</v>
      </c>
      <c r="U797" s="41" t="n">
        <v>0</v>
      </c>
      <c r="V797" s="41" t="n">
        <v>0</v>
      </c>
      <c r="W797" s="41" t="n">
        <v>0</v>
      </c>
      <c r="X797" s="41" t="n">
        <v>0</v>
      </c>
      <c r="Y797" s="41" t="n">
        <v>0</v>
      </c>
      <c r="Z797" s="41" t="n">
        <v>0</v>
      </c>
      <c r="AA797" s="41" t="n">
        <v>0</v>
      </c>
      <c r="AB797" s="41" t="n">
        <v>0</v>
      </c>
      <c r="AC797" s="41" t="n">
        <v>0</v>
      </c>
      <c r="AD797" s="41" t="n">
        <v>0</v>
      </c>
      <c r="AE797" s="41" t="n">
        <v>0</v>
      </c>
      <c r="AF797" s="41" t="n">
        <v>0</v>
      </c>
      <c r="AG797" s="41" t="n">
        <v>0</v>
      </c>
      <c r="AH797" s="41" t="n">
        <v>0</v>
      </c>
      <c r="AI797" s="41" t="n">
        <v>0</v>
      </c>
      <c r="AJ797" s="41" t="n">
        <v>0</v>
      </c>
      <c r="AK797" s="41" t="n">
        <v>0</v>
      </c>
      <c r="AL797" s="41" t="n">
        <v>0</v>
      </c>
      <c r="AM797" s="41" t="n">
        <v>0</v>
      </c>
      <c r="AN797" s="41" t="n">
        <v>0</v>
      </c>
      <c r="AO797" s="41" t="n">
        <v>0</v>
      </c>
      <c r="AP797" s="41" t="n">
        <v>0</v>
      </c>
      <c r="AQ797" s="41" t="n">
        <v>0</v>
      </c>
      <c r="AR797" s="41" t="n">
        <v>0</v>
      </c>
      <c r="AS797" s="41" t="n">
        <v>0</v>
      </c>
      <c r="AT797" s="41" t="n">
        <v>0</v>
      </c>
    </row>
    <row r="798" customFormat="false" ht="12" hidden="false" customHeight="true" outlineLevel="0" collapsed="false">
      <c r="A798" s="35" t="s">
        <v>1271</v>
      </c>
      <c r="B798" s="35" t="s">
        <v>980</v>
      </c>
      <c r="C798" s="44" t="s">
        <v>1264</v>
      </c>
      <c r="D798" s="35" t="n">
        <v>6</v>
      </c>
      <c r="E798" s="41" t="n">
        <v>68822.17</v>
      </c>
      <c r="F798" s="41" t="n">
        <v>160647.49</v>
      </c>
      <c r="G798" s="41" t="n">
        <v>1223761.03</v>
      </c>
      <c r="H798" s="41" t="n">
        <v>87385.06</v>
      </c>
      <c r="I798" s="41" t="n">
        <v>127360.29</v>
      </c>
      <c r="J798" s="41" t="n">
        <v>1495070.83</v>
      </c>
      <c r="K798" s="41" t="n">
        <v>371973.96</v>
      </c>
      <c r="L798" s="41" t="n">
        <v>884058.23</v>
      </c>
      <c r="M798" s="41" t="n">
        <v>540949.71</v>
      </c>
      <c r="N798" s="41" t="n">
        <v>50330.01</v>
      </c>
      <c r="O798" s="41" t="n">
        <v>288783.74</v>
      </c>
      <c r="P798" s="41" t="n">
        <v>144255.8</v>
      </c>
      <c r="Q798" s="41" t="n">
        <v>106654.72</v>
      </c>
      <c r="R798" s="41" t="n">
        <v>714082.58</v>
      </c>
      <c r="S798" s="41" t="n">
        <v>85652.85</v>
      </c>
      <c r="T798" s="41" t="n">
        <v>525061.01</v>
      </c>
      <c r="U798" s="41" t="n">
        <v>209778.87</v>
      </c>
      <c r="V798" s="41" t="n">
        <v>115384.98</v>
      </c>
      <c r="W798" s="41" t="n">
        <v>868380.07</v>
      </c>
      <c r="X798" s="41" t="n">
        <v>555195.49</v>
      </c>
      <c r="Y798" s="41" t="n">
        <v>242885.73</v>
      </c>
      <c r="Z798" s="41" t="n">
        <v>1098802.95</v>
      </c>
      <c r="AA798" s="41" t="n">
        <v>133432.13</v>
      </c>
      <c r="AB798" s="41" t="n">
        <v>6074866.48</v>
      </c>
      <c r="AC798" s="41" t="n">
        <v>3816430.25</v>
      </c>
      <c r="AD798" s="41" t="n">
        <v>162195.28</v>
      </c>
      <c r="AE798" s="41" t="n">
        <v>43762.28</v>
      </c>
      <c r="AF798" s="41" t="n">
        <v>208982.22</v>
      </c>
      <c r="AG798" s="41" t="n">
        <v>370018.38</v>
      </c>
      <c r="AH798" s="41" t="n">
        <v>93811.4</v>
      </c>
      <c r="AI798" s="41" t="n">
        <v>181459.3</v>
      </c>
      <c r="AJ798" s="41" t="n">
        <v>281738.67</v>
      </c>
      <c r="AK798" s="41" t="n">
        <v>133158.54</v>
      </c>
      <c r="AL798" s="41" t="n">
        <v>64437.63</v>
      </c>
      <c r="AM798" s="41" t="n">
        <v>1157897.92</v>
      </c>
      <c r="AN798" s="41" t="n">
        <v>1009230.95</v>
      </c>
      <c r="AO798" s="41" t="n">
        <v>171005.27</v>
      </c>
      <c r="AP798" s="41" t="n">
        <v>114367.6</v>
      </c>
      <c r="AQ798" s="41" t="n">
        <v>507463.08</v>
      </c>
      <c r="AR798" s="41" t="n">
        <v>470684.43</v>
      </c>
      <c r="AS798" s="41" t="n">
        <v>188554.28</v>
      </c>
      <c r="AT798" s="41" t="n">
        <v>25148773.66</v>
      </c>
    </row>
    <row r="799" customFormat="false" ht="12" hidden="false" customHeight="true" outlineLevel="0" collapsed="false">
      <c r="A799" s="35" t="s">
        <v>1272</v>
      </c>
      <c r="B799" s="35" t="s">
        <v>984</v>
      </c>
      <c r="C799" s="44" t="s">
        <v>1264</v>
      </c>
      <c r="D799" s="35" t="n">
        <v>6</v>
      </c>
      <c r="E799" s="41" t="n">
        <v>0</v>
      </c>
      <c r="F799" s="41" t="n">
        <v>0</v>
      </c>
      <c r="G799" s="41" t="n">
        <v>0</v>
      </c>
      <c r="H799" s="41" t="n">
        <v>0</v>
      </c>
      <c r="I799" s="41" t="n">
        <v>0</v>
      </c>
      <c r="J799" s="41" t="n">
        <v>0</v>
      </c>
      <c r="K799" s="41" t="n">
        <v>0</v>
      </c>
      <c r="L799" s="41" t="n">
        <v>79.81</v>
      </c>
      <c r="M799" s="41" t="n">
        <v>0</v>
      </c>
      <c r="N799" s="41" t="n">
        <v>0</v>
      </c>
      <c r="O799" s="41" t="n">
        <v>0</v>
      </c>
      <c r="P799" s="41" t="n">
        <v>0</v>
      </c>
      <c r="Q799" s="41" t="n">
        <v>0</v>
      </c>
      <c r="R799" s="41" t="n">
        <v>0</v>
      </c>
      <c r="S799" s="41" t="n">
        <v>0</v>
      </c>
      <c r="T799" s="41" t="n">
        <v>0</v>
      </c>
      <c r="U799" s="41" t="n">
        <v>0</v>
      </c>
      <c r="V799" s="41" t="n">
        <v>0</v>
      </c>
      <c r="W799" s="41" t="n">
        <v>0</v>
      </c>
      <c r="X799" s="41" t="n">
        <v>0</v>
      </c>
      <c r="Y799" s="41" t="n">
        <v>0</v>
      </c>
      <c r="Z799" s="41" t="n">
        <v>0</v>
      </c>
      <c r="AA799" s="41" t="n">
        <v>0</v>
      </c>
      <c r="AB799" s="41" t="n">
        <v>0</v>
      </c>
      <c r="AC799" s="41" t="n">
        <v>0</v>
      </c>
      <c r="AD799" s="41" t="n">
        <v>0</v>
      </c>
      <c r="AE799" s="41" t="n">
        <v>0</v>
      </c>
      <c r="AF799" s="41" t="n">
        <v>0</v>
      </c>
      <c r="AG799" s="41" t="n">
        <v>0</v>
      </c>
      <c r="AH799" s="41" t="n">
        <v>0</v>
      </c>
      <c r="AI799" s="41" t="n">
        <v>0</v>
      </c>
      <c r="AJ799" s="41" t="n">
        <v>0</v>
      </c>
      <c r="AK799" s="41" t="n">
        <v>0</v>
      </c>
      <c r="AL799" s="41" t="n">
        <v>0</v>
      </c>
      <c r="AM799" s="41" t="n">
        <v>0</v>
      </c>
      <c r="AN799" s="41" t="n">
        <v>0</v>
      </c>
      <c r="AO799" s="41" t="n">
        <v>0</v>
      </c>
      <c r="AP799" s="41" t="n">
        <v>0</v>
      </c>
      <c r="AQ799" s="41" t="n">
        <v>0</v>
      </c>
      <c r="AR799" s="41" t="n">
        <v>0</v>
      </c>
      <c r="AS799" s="41" t="n">
        <v>0</v>
      </c>
      <c r="AT799" s="41" t="n">
        <v>79.81</v>
      </c>
    </row>
    <row r="800" customFormat="false" ht="12" hidden="false" customHeight="true" outlineLevel="0" collapsed="false">
      <c r="A800" s="35" t="s">
        <v>1273</v>
      </c>
      <c r="B800" s="35" t="s">
        <v>990</v>
      </c>
      <c r="C800" s="44" t="s">
        <v>1264</v>
      </c>
      <c r="D800" s="35" t="n">
        <v>6</v>
      </c>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row>
    <row r="801" customFormat="false" ht="12" hidden="false" customHeight="true" outlineLevel="0" collapsed="false">
      <c r="A801" s="35" t="s">
        <v>1274</v>
      </c>
      <c r="B801" s="35" t="s">
        <v>998</v>
      </c>
      <c r="C801" s="44" t="s">
        <v>1264</v>
      </c>
      <c r="D801" s="35" t="n">
        <v>6</v>
      </c>
      <c r="E801" s="41" t="n">
        <v>1591314.33</v>
      </c>
      <c r="F801" s="41" t="n">
        <v>5272542.71</v>
      </c>
      <c r="G801" s="41" t="n">
        <v>14277095.99</v>
      </c>
      <c r="H801" s="41" t="n">
        <v>1460103.1</v>
      </c>
      <c r="I801" s="41" t="n">
        <v>2335806.76</v>
      </c>
      <c r="J801" s="41" t="n">
        <v>20719681.21</v>
      </c>
      <c r="K801" s="41" t="n">
        <v>6305618.79</v>
      </c>
      <c r="L801" s="41" t="n">
        <v>8859710.82</v>
      </c>
      <c r="M801" s="41" t="n">
        <v>5578004.95</v>
      </c>
      <c r="N801" s="41" t="n">
        <v>1511691.63</v>
      </c>
      <c r="O801" s="41" t="n">
        <v>7481892.77</v>
      </c>
      <c r="P801" s="41" t="n">
        <v>1882036</v>
      </c>
      <c r="Q801" s="41" t="n">
        <v>2398774.78</v>
      </c>
      <c r="R801" s="41" t="n">
        <v>5007942.52</v>
      </c>
      <c r="S801" s="41" t="n">
        <v>1284517.06</v>
      </c>
      <c r="T801" s="41" t="n">
        <v>5185893.81</v>
      </c>
      <c r="U801" s="41" t="n">
        <v>3843095.2</v>
      </c>
      <c r="V801" s="41" t="n">
        <v>2146034.85</v>
      </c>
      <c r="W801" s="41" t="n">
        <v>1892963.25</v>
      </c>
      <c r="X801" s="41" t="n">
        <v>3651190.68</v>
      </c>
      <c r="Y801" s="41" t="n">
        <v>2807753.14</v>
      </c>
      <c r="Z801" s="41" t="n">
        <v>9448458.61</v>
      </c>
      <c r="AA801" s="41" t="n">
        <v>3095068.51</v>
      </c>
      <c r="AB801" s="41" t="n">
        <v>15512450.71</v>
      </c>
      <c r="AC801" s="41" t="n">
        <v>39536626.06</v>
      </c>
      <c r="AD801" s="41" t="n">
        <v>5440057.64</v>
      </c>
      <c r="AE801" s="41" t="n">
        <v>2325593.57</v>
      </c>
      <c r="AF801" s="41" t="n">
        <v>1082756.07</v>
      </c>
      <c r="AG801" s="41" t="n">
        <v>8584401.08</v>
      </c>
      <c r="AH801" s="41" t="n">
        <v>1623551.9</v>
      </c>
      <c r="AI801" s="41" t="n">
        <v>7644135.82</v>
      </c>
      <c r="AJ801" s="41" t="n">
        <v>5152904.3</v>
      </c>
      <c r="AK801" s="41" t="n">
        <v>1810153.83</v>
      </c>
      <c r="AL801" s="41" t="n">
        <v>6671750.15</v>
      </c>
      <c r="AM801" s="41" t="n">
        <v>6535685.21</v>
      </c>
      <c r="AN801" s="41" t="n">
        <v>8281598</v>
      </c>
      <c r="AO801" s="41" t="n">
        <v>3635905.76</v>
      </c>
      <c r="AP801" s="41" t="n">
        <v>1844518.41</v>
      </c>
      <c r="AQ801" s="41" t="n">
        <v>4247146.85</v>
      </c>
      <c r="AR801" s="41" t="n">
        <v>3926620.11</v>
      </c>
      <c r="AS801" s="41" t="n">
        <v>1778456.5</v>
      </c>
      <c r="AT801" s="41" t="n">
        <v>243671503.44</v>
      </c>
    </row>
    <row r="802" customFormat="false" ht="12" hidden="false" customHeight="true" outlineLevel="0" collapsed="false">
      <c r="A802" s="35" t="s">
        <v>1275</v>
      </c>
      <c r="B802" s="35" t="s">
        <v>1007</v>
      </c>
      <c r="C802" s="44" t="s">
        <v>1264</v>
      </c>
      <c r="D802" s="35" t="n">
        <v>6</v>
      </c>
      <c r="E802" s="41" t="n">
        <v>0</v>
      </c>
      <c r="F802" s="41" t="n">
        <v>5818.78</v>
      </c>
      <c r="G802" s="41" t="n">
        <v>0</v>
      </c>
      <c r="H802" s="41" t="n">
        <v>0</v>
      </c>
      <c r="I802" s="41" t="n">
        <v>0</v>
      </c>
      <c r="J802" s="41" t="n">
        <v>0</v>
      </c>
      <c r="K802" s="41" t="n">
        <v>0</v>
      </c>
      <c r="L802" s="41" t="n">
        <v>0</v>
      </c>
      <c r="M802" s="41" t="n">
        <v>0</v>
      </c>
      <c r="N802" s="41" t="n">
        <v>0</v>
      </c>
      <c r="O802" s="41" t="n">
        <v>0</v>
      </c>
      <c r="P802" s="41" t="n">
        <v>0</v>
      </c>
      <c r="Q802" s="41" t="n">
        <v>0</v>
      </c>
      <c r="R802" s="41" t="n">
        <v>0</v>
      </c>
      <c r="S802" s="41" t="n">
        <v>0</v>
      </c>
      <c r="T802" s="41" t="n">
        <v>0</v>
      </c>
      <c r="U802" s="41" t="n">
        <v>0</v>
      </c>
      <c r="V802" s="41" t="n">
        <v>0</v>
      </c>
      <c r="W802" s="41" t="n">
        <v>0</v>
      </c>
      <c r="X802" s="41" t="n">
        <v>0</v>
      </c>
      <c r="Y802" s="41" t="n">
        <v>0</v>
      </c>
      <c r="Z802" s="41" t="n">
        <v>0</v>
      </c>
      <c r="AA802" s="41" t="n">
        <v>0</v>
      </c>
      <c r="AB802" s="41" t="n">
        <v>0</v>
      </c>
      <c r="AC802" s="41" t="n">
        <v>0</v>
      </c>
      <c r="AD802" s="41" t="n">
        <v>0</v>
      </c>
      <c r="AE802" s="41" t="n">
        <v>0</v>
      </c>
      <c r="AF802" s="41" t="n">
        <v>0</v>
      </c>
      <c r="AG802" s="41" t="n">
        <v>0</v>
      </c>
      <c r="AH802" s="41" t="n">
        <v>0</v>
      </c>
      <c r="AI802" s="41" t="n">
        <v>0</v>
      </c>
      <c r="AJ802" s="41" t="n">
        <v>0</v>
      </c>
      <c r="AK802" s="41" t="n">
        <v>0</v>
      </c>
      <c r="AL802" s="41" t="n">
        <v>0</v>
      </c>
      <c r="AM802" s="41" t="n">
        <v>0</v>
      </c>
      <c r="AN802" s="41" t="n">
        <v>0</v>
      </c>
      <c r="AO802" s="41" t="n">
        <v>0</v>
      </c>
      <c r="AP802" s="41" t="n">
        <v>0</v>
      </c>
      <c r="AQ802" s="41" t="n">
        <v>0</v>
      </c>
      <c r="AR802" s="41" t="n">
        <v>0</v>
      </c>
      <c r="AS802" s="41" t="n">
        <v>0</v>
      </c>
      <c r="AT802" s="41" t="n">
        <v>5818.78</v>
      </c>
    </row>
    <row r="803" customFormat="false" ht="12" hidden="false" customHeight="true" outlineLevel="0" collapsed="false">
      <c r="A803" s="35" t="s">
        <v>1276</v>
      </c>
      <c r="B803" s="35" t="s">
        <v>988</v>
      </c>
      <c r="C803" s="44" t="s">
        <v>1264</v>
      </c>
      <c r="D803" s="35" t="n">
        <v>6</v>
      </c>
      <c r="E803" s="41" t="n">
        <v>0</v>
      </c>
      <c r="F803" s="41" t="n">
        <v>0</v>
      </c>
      <c r="G803" s="41" t="n">
        <v>0</v>
      </c>
      <c r="H803" s="41" t="n">
        <v>322.92</v>
      </c>
      <c r="I803" s="41" t="n">
        <v>0</v>
      </c>
      <c r="J803" s="41" t="n">
        <v>0</v>
      </c>
      <c r="K803" s="41" t="n">
        <v>0</v>
      </c>
      <c r="L803" s="41" t="n">
        <v>0</v>
      </c>
      <c r="M803" s="41" t="n">
        <v>0</v>
      </c>
      <c r="N803" s="41" t="n">
        <v>0</v>
      </c>
      <c r="O803" s="41" t="n">
        <v>0</v>
      </c>
      <c r="P803" s="41" t="n">
        <v>0</v>
      </c>
      <c r="Q803" s="41" t="n">
        <v>0</v>
      </c>
      <c r="R803" s="41" t="n">
        <v>43.29</v>
      </c>
      <c r="S803" s="41" t="n">
        <v>0</v>
      </c>
      <c r="T803" s="41" t="n">
        <v>0</v>
      </c>
      <c r="U803" s="41" t="n">
        <v>62.12</v>
      </c>
      <c r="V803" s="41" t="n">
        <v>0</v>
      </c>
      <c r="W803" s="41" t="n">
        <v>0</v>
      </c>
      <c r="X803" s="41" t="n">
        <v>903.67</v>
      </c>
      <c r="Y803" s="41" t="n">
        <v>542.25</v>
      </c>
      <c r="Z803" s="41" t="n">
        <v>1628.62</v>
      </c>
      <c r="AA803" s="41" t="n">
        <v>702.05</v>
      </c>
      <c r="AB803" s="41" t="n">
        <v>0</v>
      </c>
      <c r="AC803" s="41" t="n">
        <v>0</v>
      </c>
      <c r="AD803" s="41" t="n">
        <v>110.15</v>
      </c>
      <c r="AE803" s="41" t="n">
        <v>0</v>
      </c>
      <c r="AF803" s="41" t="n">
        <v>36.03</v>
      </c>
      <c r="AG803" s="41" t="n">
        <v>290.13</v>
      </c>
      <c r="AH803" s="41" t="n">
        <v>0</v>
      </c>
      <c r="AI803" s="41" t="n">
        <v>0</v>
      </c>
      <c r="AJ803" s="41" t="n">
        <v>0</v>
      </c>
      <c r="AK803" s="41" t="n">
        <v>0.01</v>
      </c>
      <c r="AL803" s="41" t="n">
        <v>0</v>
      </c>
      <c r="AM803" s="41" t="n">
        <v>0</v>
      </c>
      <c r="AN803" s="41" t="n">
        <v>0</v>
      </c>
      <c r="AO803" s="41" t="n">
        <v>338.52</v>
      </c>
      <c r="AP803" s="41" t="n">
        <v>1019.43</v>
      </c>
      <c r="AQ803" s="41" t="n">
        <v>174.13</v>
      </c>
      <c r="AR803" s="41" t="n">
        <v>0</v>
      </c>
      <c r="AS803" s="41" t="n">
        <v>0</v>
      </c>
      <c r="AT803" s="41" t="n">
        <v>6173.32</v>
      </c>
    </row>
    <row r="804" customFormat="false" ht="12" hidden="false" customHeight="true" outlineLevel="0" collapsed="false">
      <c r="A804" s="35" t="s">
        <v>1277</v>
      </c>
      <c r="B804" s="35" t="s">
        <v>1009</v>
      </c>
      <c r="C804" s="44" t="s">
        <v>1264</v>
      </c>
      <c r="D804" s="35" t="n">
        <v>6</v>
      </c>
      <c r="E804" s="41" t="n">
        <v>0</v>
      </c>
      <c r="F804" s="41" t="n">
        <v>121431.54</v>
      </c>
      <c r="G804" s="41" t="n">
        <v>0</v>
      </c>
      <c r="H804" s="41" t="n">
        <v>9.47</v>
      </c>
      <c r="I804" s="41" t="n">
        <v>0</v>
      </c>
      <c r="J804" s="41" t="n">
        <v>0</v>
      </c>
      <c r="K804" s="41" t="n">
        <v>0</v>
      </c>
      <c r="L804" s="41" t="n">
        <v>0</v>
      </c>
      <c r="M804" s="41" t="n">
        <v>137911.64</v>
      </c>
      <c r="N804" s="41" t="n">
        <v>0</v>
      </c>
      <c r="O804" s="41" t="n">
        <v>0</v>
      </c>
      <c r="P804" s="41" t="n">
        <v>0</v>
      </c>
      <c r="Q804" s="41" t="n">
        <v>0</v>
      </c>
      <c r="R804" s="41" t="n">
        <v>0</v>
      </c>
      <c r="S804" s="41" t="n">
        <v>0</v>
      </c>
      <c r="T804" s="41" t="n">
        <v>39198.8</v>
      </c>
      <c r="U804" s="41" t="n">
        <v>0</v>
      </c>
      <c r="V804" s="41" t="n">
        <v>0</v>
      </c>
      <c r="W804" s="41" t="n">
        <v>226386.21</v>
      </c>
      <c r="X804" s="41" t="n">
        <v>0</v>
      </c>
      <c r="Y804" s="41" t="n">
        <v>11079.2</v>
      </c>
      <c r="Z804" s="41" t="n">
        <v>0</v>
      </c>
      <c r="AA804" s="41" t="n">
        <v>0</v>
      </c>
      <c r="AB804" s="41" t="n">
        <v>293796.06</v>
      </c>
      <c r="AC804" s="41" t="n">
        <v>0</v>
      </c>
      <c r="AD804" s="41" t="n">
        <v>0</v>
      </c>
      <c r="AE804" s="41" t="n">
        <v>41316.59</v>
      </c>
      <c r="AF804" s="41" t="n">
        <v>0</v>
      </c>
      <c r="AG804" s="41" t="n">
        <v>0</v>
      </c>
      <c r="AH804" s="41" t="n">
        <v>18.37</v>
      </c>
      <c r="AI804" s="41" t="n">
        <v>0</v>
      </c>
      <c r="AJ804" s="41" t="n">
        <v>0</v>
      </c>
      <c r="AK804" s="41" t="n">
        <v>0</v>
      </c>
      <c r="AL804" s="41" t="n">
        <v>0</v>
      </c>
      <c r="AM804" s="41" t="n">
        <v>0</v>
      </c>
      <c r="AN804" s="41" t="n">
        <v>0</v>
      </c>
      <c r="AO804" s="41" t="n">
        <v>0</v>
      </c>
      <c r="AP804" s="41" t="n">
        <v>0</v>
      </c>
      <c r="AQ804" s="41" t="n">
        <v>98327.1</v>
      </c>
      <c r="AR804" s="41" t="n">
        <v>167491.08</v>
      </c>
      <c r="AS804" s="41" t="n">
        <v>0</v>
      </c>
      <c r="AT804" s="41" t="n">
        <v>1136966.06</v>
      </c>
    </row>
    <row r="805" customFormat="false" ht="12" hidden="false" customHeight="true" outlineLevel="0" collapsed="false">
      <c r="A805" s="35" t="s">
        <v>1278</v>
      </c>
      <c r="B805" s="35" t="s">
        <v>246</v>
      </c>
      <c r="C805" s="44" t="s">
        <v>1264</v>
      </c>
      <c r="D805" s="35" t="n">
        <v>6</v>
      </c>
      <c r="E805" s="41" t="n">
        <v>0</v>
      </c>
      <c r="F805" s="41" t="n">
        <v>0</v>
      </c>
      <c r="G805" s="41" t="n">
        <v>0</v>
      </c>
      <c r="H805" s="41" t="n">
        <v>0</v>
      </c>
      <c r="I805" s="41" t="n">
        <v>0</v>
      </c>
      <c r="J805" s="41" t="n">
        <v>0</v>
      </c>
      <c r="K805" s="41" t="n">
        <v>0</v>
      </c>
      <c r="L805" s="41" t="n">
        <v>0</v>
      </c>
      <c r="M805" s="41" t="n">
        <v>0</v>
      </c>
      <c r="N805" s="41" t="n">
        <v>0</v>
      </c>
      <c r="O805" s="41" t="n">
        <v>0</v>
      </c>
      <c r="P805" s="41" t="n">
        <v>0</v>
      </c>
      <c r="Q805" s="41" t="n">
        <v>0</v>
      </c>
      <c r="R805" s="41" t="n">
        <v>0</v>
      </c>
      <c r="S805" s="41" t="n">
        <v>0</v>
      </c>
      <c r="T805" s="41" t="n">
        <v>0</v>
      </c>
      <c r="U805" s="41" t="n">
        <v>0</v>
      </c>
      <c r="V805" s="41" t="n">
        <v>0</v>
      </c>
      <c r="W805" s="41" t="n">
        <v>0</v>
      </c>
      <c r="X805" s="41" t="n">
        <v>18.76</v>
      </c>
      <c r="Y805" s="41" t="n">
        <v>118410.32</v>
      </c>
      <c r="Z805" s="41" t="n">
        <v>0</v>
      </c>
      <c r="AA805" s="41" t="n">
        <v>0</v>
      </c>
      <c r="AB805" s="41" t="n">
        <v>3681.93</v>
      </c>
      <c r="AC805" s="41" t="n">
        <v>0</v>
      </c>
      <c r="AD805" s="41" t="n">
        <v>0</v>
      </c>
      <c r="AE805" s="41" t="n">
        <v>0</v>
      </c>
      <c r="AF805" s="41" t="n">
        <v>0</v>
      </c>
      <c r="AG805" s="41" t="n">
        <v>0</v>
      </c>
      <c r="AH805" s="41" t="n">
        <v>0</v>
      </c>
      <c r="AI805" s="41" t="n">
        <v>0</v>
      </c>
      <c r="AJ805" s="41" t="n">
        <v>0</v>
      </c>
      <c r="AK805" s="41" t="n">
        <v>0</v>
      </c>
      <c r="AL805" s="41" t="n">
        <v>0</v>
      </c>
      <c r="AM805" s="41" t="n">
        <v>0</v>
      </c>
      <c r="AN805" s="41" t="n">
        <v>0</v>
      </c>
      <c r="AO805" s="41" t="n">
        <v>0</v>
      </c>
      <c r="AP805" s="41" t="n">
        <v>0</v>
      </c>
      <c r="AQ805" s="41" t="n">
        <v>0</v>
      </c>
      <c r="AR805" s="41" t="n">
        <v>0</v>
      </c>
      <c r="AS805" s="41" t="n">
        <v>0</v>
      </c>
      <c r="AT805" s="41" t="n">
        <v>122111.01</v>
      </c>
    </row>
    <row r="806" customFormat="false" ht="12" hidden="false" customHeight="true" outlineLevel="0" collapsed="false">
      <c r="A806" s="35" t="s">
        <v>1279</v>
      </c>
      <c r="B806" s="35" t="s">
        <v>127</v>
      </c>
      <c r="C806" s="44" t="s">
        <v>1264</v>
      </c>
      <c r="D806" s="35" t="n">
        <v>4</v>
      </c>
      <c r="E806" s="41" t="n">
        <v>0</v>
      </c>
      <c r="F806" s="41" t="n">
        <v>0</v>
      </c>
      <c r="G806" s="41" t="n">
        <v>0</v>
      </c>
      <c r="H806" s="41" t="n">
        <v>0</v>
      </c>
      <c r="I806" s="41" t="n">
        <v>0</v>
      </c>
      <c r="J806" s="41" t="n">
        <v>0</v>
      </c>
      <c r="K806" s="41" t="n">
        <v>0</v>
      </c>
      <c r="L806" s="41" t="n">
        <v>0</v>
      </c>
      <c r="M806" s="41" t="n">
        <v>0</v>
      </c>
      <c r="N806" s="41" t="n">
        <v>0</v>
      </c>
      <c r="O806" s="41" t="n">
        <v>0</v>
      </c>
      <c r="P806" s="41" t="n">
        <v>0</v>
      </c>
      <c r="Q806" s="41" t="n">
        <v>0</v>
      </c>
      <c r="R806" s="41" t="n">
        <v>0</v>
      </c>
      <c r="S806" s="41" t="n">
        <v>0</v>
      </c>
      <c r="T806" s="41" t="n">
        <v>0</v>
      </c>
      <c r="U806" s="41" t="n">
        <v>0</v>
      </c>
      <c r="V806" s="41" t="n">
        <v>0</v>
      </c>
      <c r="W806" s="41" t="n">
        <v>0</v>
      </c>
      <c r="X806" s="41" t="n">
        <v>0</v>
      </c>
      <c r="Y806" s="41" t="n">
        <v>0</v>
      </c>
      <c r="Z806" s="41" t="n">
        <v>0</v>
      </c>
      <c r="AA806" s="41" t="n">
        <v>0</v>
      </c>
      <c r="AB806" s="41" t="n">
        <v>0</v>
      </c>
      <c r="AC806" s="41" t="n">
        <v>0</v>
      </c>
      <c r="AD806" s="41" t="n">
        <v>0</v>
      </c>
      <c r="AE806" s="41" t="n">
        <v>0</v>
      </c>
      <c r="AF806" s="41" t="n">
        <v>0</v>
      </c>
      <c r="AG806" s="41" t="n">
        <v>0</v>
      </c>
      <c r="AH806" s="41" t="n">
        <v>0</v>
      </c>
      <c r="AI806" s="41" t="n">
        <v>0</v>
      </c>
      <c r="AJ806" s="41" t="n">
        <v>0</v>
      </c>
      <c r="AK806" s="41" t="n">
        <v>0</v>
      </c>
      <c r="AL806" s="41" t="n">
        <v>0</v>
      </c>
      <c r="AM806" s="41" t="n">
        <v>0</v>
      </c>
      <c r="AN806" s="41" t="n">
        <v>0</v>
      </c>
      <c r="AO806" s="41" t="n">
        <v>0</v>
      </c>
      <c r="AP806" s="41" t="n">
        <v>0</v>
      </c>
      <c r="AQ806" s="41" t="n">
        <v>0</v>
      </c>
      <c r="AR806" s="41" t="n">
        <v>0</v>
      </c>
      <c r="AS806" s="41" t="n">
        <v>0</v>
      </c>
      <c r="AT806" s="41" t="n">
        <v>0</v>
      </c>
    </row>
    <row r="807" customFormat="false" ht="12" hidden="false" customHeight="true" outlineLevel="0" collapsed="false">
      <c r="A807" s="35" t="s">
        <v>1280</v>
      </c>
      <c r="B807" s="35" t="s">
        <v>1281</v>
      </c>
      <c r="C807" s="44" t="s">
        <v>1264</v>
      </c>
      <c r="D807" s="35" t="n">
        <v>6</v>
      </c>
      <c r="E807" s="41" t="n">
        <v>0</v>
      </c>
      <c r="F807" s="41" t="n">
        <v>0</v>
      </c>
      <c r="G807" s="41" t="n">
        <v>0</v>
      </c>
      <c r="H807" s="41" t="n">
        <v>0</v>
      </c>
      <c r="I807" s="41" t="n">
        <v>0</v>
      </c>
      <c r="J807" s="41" t="n">
        <v>0</v>
      </c>
      <c r="K807" s="41" t="n">
        <v>0</v>
      </c>
      <c r="L807" s="41" t="n">
        <v>0</v>
      </c>
      <c r="M807" s="41" t="n">
        <v>0</v>
      </c>
      <c r="N807" s="41" t="n">
        <v>0</v>
      </c>
      <c r="O807" s="41" t="n">
        <v>0</v>
      </c>
      <c r="P807" s="41" t="n">
        <v>0</v>
      </c>
      <c r="Q807" s="41" t="n">
        <v>0</v>
      </c>
      <c r="R807" s="41" t="n">
        <v>0</v>
      </c>
      <c r="S807" s="41" t="n">
        <v>0</v>
      </c>
      <c r="T807" s="41" t="n">
        <v>0</v>
      </c>
      <c r="U807" s="41" t="n">
        <v>0</v>
      </c>
      <c r="V807" s="41" t="n">
        <v>0</v>
      </c>
      <c r="W807" s="41" t="n">
        <v>0</v>
      </c>
      <c r="X807" s="41" t="n">
        <v>0</v>
      </c>
      <c r="Y807" s="41" t="n">
        <v>0</v>
      </c>
      <c r="Z807" s="41" t="n">
        <v>0</v>
      </c>
      <c r="AA807" s="41" t="n">
        <v>0</v>
      </c>
      <c r="AB807" s="41" t="n">
        <v>0</v>
      </c>
      <c r="AC807" s="41" t="n">
        <v>0</v>
      </c>
      <c r="AD807" s="41" t="n">
        <v>0</v>
      </c>
      <c r="AE807" s="41" t="n">
        <v>0</v>
      </c>
      <c r="AF807" s="41" t="n">
        <v>0</v>
      </c>
      <c r="AG807" s="41" t="n">
        <v>0</v>
      </c>
      <c r="AH807" s="41" t="n">
        <v>0</v>
      </c>
      <c r="AI807" s="41" t="n">
        <v>0</v>
      </c>
      <c r="AJ807" s="41" t="n">
        <v>0</v>
      </c>
      <c r="AK807" s="41" t="n">
        <v>0</v>
      </c>
      <c r="AL807" s="41" t="n">
        <v>0</v>
      </c>
      <c r="AM807" s="41" t="n">
        <v>0</v>
      </c>
      <c r="AN807" s="41" t="n">
        <v>0</v>
      </c>
      <c r="AO807" s="41" t="n">
        <v>0</v>
      </c>
      <c r="AP807" s="41" t="n">
        <v>0</v>
      </c>
      <c r="AQ807" s="41" t="n">
        <v>0</v>
      </c>
      <c r="AR807" s="41" t="n">
        <v>0</v>
      </c>
      <c r="AS807" s="41" t="n">
        <v>0</v>
      </c>
      <c r="AT807" s="41" t="n">
        <v>0</v>
      </c>
    </row>
    <row r="808" customFormat="false" ht="12" hidden="false" customHeight="true" outlineLevel="0" collapsed="false">
      <c r="A808" s="35" t="s">
        <v>1282</v>
      </c>
      <c r="B808" s="35" t="s">
        <v>136</v>
      </c>
      <c r="C808" s="44" t="s">
        <v>1264</v>
      </c>
      <c r="D808" s="35" t="n">
        <v>6</v>
      </c>
      <c r="E808" s="41" t="n">
        <v>0</v>
      </c>
      <c r="F808" s="41" t="n">
        <v>0</v>
      </c>
      <c r="G808" s="41" t="n">
        <v>0</v>
      </c>
      <c r="H808" s="41" t="n">
        <v>0</v>
      </c>
      <c r="I808" s="41" t="n">
        <v>0</v>
      </c>
      <c r="J808" s="41" t="n">
        <v>0</v>
      </c>
      <c r="K808" s="41" t="n">
        <v>0</v>
      </c>
      <c r="L808" s="41" t="n">
        <v>0</v>
      </c>
      <c r="M808" s="41" t="n">
        <v>0</v>
      </c>
      <c r="N808" s="41" t="n">
        <v>0</v>
      </c>
      <c r="O808" s="41" t="n">
        <v>0</v>
      </c>
      <c r="P808" s="41" t="n">
        <v>0</v>
      </c>
      <c r="Q808" s="41" t="n">
        <v>0</v>
      </c>
      <c r="R808" s="41" t="n">
        <v>0</v>
      </c>
      <c r="S808" s="41" t="n">
        <v>0</v>
      </c>
      <c r="T808" s="41" t="n">
        <v>0</v>
      </c>
      <c r="U808" s="41" t="n">
        <v>0</v>
      </c>
      <c r="V808" s="41" t="n">
        <v>0</v>
      </c>
      <c r="W808" s="41" t="n">
        <v>0</v>
      </c>
      <c r="X808" s="41" t="n">
        <v>0</v>
      </c>
      <c r="Y808" s="41" t="n">
        <v>0</v>
      </c>
      <c r="Z808" s="41" t="n">
        <v>0</v>
      </c>
      <c r="AA808" s="41" t="n">
        <v>0</v>
      </c>
      <c r="AB808" s="41" t="n">
        <v>0</v>
      </c>
      <c r="AC808" s="41" t="n">
        <v>0</v>
      </c>
      <c r="AD808" s="41" t="n">
        <v>0</v>
      </c>
      <c r="AE808" s="41" t="n">
        <v>0</v>
      </c>
      <c r="AF808" s="41" t="n">
        <v>0</v>
      </c>
      <c r="AG808" s="41" t="n">
        <v>0</v>
      </c>
      <c r="AH808" s="41" t="n">
        <v>0</v>
      </c>
      <c r="AI808" s="41" t="n">
        <v>0</v>
      </c>
      <c r="AJ808" s="41" t="n">
        <v>0</v>
      </c>
      <c r="AK808" s="41" t="n">
        <v>0</v>
      </c>
      <c r="AL808" s="41" t="n">
        <v>0</v>
      </c>
      <c r="AM808" s="41" t="n">
        <v>0</v>
      </c>
      <c r="AN808" s="41" t="n">
        <v>0</v>
      </c>
      <c r="AO808" s="41" t="n">
        <v>0</v>
      </c>
      <c r="AP808" s="41" t="n">
        <v>0</v>
      </c>
      <c r="AQ808" s="41" t="n">
        <v>0</v>
      </c>
      <c r="AR808" s="41" t="n">
        <v>0</v>
      </c>
      <c r="AS808" s="41" t="n">
        <v>0</v>
      </c>
      <c r="AT808" s="41" t="n">
        <v>0</v>
      </c>
    </row>
    <row r="809" customFormat="false" ht="12" hidden="false" customHeight="true" outlineLevel="0" collapsed="false">
      <c r="A809" s="35" t="s">
        <v>1283</v>
      </c>
      <c r="B809" s="35" t="s">
        <v>1052</v>
      </c>
      <c r="C809" s="44" t="s">
        <v>1264</v>
      </c>
      <c r="D809" s="35" t="n">
        <v>4</v>
      </c>
      <c r="E809" s="41" t="n">
        <v>0</v>
      </c>
      <c r="F809" s="41" t="n">
        <v>188191.51</v>
      </c>
      <c r="G809" s="41" t="n">
        <v>51183.18</v>
      </c>
      <c r="H809" s="41" t="n">
        <v>103302.35</v>
      </c>
      <c r="I809" s="41" t="n">
        <v>83335.11</v>
      </c>
      <c r="J809" s="41" t="n">
        <v>575405.22</v>
      </c>
      <c r="K809" s="41" t="n">
        <v>204072.67</v>
      </c>
      <c r="L809" s="41" t="n">
        <v>566996.62</v>
      </c>
      <c r="M809" s="41" t="n">
        <v>454792.75</v>
      </c>
      <c r="N809" s="41" t="n">
        <v>2520.44</v>
      </c>
      <c r="O809" s="41" t="n">
        <v>0</v>
      </c>
      <c r="P809" s="41" t="n">
        <v>65545.4</v>
      </c>
      <c r="Q809" s="41" t="n">
        <v>88626.1</v>
      </c>
      <c r="R809" s="41" t="n">
        <v>23343.19</v>
      </c>
      <c r="S809" s="41" t="n">
        <v>0</v>
      </c>
      <c r="T809" s="41" t="n">
        <v>119654.33</v>
      </c>
      <c r="U809" s="41" t="n">
        <v>0</v>
      </c>
      <c r="V809" s="41" t="n">
        <v>0</v>
      </c>
      <c r="W809" s="41" t="n">
        <v>97194.14</v>
      </c>
      <c r="X809" s="41" t="n">
        <v>0</v>
      </c>
      <c r="Y809" s="41" t="n">
        <v>326732.74</v>
      </c>
      <c r="Z809" s="41" t="n">
        <v>479699.53</v>
      </c>
      <c r="AA809" s="41" t="n">
        <v>27818.8</v>
      </c>
      <c r="AB809" s="41" t="n">
        <v>675558.71</v>
      </c>
      <c r="AC809" s="41" t="n">
        <v>0</v>
      </c>
      <c r="AD809" s="41" t="n">
        <v>43558.82</v>
      </c>
      <c r="AE809" s="41" t="n">
        <v>38349.05</v>
      </c>
      <c r="AF809" s="41" t="n">
        <v>65764.15</v>
      </c>
      <c r="AG809" s="41" t="n">
        <v>133698.71</v>
      </c>
      <c r="AH809" s="41" t="n">
        <v>0</v>
      </c>
      <c r="AI809" s="41" t="n">
        <v>174882.15</v>
      </c>
      <c r="AJ809" s="41" t="n">
        <v>20406.44</v>
      </c>
      <c r="AK809" s="41" t="n">
        <v>70029.22</v>
      </c>
      <c r="AL809" s="41" t="n">
        <v>0</v>
      </c>
      <c r="AM809" s="41" t="n">
        <v>131276.69</v>
      </c>
      <c r="AN809" s="41" t="n">
        <v>118125.14</v>
      </c>
      <c r="AO809" s="41" t="n">
        <v>170949.19</v>
      </c>
      <c r="AP809" s="41" t="n">
        <v>1386.75</v>
      </c>
      <c r="AQ809" s="41" t="n">
        <v>139494.21</v>
      </c>
      <c r="AR809" s="41" t="n">
        <v>0</v>
      </c>
      <c r="AS809" s="41" t="n">
        <v>0</v>
      </c>
      <c r="AT809" s="41" t="n">
        <v>5241893.31</v>
      </c>
    </row>
    <row r="810" customFormat="false" ht="12" hidden="false" customHeight="true" outlineLevel="0" collapsed="false">
      <c r="A810" s="35" t="s">
        <v>1284</v>
      </c>
      <c r="B810" s="35" t="s">
        <v>1112</v>
      </c>
      <c r="C810" s="44" t="s">
        <v>1264</v>
      </c>
      <c r="D810" s="35" t="n">
        <v>6</v>
      </c>
      <c r="E810" s="41" t="n">
        <v>0</v>
      </c>
      <c r="F810" s="41" t="n">
        <v>0</v>
      </c>
      <c r="G810" s="41" t="n">
        <v>0</v>
      </c>
      <c r="H810" s="41" t="n">
        <v>0</v>
      </c>
      <c r="I810" s="41" t="n">
        <v>0</v>
      </c>
      <c r="J810" s="41" t="n">
        <v>0</v>
      </c>
      <c r="K810" s="41" t="n">
        <v>0</v>
      </c>
      <c r="L810" s="41" t="n">
        <v>0</v>
      </c>
      <c r="M810" s="41" t="n">
        <v>0</v>
      </c>
      <c r="N810" s="41" t="n">
        <v>0</v>
      </c>
      <c r="O810" s="41" t="n">
        <v>0</v>
      </c>
      <c r="P810" s="41" t="n">
        <v>0</v>
      </c>
      <c r="Q810" s="41" t="n">
        <v>0</v>
      </c>
      <c r="R810" s="41" t="n">
        <v>0</v>
      </c>
      <c r="S810" s="41" t="n">
        <v>0</v>
      </c>
      <c r="T810" s="41" t="n">
        <v>0</v>
      </c>
      <c r="U810" s="41" t="n">
        <v>0</v>
      </c>
      <c r="V810" s="41" t="n">
        <v>0</v>
      </c>
      <c r="W810" s="41" t="n">
        <v>0</v>
      </c>
      <c r="X810" s="41" t="n">
        <v>0</v>
      </c>
      <c r="Y810" s="41" t="n">
        <v>0</v>
      </c>
      <c r="Z810" s="41" t="n">
        <v>0</v>
      </c>
      <c r="AA810" s="41" t="n">
        <v>0</v>
      </c>
      <c r="AB810" s="41" t="n">
        <v>0</v>
      </c>
      <c r="AC810" s="41" t="n">
        <v>0</v>
      </c>
      <c r="AD810" s="41" t="n">
        <v>0</v>
      </c>
      <c r="AE810" s="41" t="n">
        <v>0</v>
      </c>
      <c r="AF810" s="41" t="n">
        <v>0</v>
      </c>
      <c r="AG810" s="41" t="n">
        <v>0</v>
      </c>
      <c r="AH810" s="41" t="n">
        <v>0</v>
      </c>
      <c r="AI810" s="41" t="n">
        <v>0</v>
      </c>
      <c r="AJ810" s="41" t="n">
        <v>0</v>
      </c>
      <c r="AK810" s="41" t="n">
        <v>0</v>
      </c>
      <c r="AL810" s="41" t="n">
        <v>0</v>
      </c>
      <c r="AM810" s="41" t="n">
        <v>0</v>
      </c>
      <c r="AN810" s="41" t="n">
        <v>0</v>
      </c>
      <c r="AO810" s="41" t="n">
        <v>0</v>
      </c>
      <c r="AP810" s="41" t="n">
        <v>0</v>
      </c>
      <c r="AQ810" s="41" t="n">
        <v>0</v>
      </c>
      <c r="AR810" s="41" t="n">
        <v>0</v>
      </c>
      <c r="AS810" s="41" t="n">
        <v>0</v>
      </c>
      <c r="AT810" s="41" t="n">
        <v>0</v>
      </c>
    </row>
    <row r="811" customFormat="false" ht="12" hidden="false" customHeight="true" outlineLevel="0" collapsed="false">
      <c r="A811" s="35" t="s">
        <v>1285</v>
      </c>
      <c r="B811" s="35" t="s">
        <v>1286</v>
      </c>
      <c r="C811" s="44" t="s">
        <v>1264</v>
      </c>
      <c r="D811" s="35" t="n">
        <v>6</v>
      </c>
      <c r="E811" s="41" t="n">
        <v>0</v>
      </c>
      <c r="F811" s="41" t="n">
        <v>0</v>
      </c>
      <c r="G811" s="41" t="n">
        <v>45117</v>
      </c>
      <c r="H811" s="41" t="n">
        <v>0</v>
      </c>
      <c r="I811" s="41" t="n">
        <v>5569.04</v>
      </c>
      <c r="J811" s="41" t="n">
        <v>52293.27</v>
      </c>
      <c r="K811" s="41" t="n">
        <v>0</v>
      </c>
      <c r="L811" s="41" t="n">
        <v>157650.62</v>
      </c>
      <c r="M811" s="41" t="n">
        <v>15560.4</v>
      </c>
      <c r="N811" s="41" t="n">
        <v>2520.44</v>
      </c>
      <c r="O811" s="41" t="n">
        <v>0</v>
      </c>
      <c r="P811" s="41" t="n">
        <v>65545.4</v>
      </c>
      <c r="Q811" s="41" t="n">
        <v>0</v>
      </c>
      <c r="R811" s="41" t="n">
        <v>23343.19</v>
      </c>
      <c r="S811" s="41" t="n">
        <v>0</v>
      </c>
      <c r="T811" s="41" t="n">
        <v>21826.68</v>
      </c>
      <c r="U811" s="41" t="n">
        <v>0</v>
      </c>
      <c r="V811" s="41" t="n">
        <v>0</v>
      </c>
      <c r="W811" s="41" t="n">
        <v>97194.14</v>
      </c>
      <c r="X811" s="41" t="n">
        <v>0</v>
      </c>
      <c r="Y811" s="41" t="n">
        <v>0</v>
      </c>
      <c r="Z811" s="41" t="n">
        <v>306840.14</v>
      </c>
      <c r="AA811" s="41" t="n">
        <v>3562.51</v>
      </c>
      <c r="AB811" s="41" t="n">
        <v>0</v>
      </c>
      <c r="AC811" s="41" t="n">
        <v>0</v>
      </c>
      <c r="AD811" s="41" t="n">
        <v>0</v>
      </c>
      <c r="AE811" s="41" t="n">
        <v>0</v>
      </c>
      <c r="AF811" s="41" t="n">
        <v>0</v>
      </c>
      <c r="AG811" s="41" t="n">
        <v>0</v>
      </c>
      <c r="AH811" s="41" t="n">
        <v>0</v>
      </c>
      <c r="AI811" s="41" t="n">
        <v>0</v>
      </c>
      <c r="AJ811" s="41" t="n">
        <v>0</v>
      </c>
      <c r="AK811" s="41" t="n">
        <v>0</v>
      </c>
      <c r="AL811" s="41" t="n">
        <v>0</v>
      </c>
      <c r="AM811" s="41" t="n">
        <v>0</v>
      </c>
      <c r="AN811" s="41" t="n">
        <v>0</v>
      </c>
      <c r="AO811" s="41" t="n">
        <v>0</v>
      </c>
      <c r="AP811" s="41" t="n">
        <v>0</v>
      </c>
      <c r="AQ811" s="41" t="n">
        <v>0</v>
      </c>
      <c r="AR811" s="41" t="n">
        <v>0</v>
      </c>
      <c r="AS811" s="41" t="n">
        <v>0</v>
      </c>
      <c r="AT811" s="41" t="n">
        <v>797022.83</v>
      </c>
    </row>
    <row r="812" customFormat="false" ht="12" hidden="false" customHeight="true" outlineLevel="0" collapsed="false">
      <c r="A812" s="35" t="s">
        <v>1287</v>
      </c>
      <c r="B812" s="35" t="s">
        <v>1136</v>
      </c>
      <c r="C812" s="44" t="s">
        <v>1264</v>
      </c>
      <c r="D812" s="35" t="n">
        <v>6</v>
      </c>
      <c r="E812" s="41" t="n">
        <v>0</v>
      </c>
      <c r="F812" s="41" t="n">
        <v>107500</v>
      </c>
      <c r="G812" s="41" t="n">
        <v>0</v>
      </c>
      <c r="H812" s="41" t="n">
        <v>0</v>
      </c>
      <c r="I812" s="41" t="n">
        <v>0</v>
      </c>
      <c r="J812" s="41" t="n">
        <v>523111.95</v>
      </c>
      <c r="K812" s="41" t="n">
        <v>35918.86</v>
      </c>
      <c r="L812" s="41" t="n">
        <v>34791.3</v>
      </c>
      <c r="M812" s="41" t="n">
        <v>126697.24</v>
      </c>
      <c r="N812" s="41" t="n">
        <v>0</v>
      </c>
      <c r="O812" s="41" t="n">
        <v>0</v>
      </c>
      <c r="P812" s="41" t="n">
        <v>0</v>
      </c>
      <c r="Q812" s="41" t="n">
        <v>0</v>
      </c>
      <c r="R812" s="41" t="n">
        <v>0</v>
      </c>
      <c r="S812" s="41" t="n">
        <v>0</v>
      </c>
      <c r="T812" s="41" t="n">
        <v>0</v>
      </c>
      <c r="U812" s="41" t="n">
        <v>0</v>
      </c>
      <c r="V812" s="41" t="n">
        <v>0</v>
      </c>
      <c r="W812" s="41" t="n">
        <v>0</v>
      </c>
      <c r="X812" s="41" t="n">
        <v>0</v>
      </c>
      <c r="Y812" s="41" t="n">
        <v>65753.21</v>
      </c>
      <c r="Z812" s="41" t="n">
        <v>172859.39</v>
      </c>
      <c r="AA812" s="41" t="n">
        <v>0</v>
      </c>
      <c r="AB812" s="41" t="n">
        <v>400639.69</v>
      </c>
      <c r="AC812" s="41" t="n">
        <v>0</v>
      </c>
      <c r="AD812" s="41" t="n">
        <v>0</v>
      </c>
      <c r="AE812" s="41" t="n">
        <v>0</v>
      </c>
      <c r="AF812" s="41" t="n">
        <v>36000</v>
      </c>
      <c r="AG812" s="41" t="n">
        <v>0</v>
      </c>
      <c r="AH812" s="41" t="n">
        <v>0</v>
      </c>
      <c r="AI812" s="41" t="n">
        <v>127711.09</v>
      </c>
      <c r="AJ812" s="41" t="n">
        <v>0</v>
      </c>
      <c r="AK812" s="41" t="n">
        <v>0</v>
      </c>
      <c r="AL812" s="41" t="n">
        <v>0</v>
      </c>
      <c r="AM812" s="41" t="n">
        <v>0</v>
      </c>
      <c r="AN812" s="41" t="n">
        <v>0</v>
      </c>
      <c r="AO812" s="41" t="n">
        <v>113344.35</v>
      </c>
      <c r="AP812" s="41" t="n">
        <v>0</v>
      </c>
      <c r="AQ812" s="41" t="n">
        <v>0</v>
      </c>
      <c r="AR812" s="41" t="n">
        <v>0</v>
      </c>
      <c r="AS812" s="41" t="n">
        <v>0</v>
      </c>
      <c r="AT812" s="41" t="n">
        <v>1744327.08</v>
      </c>
    </row>
    <row r="813" customFormat="false" ht="12" hidden="false" customHeight="true" outlineLevel="0" collapsed="false">
      <c r="A813" s="35" t="s">
        <v>1288</v>
      </c>
      <c r="B813" s="35" t="s">
        <v>1143</v>
      </c>
      <c r="C813" s="44" t="s">
        <v>1264</v>
      </c>
      <c r="D813" s="35" t="n">
        <v>6</v>
      </c>
      <c r="E813" s="41" t="n">
        <v>0</v>
      </c>
      <c r="F813" s="41" t="n">
        <v>0</v>
      </c>
      <c r="G813" s="41" t="n">
        <v>0</v>
      </c>
      <c r="H813" s="41" t="n">
        <v>790.4</v>
      </c>
      <c r="I813" s="41" t="n">
        <v>0</v>
      </c>
      <c r="J813" s="41" t="n">
        <v>0</v>
      </c>
      <c r="K813" s="41" t="n">
        <v>0</v>
      </c>
      <c r="L813" s="41" t="n">
        <v>0</v>
      </c>
      <c r="M813" s="41" t="n">
        <v>0</v>
      </c>
      <c r="N813" s="41" t="n">
        <v>0</v>
      </c>
      <c r="O813" s="41" t="n">
        <v>0</v>
      </c>
      <c r="P813" s="41" t="n">
        <v>0</v>
      </c>
      <c r="Q813" s="41" t="n">
        <v>0</v>
      </c>
      <c r="R813" s="41" t="n">
        <v>0</v>
      </c>
      <c r="S813" s="41" t="n">
        <v>0</v>
      </c>
      <c r="T813" s="41" t="n">
        <v>0</v>
      </c>
      <c r="U813" s="41" t="n">
        <v>0</v>
      </c>
      <c r="V813" s="41" t="n">
        <v>0</v>
      </c>
      <c r="W813" s="41" t="n">
        <v>0</v>
      </c>
      <c r="X813" s="41" t="n">
        <v>0</v>
      </c>
      <c r="Y813" s="41" t="n">
        <v>0</v>
      </c>
      <c r="Z813" s="41" t="n">
        <v>0</v>
      </c>
      <c r="AA813" s="41" t="n">
        <v>0</v>
      </c>
      <c r="AB813" s="41" t="n">
        <v>0</v>
      </c>
      <c r="AC813" s="41" t="n">
        <v>0</v>
      </c>
      <c r="AD813" s="41" t="n">
        <v>0</v>
      </c>
      <c r="AE813" s="41" t="n">
        <v>0</v>
      </c>
      <c r="AF813" s="41" t="n">
        <v>0</v>
      </c>
      <c r="AG813" s="41" t="n">
        <v>0</v>
      </c>
      <c r="AH813" s="41" t="n">
        <v>0</v>
      </c>
      <c r="AI813" s="41" t="n">
        <v>0</v>
      </c>
      <c r="AJ813" s="41" t="n">
        <v>0</v>
      </c>
      <c r="AK813" s="41" t="n">
        <v>0</v>
      </c>
      <c r="AL813" s="41" t="n">
        <v>0</v>
      </c>
      <c r="AM813" s="41" t="n">
        <v>0</v>
      </c>
      <c r="AN813" s="41" t="n">
        <v>0</v>
      </c>
      <c r="AO813" s="41" t="n">
        <v>0</v>
      </c>
      <c r="AP813" s="41" t="n">
        <v>0</v>
      </c>
      <c r="AQ813" s="41" t="n">
        <v>0</v>
      </c>
      <c r="AR813" s="41" t="n">
        <v>0</v>
      </c>
      <c r="AS813" s="41" t="n">
        <v>0</v>
      </c>
      <c r="AT813" s="41" t="n">
        <v>790.4</v>
      </c>
    </row>
    <row r="814" customFormat="false" ht="12" hidden="false" customHeight="true" outlineLevel="0" collapsed="false">
      <c r="A814" s="35" t="s">
        <v>1289</v>
      </c>
      <c r="B814" s="35" t="s">
        <v>1290</v>
      </c>
      <c r="C814" s="44" t="s">
        <v>1264</v>
      </c>
      <c r="D814" s="35" t="n">
        <v>6</v>
      </c>
      <c r="E814" s="41" t="n">
        <v>0</v>
      </c>
      <c r="F814" s="41" t="n">
        <v>80691.51</v>
      </c>
      <c r="G814" s="41" t="n">
        <v>6066.18</v>
      </c>
      <c r="H814" s="41" t="n">
        <v>102511.95</v>
      </c>
      <c r="I814" s="41" t="n">
        <v>77766.07</v>
      </c>
      <c r="J814" s="41" t="n">
        <v>0</v>
      </c>
      <c r="K814" s="41" t="n">
        <v>168153.81</v>
      </c>
      <c r="L814" s="41" t="n">
        <v>374554.7</v>
      </c>
      <c r="M814" s="41" t="n">
        <v>312535.11</v>
      </c>
      <c r="N814" s="41" t="n">
        <v>0</v>
      </c>
      <c r="O814" s="41" t="n">
        <v>0</v>
      </c>
      <c r="P814" s="41" t="n">
        <v>0</v>
      </c>
      <c r="Q814" s="41" t="n">
        <v>88626.1</v>
      </c>
      <c r="R814" s="41" t="n">
        <v>0</v>
      </c>
      <c r="S814" s="41" t="n">
        <v>0</v>
      </c>
      <c r="T814" s="41" t="n">
        <v>34077.95</v>
      </c>
      <c r="U814" s="41" t="n">
        <v>0</v>
      </c>
      <c r="V814" s="41" t="n">
        <v>0</v>
      </c>
      <c r="W814" s="41" t="n">
        <v>0</v>
      </c>
      <c r="X814" s="41" t="n">
        <v>0</v>
      </c>
      <c r="Y814" s="41" t="n">
        <v>260979.53</v>
      </c>
      <c r="Z814" s="41" t="n">
        <v>0</v>
      </c>
      <c r="AA814" s="41" t="n">
        <v>24256.29</v>
      </c>
      <c r="AB814" s="41" t="n">
        <v>274919.02</v>
      </c>
      <c r="AC814" s="41" t="n">
        <v>0</v>
      </c>
      <c r="AD814" s="41" t="n">
        <v>43558.82</v>
      </c>
      <c r="AE814" s="41" t="n">
        <v>38349.05</v>
      </c>
      <c r="AF814" s="41" t="n">
        <v>29764.15</v>
      </c>
      <c r="AG814" s="41" t="n">
        <v>133698.71</v>
      </c>
      <c r="AH814" s="41" t="n">
        <v>0</v>
      </c>
      <c r="AI814" s="41" t="n">
        <v>47171.06</v>
      </c>
      <c r="AJ814" s="41" t="n">
        <v>20406.44</v>
      </c>
      <c r="AK814" s="41" t="n">
        <v>70029.22</v>
      </c>
      <c r="AL814" s="41" t="n">
        <v>0</v>
      </c>
      <c r="AM814" s="41" t="n">
        <v>131276.69</v>
      </c>
      <c r="AN814" s="41" t="n">
        <v>118125.14</v>
      </c>
      <c r="AO814" s="41" t="n">
        <v>57604.84</v>
      </c>
      <c r="AP814" s="41" t="n">
        <v>1386.75</v>
      </c>
      <c r="AQ814" s="41" t="n">
        <v>139494.21</v>
      </c>
      <c r="AR814" s="41" t="n">
        <v>0</v>
      </c>
      <c r="AS814" s="41" t="n">
        <v>0</v>
      </c>
      <c r="AT814" s="41" t="n">
        <v>2636003.3</v>
      </c>
    </row>
    <row r="815" customFormat="false" ht="12" hidden="false" customHeight="true" outlineLevel="0" collapsed="false">
      <c r="A815" s="35" t="s">
        <v>1291</v>
      </c>
      <c r="B815" s="35" t="s">
        <v>1160</v>
      </c>
      <c r="C815" s="44" t="s">
        <v>1264</v>
      </c>
      <c r="D815" s="35" t="n">
        <v>6</v>
      </c>
      <c r="E815" s="41" t="n">
        <v>0</v>
      </c>
      <c r="F815" s="41" t="n">
        <v>0</v>
      </c>
      <c r="G815" s="41" t="n">
        <v>0</v>
      </c>
      <c r="H815" s="41" t="n">
        <v>0</v>
      </c>
      <c r="I815" s="41" t="n">
        <v>0</v>
      </c>
      <c r="J815" s="41" t="n">
        <v>0</v>
      </c>
      <c r="K815" s="41" t="n">
        <v>0</v>
      </c>
      <c r="L815" s="41" t="n">
        <v>0</v>
      </c>
      <c r="M815" s="41" t="n">
        <v>0</v>
      </c>
      <c r="N815" s="41" t="n">
        <v>0</v>
      </c>
      <c r="O815" s="41" t="n">
        <v>0</v>
      </c>
      <c r="P815" s="41" t="n">
        <v>0</v>
      </c>
      <c r="Q815" s="41" t="n">
        <v>0</v>
      </c>
      <c r="R815" s="41" t="n">
        <v>0</v>
      </c>
      <c r="S815" s="41" t="n">
        <v>0</v>
      </c>
      <c r="T815" s="41" t="n">
        <v>63749.7</v>
      </c>
      <c r="U815" s="41" t="n">
        <v>0</v>
      </c>
      <c r="V815" s="41" t="n">
        <v>0</v>
      </c>
      <c r="W815" s="41" t="n">
        <v>0</v>
      </c>
      <c r="X815" s="41" t="n">
        <v>0</v>
      </c>
      <c r="Y815" s="41" t="n">
        <v>0</v>
      </c>
      <c r="Z815" s="41" t="n">
        <v>0</v>
      </c>
      <c r="AA815" s="41" t="n">
        <v>0</v>
      </c>
      <c r="AB815" s="41" t="n">
        <v>0</v>
      </c>
      <c r="AC815" s="41" t="n">
        <v>0</v>
      </c>
      <c r="AD815" s="41" t="n">
        <v>0</v>
      </c>
      <c r="AE815" s="41" t="n">
        <v>0</v>
      </c>
      <c r="AF815" s="41" t="n">
        <v>0</v>
      </c>
      <c r="AG815" s="41" t="n">
        <v>0</v>
      </c>
      <c r="AH815" s="41" t="n">
        <v>0</v>
      </c>
      <c r="AI815" s="41" t="n">
        <v>0</v>
      </c>
      <c r="AJ815" s="41" t="n">
        <v>0</v>
      </c>
      <c r="AK815" s="41" t="n">
        <v>0</v>
      </c>
      <c r="AL815" s="41" t="n">
        <v>0</v>
      </c>
      <c r="AM815" s="41" t="n">
        <v>0</v>
      </c>
      <c r="AN815" s="41" t="n">
        <v>0</v>
      </c>
      <c r="AO815" s="41" t="n">
        <v>0</v>
      </c>
      <c r="AP815" s="41" t="n">
        <v>0</v>
      </c>
      <c r="AQ815" s="41" t="n">
        <v>0</v>
      </c>
      <c r="AR815" s="41" t="n">
        <v>0</v>
      </c>
      <c r="AS815" s="41" t="n">
        <v>0</v>
      </c>
      <c r="AT815" s="41" t="n">
        <v>63749.7</v>
      </c>
    </row>
    <row r="816" customFormat="false" ht="12" hidden="false" customHeight="true" outlineLevel="0" collapsed="false">
      <c r="A816" s="35" t="s">
        <v>1292</v>
      </c>
      <c r="B816" s="35" t="s">
        <v>1177</v>
      </c>
      <c r="C816" s="44" t="s">
        <v>1264</v>
      </c>
      <c r="D816" s="35" t="n">
        <v>6</v>
      </c>
      <c r="E816" s="41" t="n">
        <v>0</v>
      </c>
      <c r="F816" s="41" t="n">
        <v>0</v>
      </c>
      <c r="G816" s="41" t="n">
        <v>0</v>
      </c>
      <c r="H816" s="41" t="n">
        <v>0</v>
      </c>
      <c r="I816" s="41" t="n">
        <v>0</v>
      </c>
      <c r="J816" s="41" t="n">
        <v>0</v>
      </c>
      <c r="K816" s="41" t="n">
        <v>0</v>
      </c>
      <c r="L816" s="41" t="n">
        <v>0</v>
      </c>
      <c r="M816" s="41" t="n">
        <v>0</v>
      </c>
      <c r="N816" s="41" t="n">
        <v>0</v>
      </c>
      <c r="O816" s="41" t="n">
        <v>0</v>
      </c>
      <c r="P816" s="41" t="n">
        <v>0</v>
      </c>
      <c r="Q816" s="41" t="n">
        <v>0</v>
      </c>
      <c r="R816" s="41" t="n">
        <v>0</v>
      </c>
      <c r="S816" s="41" t="n">
        <v>0</v>
      </c>
      <c r="T816" s="41" t="n">
        <v>0</v>
      </c>
      <c r="U816" s="41" t="n">
        <v>0</v>
      </c>
      <c r="V816" s="41" t="n">
        <v>0</v>
      </c>
      <c r="W816" s="41" t="n">
        <v>0</v>
      </c>
      <c r="X816" s="41" t="n">
        <v>0</v>
      </c>
      <c r="Y816" s="41" t="n">
        <v>0</v>
      </c>
      <c r="Z816" s="41" t="n">
        <v>0</v>
      </c>
      <c r="AA816" s="41" t="n">
        <v>0</v>
      </c>
      <c r="AB816" s="41" t="n">
        <v>0</v>
      </c>
      <c r="AC816" s="41" t="n">
        <v>0</v>
      </c>
      <c r="AD816" s="41" t="n">
        <v>0</v>
      </c>
      <c r="AE816" s="41" t="n">
        <v>0</v>
      </c>
      <c r="AF816" s="41" t="n">
        <v>0</v>
      </c>
      <c r="AG816" s="41" t="n">
        <v>0</v>
      </c>
      <c r="AH816" s="41" t="n">
        <v>0</v>
      </c>
      <c r="AI816" s="41" t="n">
        <v>0</v>
      </c>
      <c r="AJ816" s="41" t="n">
        <v>0</v>
      </c>
      <c r="AK816" s="41" t="n">
        <v>0</v>
      </c>
      <c r="AL816" s="41" t="n">
        <v>0</v>
      </c>
      <c r="AM816" s="41" t="n">
        <v>0</v>
      </c>
      <c r="AN816" s="41" t="n">
        <v>0</v>
      </c>
      <c r="AO816" s="41" t="n">
        <v>0</v>
      </c>
      <c r="AP816" s="41" t="n">
        <v>0</v>
      </c>
      <c r="AQ816" s="41" t="n">
        <v>0</v>
      </c>
      <c r="AR816" s="41" t="n">
        <v>0</v>
      </c>
      <c r="AS816" s="41" t="n">
        <v>0</v>
      </c>
      <c r="AT816" s="41" t="n">
        <v>0</v>
      </c>
    </row>
    <row r="817" customFormat="false" ht="12" hidden="false" customHeight="true" outlineLevel="0" collapsed="false">
      <c r="A817" s="35" t="s">
        <v>1293</v>
      </c>
      <c r="B817" s="35" t="s">
        <v>1184</v>
      </c>
      <c r="C817" s="44" t="s">
        <v>1264</v>
      </c>
      <c r="D817" s="35" t="n">
        <v>4</v>
      </c>
      <c r="E817" s="41" t="n">
        <v>0</v>
      </c>
      <c r="F817" s="41" t="n">
        <v>0</v>
      </c>
      <c r="G817" s="41" t="n">
        <v>0</v>
      </c>
      <c r="H817" s="41" t="n">
        <v>0</v>
      </c>
      <c r="I817" s="41" t="n">
        <v>0</v>
      </c>
      <c r="J817" s="41" t="n">
        <v>0</v>
      </c>
      <c r="K817" s="41" t="n">
        <v>0</v>
      </c>
      <c r="L817" s="41" t="n">
        <v>0</v>
      </c>
      <c r="M817" s="41" t="n">
        <v>166093.99</v>
      </c>
      <c r="N817" s="41" t="n">
        <v>0</v>
      </c>
      <c r="O817" s="41" t="n">
        <v>9227.2</v>
      </c>
      <c r="P817" s="41" t="n">
        <v>0</v>
      </c>
      <c r="Q817" s="41" t="n">
        <v>0</v>
      </c>
      <c r="R817" s="41" t="n">
        <v>0</v>
      </c>
      <c r="S817" s="41" t="n">
        <v>0</v>
      </c>
      <c r="T817" s="41" t="n">
        <v>0</v>
      </c>
      <c r="U817" s="41" t="n">
        <v>0</v>
      </c>
      <c r="V817" s="41" t="n">
        <v>0</v>
      </c>
      <c r="W817" s="41" t="n">
        <v>0</v>
      </c>
      <c r="X817" s="41" t="n">
        <v>0</v>
      </c>
      <c r="Y817" s="41" t="n">
        <v>0</v>
      </c>
      <c r="Z817" s="41" t="n">
        <v>0</v>
      </c>
      <c r="AA817" s="41" t="n">
        <v>0</v>
      </c>
      <c r="AB817" s="41" t="n">
        <v>582798.44</v>
      </c>
      <c r="AC817" s="41" t="n">
        <v>0</v>
      </c>
      <c r="AD817" s="41" t="n">
        <v>0</v>
      </c>
      <c r="AE817" s="41" t="n">
        <v>0</v>
      </c>
      <c r="AF817" s="41" t="n">
        <v>0</v>
      </c>
      <c r="AG817" s="41" t="n">
        <v>0</v>
      </c>
      <c r="AH817" s="41" t="n">
        <v>0</v>
      </c>
      <c r="AI817" s="41" t="n">
        <v>0</v>
      </c>
      <c r="AJ817" s="41" t="n">
        <v>0</v>
      </c>
      <c r="AK817" s="41" t="n">
        <v>0</v>
      </c>
      <c r="AL817" s="41" t="n">
        <v>0</v>
      </c>
      <c r="AM817" s="41" t="n">
        <v>0</v>
      </c>
      <c r="AN817" s="41" t="n">
        <v>0</v>
      </c>
      <c r="AO817" s="41" t="n">
        <v>0</v>
      </c>
      <c r="AP817" s="41" t="n">
        <v>0</v>
      </c>
      <c r="AQ817" s="41" t="n">
        <v>0</v>
      </c>
      <c r="AR817" s="41" t="n">
        <v>0</v>
      </c>
      <c r="AS817" s="41" t="n">
        <v>0</v>
      </c>
      <c r="AT817" s="41" t="n">
        <v>758119.63</v>
      </c>
    </row>
    <row r="818" customFormat="false" ht="12" hidden="false" customHeight="true" outlineLevel="0" collapsed="false">
      <c r="A818" s="35" t="s">
        <v>1294</v>
      </c>
      <c r="B818" s="35" t="s">
        <v>1035</v>
      </c>
      <c r="C818" s="44" t="s">
        <v>1264</v>
      </c>
      <c r="D818" s="35" t="n">
        <v>6</v>
      </c>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row>
    <row r="819" customFormat="false" ht="12" hidden="false" customHeight="true" outlineLevel="0" collapsed="false">
      <c r="A819" s="35" t="s">
        <v>1295</v>
      </c>
      <c r="B819" s="35" t="s">
        <v>1037</v>
      </c>
      <c r="C819" s="44" t="s">
        <v>1264</v>
      </c>
      <c r="D819" s="35" t="n">
        <v>6</v>
      </c>
      <c r="E819" s="41" t="n">
        <v>0</v>
      </c>
      <c r="F819" s="41" t="n">
        <v>0</v>
      </c>
      <c r="G819" s="41" t="n">
        <v>0</v>
      </c>
      <c r="H819" s="41" t="n">
        <v>0</v>
      </c>
      <c r="I819" s="41" t="n">
        <v>0</v>
      </c>
      <c r="J819" s="41" t="n">
        <v>0</v>
      </c>
      <c r="K819" s="41" t="n">
        <v>0</v>
      </c>
      <c r="L819" s="41" t="n">
        <v>0</v>
      </c>
      <c r="M819" s="41" t="n">
        <v>166093.99</v>
      </c>
      <c r="N819" s="41" t="n">
        <v>0</v>
      </c>
      <c r="O819" s="41" t="n">
        <v>9227.2</v>
      </c>
      <c r="P819" s="41" t="n">
        <v>0</v>
      </c>
      <c r="Q819" s="41" t="n">
        <v>0</v>
      </c>
      <c r="R819" s="41" t="n">
        <v>0</v>
      </c>
      <c r="S819" s="41" t="n">
        <v>0</v>
      </c>
      <c r="T819" s="41" t="n">
        <v>0</v>
      </c>
      <c r="U819" s="41" t="n">
        <v>0</v>
      </c>
      <c r="V819" s="41" t="n">
        <v>0</v>
      </c>
      <c r="W819" s="41" t="n">
        <v>0</v>
      </c>
      <c r="X819" s="41" t="n">
        <v>0</v>
      </c>
      <c r="Y819" s="41" t="n">
        <v>0</v>
      </c>
      <c r="Z819" s="41" t="n">
        <v>0</v>
      </c>
      <c r="AA819" s="41" t="n">
        <v>0</v>
      </c>
      <c r="AB819" s="41" t="n">
        <v>582798.44</v>
      </c>
      <c r="AC819" s="41" t="n">
        <v>0</v>
      </c>
      <c r="AD819" s="41" t="n">
        <v>0</v>
      </c>
      <c r="AE819" s="41" t="n">
        <v>0</v>
      </c>
      <c r="AF819" s="41" t="n">
        <v>0</v>
      </c>
      <c r="AG819" s="41" t="n">
        <v>0</v>
      </c>
      <c r="AH819" s="41" t="n">
        <v>0</v>
      </c>
      <c r="AI819" s="41" t="n">
        <v>0</v>
      </c>
      <c r="AJ819" s="41" t="n">
        <v>0</v>
      </c>
      <c r="AK819" s="41" t="n">
        <v>0</v>
      </c>
      <c r="AL819" s="41" t="n">
        <v>0</v>
      </c>
      <c r="AM819" s="41" t="n">
        <v>0</v>
      </c>
      <c r="AN819" s="41" t="n">
        <v>0</v>
      </c>
      <c r="AO819" s="41" t="n">
        <v>0</v>
      </c>
      <c r="AP819" s="41" t="n">
        <v>0</v>
      </c>
      <c r="AQ819" s="41" t="n">
        <v>0</v>
      </c>
      <c r="AR819" s="41" t="n">
        <v>0</v>
      </c>
      <c r="AS819" s="41" t="n">
        <v>0</v>
      </c>
      <c r="AT819" s="41" t="n">
        <v>758119.63</v>
      </c>
    </row>
    <row r="820" customFormat="false" ht="12" hidden="false" customHeight="true" outlineLevel="0" collapsed="false">
      <c r="A820" s="35" t="s">
        <v>1296</v>
      </c>
      <c r="B820" s="35" t="s">
        <v>810</v>
      </c>
      <c r="C820" s="44" t="s">
        <v>1264</v>
      </c>
      <c r="D820" s="35" t="n">
        <v>6</v>
      </c>
      <c r="E820" s="41" t="n">
        <v>0</v>
      </c>
      <c r="F820" s="41" t="n">
        <v>0</v>
      </c>
      <c r="G820" s="41" t="n">
        <v>0</v>
      </c>
      <c r="H820" s="41" t="n">
        <v>0</v>
      </c>
      <c r="I820" s="41" t="n">
        <v>0</v>
      </c>
      <c r="J820" s="41" t="n">
        <v>0</v>
      </c>
      <c r="K820" s="41" t="n">
        <v>0</v>
      </c>
      <c r="L820" s="41" t="n">
        <v>0</v>
      </c>
      <c r="M820" s="41" t="n">
        <v>0</v>
      </c>
      <c r="N820" s="41" t="n">
        <v>0</v>
      </c>
      <c r="O820" s="41" t="n">
        <v>0</v>
      </c>
      <c r="P820" s="41" t="n">
        <v>0</v>
      </c>
      <c r="Q820" s="41" t="n">
        <v>0</v>
      </c>
      <c r="R820" s="41" t="n">
        <v>0</v>
      </c>
      <c r="S820" s="41" t="n">
        <v>0</v>
      </c>
      <c r="T820" s="41" t="n">
        <v>0</v>
      </c>
      <c r="U820" s="41" t="n">
        <v>0</v>
      </c>
      <c r="V820" s="41" t="n">
        <v>0</v>
      </c>
      <c r="W820" s="41" t="n">
        <v>0</v>
      </c>
      <c r="X820" s="41" t="n">
        <v>0</v>
      </c>
      <c r="Y820" s="41" t="n">
        <v>0</v>
      </c>
      <c r="Z820" s="41" t="n">
        <v>0</v>
      </c>
      <c r="AA820" s="41" t="n">
        <v>0</v>
      </c>
      <c r="AB820" s="41" t="n">
        <v>0</v>
      </c>
      <c r="AC820" s="41" t="n">
        <v>0</v>
      </c>
      <c r="AD820" s="41" t="n">
        <v>0</v>
      </c>
      <c r="AE820" s="41" t="n">
        <v>0</v>
      </c>
      <c r="AF820" s="41" t="n">
        <v>0</v>
      </c>
      <c r="AG820" s="41" t="n">
        <v>0</v>
      </c>
      <c r="AH820" s="41" t="n">
        <v>0</v>
      </c>
      <c r="AI820" s="41" t="n">
        <v>0</v>
      </c>
      <c r="AJ820" s="41" t="n">
        <v>0</v>
      </c>
      <c r="AK820" s="41" t="n">
        <v>0</v>
      </c>
      <c r="AL820" s="41" t="n">
        <v>0</v>
      </c>
      <c r="AM820" s="41" t="n">
        <v>0</v>
      </c>
      <c r="AN820" s="41" t="n">
        <v>0</v>
      </c>
      <c r="AO820" s="41" t="n">
        <v>0</v>
      </c>
      <c r="AP820" s="41" t="n">
        <v>0</v>
      </c>
      <c r="AQ820" s="41" t="n">
        <v>0</v>
      </c>
      <c r="AR820" s="41" t="n">
        <v>0</v>
      </c>
      <c r="AS820" s="41" t="n">
        <v>0</v>
      </c>
      <c r="AT820" s="41" t="n">
        <v>0</v>
      </c>
    </row>
    <row r="821" customFormat="false" ht="12" hidden="false" customHeight="true" outlineLevel="0" collapsed="false">
      <c r="A821" s="35" t="s">
        <v>1297</v>
      </c>
      <c r="B821" s="35" t="s">
        <v>1298</v>
      </c>
      <c r="C821" s="44" t="s">
        <v>1264</v>
      </c>
      <c r="D821" s="35" t="n">
        <v>4</v>
      </c>
      <c r="E821" s="41" t="n">
        <v>0</v>
      </c>
      <c r="F821" s="41" t="n">
        <v>0</v>
      </c>
      <c r="G821" s="41" t="n">
        <v>0</v>
      </c>
      <c r="H821" s="41" t="n">
        <v>0</v>
      </c>
      <c r="I821" s="41" t="n">
        <v>0</v>
      </c>
      <c r="J821" s="41" t="n">
        <v>0</v>
      </c>
      <c r="K821" s="41" t="n">
        <v>0</v>
      </c>
      <c r="L821" s="41" t="n">
        <v>0</v>
      </c>
      <c r="M821" s="41" t="n">
        <v>0</v>
      </c>
      <c r="N821" s="41" t="n">
        <v>0</v>
      </c>
      <c r="O821" s="41" t="n">
        <v>0</v>
      </c>
      <c r="P821" s="41" t="n">
        <v>0</v>
      </c>
      <c r="Q821" s="41" t="n">
        <v>0</v>
      </c>
      <c r="R821" s="41" t="n">
        <v>0</v>
      </c>
      <c r="S821" s="41" t="n">
        <v>0</v>
      </c>
      <c r="T821" s="41" t="n">
        <v>0</v>
      </c>
      <c r="U821" s="41" t="n">
        <v>0</v>
      </c>
      <c r="V821" s="41" t="n">
        <v>0</v>
      </c>
      <c r="W821" s="41" t="n">
        <v>0</v>
      </c>
      <c r="X821" s="41" t="n">
        <v>739324.6</v>
      </c>
      <c r="Y821" s="41" t="n">
        <v>0</v>
      </c>
      <c r="Z821" s="41" t="n">
        <v>0</v>
      </c>
      <c r="AA821" s="41" t="n">
        <v>0</v>
      </c>
      <c r="AB821" s="41" t="n">
        <v>0</v>
      </c>
      <c r="AC821" s="41" t="n">
        <v>0</v>
      </c>
      <c r="AD821" s="41" t="n">
        <v>0</v>
      </c>
      <c r="AE821" s="41" t="n">
        <v>0</v>
      </c>
      <c r="AF821" s="41" t="n">
        <v>0</v>
      </c>
      <c r="AG821" s="41" t="n">
        <v>0</v>
      </c>
      <c r="AH821" s="41" t="n">
        <v>266106.34</v>
      </c>
      <c r="AI821" s="41" t="n">
        <v>0</v>
      </c>
      <c r="AJ821" s="41" t="n">
        <v>0</v>
      </c>
      <c r="AK821" s="41" t="n">
        <v>0</v>
      </c>
      <c r="AL821" s="41" t="n">
        <v>0</v>
      </c>
      <c r="AM821" s="41" t="n">
        <v>0</v>
      </c>
      <c r="AN821" s="41" t="n">
        <v>0</v>
      </c>
      <c r="AO821" s="41" t="n">
        <v>0</v>
      </c>
      <c r="AP821" s="41" t="n">
        <v>0</v>
      </c>
      <c r="AQ821" s="41" t="n">
        <v>0</v>
      </c>
      <c r="AR821" s="41" t="n">
        <v>0</v>
      </c>
      <c r="AS821" s="41" t="n">
        <v>0</v>
      </c>
      <c r="AT821" s="41" t="n">
        <v>1005430.94</v>
      </c>
    </row>
    <row r="822" customFormat="false" ht="12" hidden="false" customHeight="true" outlineLevel="0" collapsed="false">
      <c r="A822" s="35" t="s">
        <v>1299</v>
      </c>
      <c r="B822" s="35" t="s">
        <v>246</v>
      </c>
      <c r="C822" s="44" t="s">
        <v>1264</v>
      </c>
      <c r="D822" s="35" t="n">
        <v>6</v>
      </c>
      <c r="E822" s="41" t="n">
        <v>0</v>
      </c>
      <c r="F822" s="41" t="n">
        <v>0</v>
      </c>
      <c r="G822" s="41" t="n">
        <v>0</v>
      </c>
      <c r="H822" s="41" t="n">
        <v>0</v>
      </c>
      <c r="I822" s="41" t="n">
        <v>0</v>
      </c>
      <c r="J822" s="41" t="n">
        <v>0</v>
      </c>
      <c r="K822" s="41" t="n">
        <v>0</v>
      </c>
      <c r="L822" s="41" t="n">
        <v>0</v>
      </c>
      <c r="M822" s="41" t="n">
        <v>0</v>
      </c>
      <c r="N822" s="41" t="n">
        <v>0</v>
      </c>
      <c r="O822" s="41" t="n">
        <v>0</v>
      </c>
      <c r="P822" s="41" t="n">
        <v>0</v>
      </c>
      <c r="Q822" s="41" t="n">
        <v>0</v>
      </c>
      <c r="R822" s="41" t="n">
        <v>0</v>
      </c>
      <c r="S822" s="41" t="n">
        <v>0</v>
      </c>
      <c r="T822" s="41" t="n">
        <v>0</v>
      </c>
      <c r="U822" s="41" t="n">
        <v>0</v>
      </c>
      <c r="V822" s="41" t="n">
        <v>0</v>
      </c>
      <c r="W822" s="41" t="n">
        <v>0</v>
      </c>
      <c r="X822" s="41" t="n">
        <v>739324.6</v>
      </c>
      <c r="Y822" s="41" t="n">
        <v>0</v>
      </c>
      <c r="Z822" s="41" t="n">
        <v>0</v>
      </c>
      <c r="AA822" s="41" t="n">
        <v>0</v>
      </c>
      <c r="AB822" s="41" t="n">
        <v>0</v>
      </c>
      <c r="AC822" s="41" t="n">
        <v>0</v>
      </c>
      <c r="AD822" s="41" t="n">
        <v>0</v>
      </c>
      <c r="AE822" s="41" t="n">
        <v>0</v>
      </c>
      <c r="AF822" s="41" t="n">
        <v>0</v>
      </c>
      <c r="AG822" s="41" t="n">
        <v>0</v>
      </c>
      <c r="AH822" s="41" t="n">
        <v>266106.34</v>
      </c>
      <c r="AI822" s="41" t="n">
        <v>0</v>
      </c>
      <c r="AJ822" s="41" t="n">
        <v>0</v>
      </c>
      <c r="AK822" s="41" t="n">
        <v>0</v>
      </c>
      <c r="AL822" s="41" t="n">
        <v>0</v>
      </c>
      <c r="AM822" s="41" t="n">
        <v>0</v>
      </c>
      <c r="AN822" s="41" t="n">
        <v>0</v>
      </c>
      <c r="AO822" s="41" t="n">
        <v>0</v>
      </c>
      <c r="AP822" s="41" t="n">
        <v>0</v>
      </c>
      <c r="AQ822" s="41" t="n">
        <v>0</v>
      </c>
      <c r="AR822" s="41" t="n">
        <v>0</v>
      </c>
      <c r="AS822" s="41" t="n">
        <v>0</v>
      </c>
      <c r="AT822" s="41" t="n">
        <v>1005430.94</v>
      </c>
    </row>
    <row r="823" customFormat="false" ht="12" hidden="false" customHeight="true" outlineLevel="0" collapsed="false">
      <c r="A823" s="35" t="s">
        <v>1300</v>
      </c>
      <c r="B823" s="35" t="s">
        <v>1301</v>
      </c>
      <c r="C823" s="44" t="s">
        <v>1264</v>
      </c>
      <c r="D823" s="35" t="n">
        <v>2</v>
      </c>
      <c r="E823" s="41" t="n">
        <v>24868.24</v>
      </c>
      <c r="F823" s="41" t="n">
        <v>8537.91</v>
      </c>
      <c r="G823" s="41" t="n">
        <v>172198.1</v>
      </c>
      <c r="H823" s="41" t="n">
        <v>0</v>
      </c>
      <c r="I823" s="41" t="n">
        <v>0</v>
      </c>
      <c r="J823" s="41" t="n">
        <v>53717.29</v>
      </c>
      <c r="K823" s="41" t="n">
        <v>5925</v>
      </c>
      <c r="L823" s="41" t="n">
        <v>0</v>
      </c>
      <c r="M823" s="41" t="n">
        <v>2070</v>
      </c>
      <c r="N823" s="41" t="n">
        <v>2070</v>
      </c>
      <c r="O823" s="41" t="n">
        <v>17534.84</v>
      </c>
      <c r="P823" s="41" t="n">
        <v>2070</v>
      </c>
      <c r="Q823" s="41" t="n">
        <v>0</v>
      </c>
      <c r="R823" s="41" t="n">
        <v>0</v>
      </c>
      <c r="S823" s="41" t="n">
        <v>758.75</v>
      </c>
      <c r="T823" s="41" t="n">
        <v>2070</v>
      </c>
      <c r="U823" s="41" t="n">
        <v>53398.61</v>
      </c>
      <c r="V823" s="41" t="n">
        <v>0</v>
      </c>
      <c r="W823" s="41" t="n">
        <v>2633.44</v>
      </c>
      <c r="X823" s="41" t="n">
        <v>1910.18</v>
      </c>
      <c r="Y823" s="41" t="n">
        <v>0</v>
      </c>
      <c r="Z823" s="41" t="n">
        <v>12962.2</v>
      </c>
      <c r="AA823" s="41" t="n">
        <v>8930.54</v>
      </c>
      <c r="AB823" s="41" t="n">
        <v>345052.14</v>
      </c>
      <c r="AC823" s="41" t="n">
        <v>245389.22</v>
      </c>
      <c r="AD823" s="41" t="n">
        <v>0</v>
      </c>
      <c r="AE823" s="41" t="n">
        <v>2070</v>
      </c>
      <c r="AF823" s="41" t="n">
        <v>78039.43</v>
      </c>
      <c r="AG823" s="41" t="n">
        <v>0</v>
      </c>
      <c r="AH823" s="41" t="n">
        <v>2070</v>
      </c>
      <c r="AI823" s="41" t="n">
        <v>30303.32</v>
      </c>
      <c r="AJ823" s="41" t="n">
        <v>2070</v>
      </c>
      <c r="AK823" s="41" t="n">
        <v>0</v>
      </c>
      <c r="AL823" s="41" t="n">
        <v>4848.99</v>
      </c>
      <c r="AM823" s="41" t="n">
        <v>0</v>
      </c>
      <c r="AN823" s="41" t="n">
        <v>0</v>
      </c>
      <c r="AO823" s="41" t="n">
        <v>120</v>
      </c>
      <c r="AP823" s="41" t="n">
        <v>1380</v>
      </c>
      <c r="AQ823" s="41" t="n">
        <v>12277.77</v>
      </c>
      <c r="AR823" s="41" t="n">
        <v>2903.83</v>
      </c>
      <c r="AS823" s="41" t="n">
        <v>2608.74</v>
      </c>
      <c r="AT823" s="41" t="n">
        <v>1100788.54</v>
      </c>
    </row>
    <row r="824" customFormat="false" ht="12" hidden="false" customHeight="true" outlineLevel="0" collapsed="false">
      <c r="A824" s="35" t="s">
        <v>1302</v>
      </c>
      <c r="B824" s="35" t="s">
        <v>1052</v>
      </c>
      <c r="C824" s="44" t="s">
        <v>1264</v>
      </c>
      <c r="D824" s="35" t="n">
        <v>4</v>
      </c>
      <c r="E824" s="41" t="n">
        <v>0</v>
      </c>
      <c r="F824" s="41" t="n">
        <v>0</v>
      </c>
      <c r="G824" s="41" t="n">
        <v>0</v>
      </c>
      <c r="H824" s="41" t="n">
        <v>0</v>
      </c>
      <c r="I824" s="41" t="n">
        <v>0</v>
      </c>
      <c r="J824" s="41" t="n">
        <v>0</v>
      </c>
      <c r="K824" s="41" t="n">
        <v>0</v>
      </c>
      <c r="L824" s="41" t="n">
        <v>0</v>
      </c>
      <c r="M824" s="41" t="n">
        <v>0</v>
      </c>
      <c r="N824" s="41" t="n">
        <v>0</v>
      </c>
      <c r="O824" s="41" t="n">
        <v>0</v>
      </c>
      <c r="P824" s="41" t="n">
        <v>0</v>
      </c>
      <c r="Q824" s="41" t="n">
        <v>0</v>
      </c>
      <c r="R824" s="41" t="n">
        <v>0</v>
      </c>
      <c r="S824" s="41" t="n">
        <v>0</v>
      </c>
      <c r="T824" s="41" t="n">
        <v>0</v>
      </c>
      <c r="U824" s="41" t="n">
        <v>0</v>
      </c>
      <c r="V824" s="41" t="n">
        <v>0</v>
      </c>
      <c r="W824" s="41" t="n">
        <v>0</v>
      </c>
      <c r="X824" s="41" t="n">
        <v>0</v>
      </c>
      <c r="Y824" s="41" t="n">
        <v>0</v>
      </c>
      <c r="Z824" s="41" t="n">
        <v>0</v>
      </c>
      <c r="AA824" s="41" t="n">
        <v>0</v>
      </c>
      <c r="AB824" s="41" t="n">
        <v>0</v>
      </c>
      <c r="AC824" s="41" t="n">
        <v>0</v>
      </c>
      <c r="AD824" s="41" t="n">
        <v>0</v>
      </c>
      <c r="AE824" s="41" t="n">
        <v>0</v>
      </c>
      <c r="AF824" s="41" t="n">
        <v>0</v>
      </c>
      <c r="AG824" s="41" t="n">
        <v>0</v>
      </c>
      <c r="AH824" s="41" t="n">
        <v>0</v>
      </c>
      <c r="AI824" s="41" t="n">
        <v>14543.86</v>
      </c>
      <c r="AJ824" s="41" t="n">
        <v>0</v>
      </c>
      <c r="AK824" s="41" t="n">
        <v>0</v>
      </c>
      <c r="AL824" s="41" t="n">
        <v>0</v>
      </c>
      <c r="AM824" s="41" t="n">
        <v>0</v>
      </c>
      <c r="AN824" s="41" t="n">
        <v>0</v>
      </c>
      <c r="AO824" s="41" t="n">
        <v>120</v>
      </c>
      <c r="AP824" s="41" t="n">
        <v>0</v>
      </c>
      <c r="AQ824" s="41" t="n">
        <v>0</v>
      </c>
      <c r="AR824" s="41" t="n">
        <v>0</v>
      </c>
      <c r="AS824" s="41" t="n">
        <v>0</v>
      </c>
      <c r="AT824" s="41" t="n">
        <v>14663.86</v>
      </c>
    </row>
    <row r="825" customFormat="false" ht="12" hidden="false" customHeight="true" outlineLevel="0" collapsed="false">
      <c r="A825" s="35" t="s">
        <v>1303</v>
      </c>
      <c r="B825" s="35" t="s">
        <v>1304</v>
      </c>
      <c r="C825" s="44" t="s">
        <v>1264</v>
      </c>
      <c r="D825" s="35" t="n">
        <v>4</v>
      </c>
      <c r="E825" s="41" t="n">
        <v>0</v>
      </c>
      <c r="F825" s="41" t="n">
        <v>0</v>
      </c>
      <c r="G825" s="41" t="n">
        <v>0</v>
      </c>
      <c r="H825" s="41" t="n">
        <v>0</v>
      </c>
      <c r="I825" s="41" t="n">
        <v>0</v>
      </c>
      <c r="J825" s="41" t="n">
        <v>0</v>
      </c>
      <c r="K825" s="41" t="n">
        <v>0</v>
      </c>
      <c r="L825" s="41" t="n">
        <v>0</v>
      </c>
      <c r="M825" s="41" t="n">
        <v>0</v>
      </c>
      <c r="N825" s="41" t="n">
        <v>0</v>
      </c>
      <c r="O825" s="41" t="n">
        <v>0</v>
      </c>
      <c r="P825" s="41" t="n">
        <v>0</v>
      </c>
      <c r="Q825" s="41" t="n">
        <v>0</v>
      </c>
      <c r="R825" s="41" t="n">
        <v>0</v>
      </c>
      <c r="S825" s="41" t="n">
        <v>0</v>
      </c>
      <c r="T825" s="41" t="n">
        <v>0</v>
      </c>
      <c r="U825" s="41" t="n">
        <v>0</v>
      </c>
      <c r="V825" s="41" t="n">
        <v>0</v>
      </c>
      <c r="W825" s="41" t="n">
        <v>0</v>
      </c>
      <c r="X825" s="41" t="n">
        <v>0</v>
      </c>
      <c r="Y825" s="41" t="n">
        <v>0</v>
      </c>
      <c r="Z825" s="41" t="n">
        <v>0</v>
      </c>
      <c r="AA825" s="41" t="n">
        <v>0</v>
      </c>
      <c r="AB825" s="41" t="n">
        <v>0</v>
      </c>
      <c r="AC825" s="41" t="n">
        <v>0</v>
      </c>
      <c r="AD825" s="41" t="n">
        <v>0</v>
      </c>
      <c r="AE825" s="41" t="n">
        <v>0</v>
      </c>
      <c r="AF825" s="41" t="n">
        <v>0</v>
      </c>
      <c r="AG825" s="41" t="n">
        <v>0</v>
      </c>
      <c r="AH825" s="41" t="n">
        <v>0</v>
      </c>
      <c r="AI825" s="41" t="n">
        <v>0</v>
      </c>
      <c r="AJ825" s="41" t="n">
        <v>0</v>
      </c>
      <c r="AK825" s="41" t="n">
        <v>0</v>
      </c>
      <c r="AL825" s="41" t="n">
        <v>0</v>
      </c>
      <c r="AM825" s="41" t="n">
        <v>0</v>
      </c>
      <c r="AN825" s="41" t="n">
        <v>0</v>
      </c>
      <c r="AO825" s="41" t="n">
        <v>0</v>
      </c>
      <c r="AP825" s="41" t="n">
        <v>0</v>
      </c>
      <c r="AQ825" s="41" t="n">
        <v>0</v>
      </c>
      <c r="AR825" s="41" t="n">
        <v>0</v>
      </c>
      <c r="AS825" s="41" t="n">
        <v>0</v>
      </c>
      <c r="AT825" s="41" t="n">
        <v>0</v>
      </c>
    </row>
    <row r="826" customFormat="false" ht="12" hidden="false" customHeight="true" outlineLevel="0" collapsed="false">
      <c r="A826" s="35" t="s">
        <v>1305</v>
      </c>
      <c r="B826" s="35" t="s">
        <v>1029</v>
      </c>
      <c r="C826" s="44" t="s">
        <v>1264</v>
      </c>
      <c r="D826" s="35" t="n">
        <v>4</v>
      </c>
      <c r="E826" s="41" t="n">
        <v>0</v>
      </c>
      <c r="F826" s="41" t="n">
        <v>0</v>
      </c>
      <c r="G826" s="41" t="n">
        <v>71991.4</v>
      </c>
      <c r="H826" s="41" t="n">
        <v>0</v>
      </c>
      <c r="I826" s="41" t="n">
        <v>0</v>
      </c>
      <c r="J826" s="41" t="n">
        <v>0</v>
      </c>
      <c r="K826" s="41" t="n">
        <v>0</v>
      </c>
      <c r="L826" s="41" t="n">
        <v>0</v>
      </c>
      <c r="M826" s="41" t="n">
        <v>0</v>
      </c>
      <c r="N826" s="41" t="n">
        <v>0</v>
      </c>
      <c r="O826" s="41" t="n">
        <v>0</v>
      </c>
      <c r="P826" s="41" t="n">
        <v>0</v>
      </c>
      <c r="Q826" s="41" t="n">
        <v>0</v>
      </c>
      <c r="R826" s="41" t="n">
        <v>0</v>
      </c>
      <c r="S826" s="41" t="n">
        <v>0</v>
      </c>
      <c r="T826" s="41" t="n">
        <v>0</v>
      </c>
      <c r="U826" s="41" t="n">
        <v>0</v>
      </c>
      <c r="V826" s="41" t="n">
        <v>0</v>
      </c>
      <c r="W826" s="41" t="n">
        <v>0</v>
      </c>
      <c r="X826" s="41" t="n">
        <v>0</v>
      </c>
      <c r="Y826" s="41" t="n">
        <v>0</v>
      </c>
      <c r="Z826" s="41" t="n">
        <v>0</v>
      </c>
      <c r="AA826" s="41" t="n">
        <v>0</v>
      </c>
      <c r="AB826" s="41" t="n">
        <v>0</v>
      </c>
      <c r="AC826" s="41" t="n">
        <v>0</v>
      </c>
      <c r="AD826" s="41" t="n">
        <v>0</v>
      </c>
      <c r="AE826" s="41" t="n">
        <v>0</v>
      </c>
      <c r="AF826" s="41" t="n">
        <v>0</v>
      </c>
      <c r="AG826" s="41" t="n">
        <v>0</v>
      </c>
      <c r="AH826" s="41" t="n">
        <v>0</v>
      </c>
      <c r="AI826" s="41" t="n">
        <v>0</v>
      </c>
      <c r="AJ826" s="41" t="n">
        <v>0</v>
      </c>
      <c r="AK826" s="41" t="n">
        <v>0</v>
      </c>
      <c r="AL826" s="41" t="n">
        <v>0</v>
      </c>
      <c r="AM826" s="41" t="n">
        <v>0</v>
      </c>
      <c r="AN826" s="41" t="n">
        <v>0</v>
      </c>
      <c r="AO826" s="41" t="n">
        <v>0</v>
      </c>
      <c r="AP826" s="41" t="n">
        <v>0</v>
      </c>
      <c r="AQ826" s="41" t="n">
        <v>0</v>
      </c>
      <c r="AR826" s="41" t="n">
        <v>0</v>
      </c>
      <c r="AS826" s="41" t="n">
        <v>0</v>
      </c>
      <c r="AT826" s="41" t="n">
        <v>71991.4</v>
      </c>
    </row>
    <row r="827" customFormat="false" ht="12" hidden="false" customHeight="true" outlineLevel="0" collapsed="false">
      <c r="A827" s="35" t="s">
        <v>1306</v>
      </c>
      <c r="B827" s="35" t="s">
        <v>1307</v>
      </c>
      <c r="C827" s="44" t="s">
        <v>1264</v>
      </c>
      <c r="D827" s="35" t="n">
        <v>4</v>
      </c>
      <c r="E827" s="41" t="n">
        <v>2070</v>
      </c>
      <c r="F827" s="41" t="n">
        <v>8317.48</v>
      </c>
      <c r="G827" s="41" t="n">
        <v>0</v>
      </c>
      <c r="H827" s="41" t="n">
        <v>0</v>
      </c>
      <c r="I827" s="41" t="n">
        <v>0</v>
      </c>
      <c r="J827" s="41" t="n">
        <v>7500</v>
      </c>
      <c r="K827" s="41" t="n">
        <v>2070</v>
      </c>
      <c r="L827" s="41" t="n">
        <v>0</v>
      </c>
      <c r="M827" s="41" t="n">
        <v>2070</v>
      </c>
      <c r="N827" s="41" t="n">
        <v>2070</v>
      </c>
      <c r="O827" s="41" t="n">
        <v>0</v>
      </c>
      <c r="P827" s="41" t="n">
        <v>2070</v>
      </c>
      <c r="Q827" s="41" t="n">
        <v>0</v>
      </c>
      <c r="R827" s="41" t="n">
        <v>0</v>
      </c>
      <c r="S827" s="41" t="n">
        <v>0</v>
      </c>
      <c r="T827" s="41" t="n">
        <v>2070</v>
      </c>
      <c r="U827" s="41" t="n">
        <v>0</v>
      </c>
      <c r="V827" s="41" t="n">
        <v>0</v>
      </c>
      <c r="W827" s="41" t="n">
        <v>2070</v>
      </c>
      <c r="X827" s="41" t="n">
        <v>1201.18</v>
      </c>
      <c r="Y827" s="41" t="n">
        <v>0</v>
      </c>
      <c r="Z827" s="41" t="n">
        <v>0</v>
      </c>
      <c r="AA827" s="41" t="n">
        <v>2070</v>
      </c>
      <c r="AB827" s="41" t="n">
        <v>2070</v>
      </c>
      <c r="AC827" s="41" t="n">
        <v>1800</v>
      </c>
      <c r="AD827" s="41" t="n">
        <v>0</v>
      </c>
      <c r="AE827" s="41" t="n">
        <v>2070</v>
      </c>
      <c r="AF827" s="41" t="n">
        <v>0</v>
      </c>
      <c r="AG827" s="41" t="n">
        <v>0</v>
      </c>
      <c r="AH827" s="41" t="n">
        <v>2070</v>
      </c>
      <c r="AI827" s="41" t="n">
        <v>0</v>
      </c>
      <c r="AJ827" s="41" t="n">
        <v>2070</v>
      </c>
      <c r="AK827" s="41" t="n">
        <v>0</v>
      </c>
      <c r="AL827" s="41" t="n">
        <v>0</v>
      </c>
      <c r="AM827" s="41" t="n">
        <v>0</v>
      </c>
      <c r="AN827" s="41" t="n">
        <v>0</v>
      </c>
      <c r="AO827" s="41" t="n">
        <v>0</v>
      </c>
      <c r="AP827" s="41" t="n">
        <v>1380</v>
      </c>
      <c r="AQ827" s="41" t="n">
        <v>1800</v>
      </c>
      <c r="AR827" s="41" t="n">
        <v>0</v>
      </c>
      <c r="AS827" s="41" t="n">
        <v>0</v>
      </c>
      <c r="AT827" s="41" t="n">
        <v>46838.66</v>
      </c>
    </row>
    <row r="828" customFormat="false" ht="12" hidden="false" customHeight="true" outlineLevel="0" collapsed="false">
      <c r="A828" s="35" t="s">
        <v>1308</v>
      </c>
      <c r="B828" s="35" t="s">
        <v>958</v>
      </c>
      <c r="C828" s="44" t="s">
        <v>1264</v>
      </c>
      <c r="D828" s="35" t="n">
        <v>4</v>
      </c>
      <c r="E828" s="41" t="n">
        <v>22798.24</v>
      </c>
      <c r="F828" s="41" t="n">
        <v>220.43</v>
      </c>
      <c r="G828" s="41" t="n">
        <v>100206.7</v>
      </c>
      <c r="H828" s="41" t="n">
        <v>0</v>
      </c>
      <c r="I828" s="41" t="n">
        <v>0</v>
      </c>
      <c r="J828" s="41" t="n">
        <v>46217.29</v>
      </c>
      <c r="K828" s="41" t="n">
        <v>3855</v>
      </c>
      <c r="L828" s="41" t="n">
        <v>0</v>
      </c>
      <c r="M828" s="41" t="n">
        <v>0</v>
      </c>
      <c r="N828" s="41" t="n">
        <v>0</v>
      </c>
      <c r="O828" s="41" t="n">
        <v>17534.84</v>
      </c>
      <c r="P828" s="41" t="n">
        <v>0</v>
      </c>
      <c r="Q828" s="41" t="n">
        <v>0</v>
      </c>
      <c r="R828" s="41" t="n">
        <v>0</v>
      </c>
      <c r="S828" s="41" t="n">
        <v>758.75</v>
      </c>
      <c r="T828" s="41" t="n">
        <v>0</v>
      </c>
      <c r="U828" s="41" t="n">
        <v>53398.61</v>
      </c>
      <c r="V828" s="41" t="n">
        <v>0</v>
      </c>
      <c r="W828" s="41" t="n">
        <v>563.44</v>
      </c>
      <c r="X828" s="41" t="n">
        <v>709</v>
      </c>
      <c r="Y828" s="41" t="n">
        <v>0</v>
      </c>
      <c r="Z828" s="41" t="n">
        <v>12962.2</v>
      </c>
      <c r="AA828" s="41" t="n">
        <v>6860.54</v>
      </c>
      <c r="AB828" s="41" t="n">
        <v>342982.14</v>
      </c>
      <c r="AC828" s="41" t="n">
        <v>243589.22</v>
      </c>
      <c r="AD828" s="41" t="n">
        <v>0</v>
      </c>
      <c r="AE828" s="41" t="n">
        <v>0</v>
      </c>
      <c r="AF828" s="41" t="n">
        <v>78039.43</v>
      </c>
      <c r="AG828" s="41" t="n">
        <v>0</v>
      </c>
      <c r="AH828" s="41" t="n">
        <v>0</v>
      </c>
      <c r="AI828" s="41" t="n">
        <v>15759.46</v>
      </c>
      <c r="AJ828" s="41" t="n">
        <v>0</v>
      </c>
      <c r="AK828" s="41" t="n">
        <v>0</v>
      </c>
      <c r="AL828" s="41" t="n">
        <v>4848.99</v>
      </c>
      <c r="AM828" s="41" t="n">
        <v>0</v>
      </c>
      <c r="AN828" s="41" t="n">
        <v>0</v>
      </c>
      <c r="AO828" s="41" t="n">
        <v>0</v>
      </c>
      <c r="AP828" s="41" t="n">
        <v>0</v>
      </c>
      <c r="AQ828" s="41" t="n">
        <v>10477.77</v>
      </c>
      <c r="AR828" s="41" t="n">
        <v>2903.83</v>
      </c>
      <c r="AS828" s="41" t="n">
        <v>2608.74</v>
      </c>
      <c r="AT828" s="41" t="n">
        <v>967294.62</v>
      </c>
    </row>
    <row r="829" customFormat="false" ht="12" hidden="false" customHeight="true" outlineLevel="0" collapsed="false">
      <c r="A829" s="35" t="s">
        <v>1309</v>
      </c>
      <c r="B829" s="35" t="s">
        <v>1310</v>
      </c>
      <c r="C829" s="44" t="s">
        <v>1264</v>
      </c>
      <c r="D829" s="35" t="n">
        <v>2</v>
      </c>
      <c r="E829" s="41" t="n">
        <v>14535.39</v>
      </c>
      <c r="F829" s="41" t="n">
        <v>3516.84</v>
      </c>
      <c r="G829" s="41" t="n">
        <v>15774.15</v>
      </c>
      <c r="H829" s="41" t="n">
        <v>0</v>
      </c>
      <c r="I829" s="41" t="n">
        <v>0</v>
      </c>
      <c r="J829" s="41" t="n">
        <v>0</v>
      </c>
      <c r="K829" s="41" t="n">
        <v>0</v>
      </c>
      <c r="L829" s="41" t="n">
        <v>232.72</v>
      </c>
      <c r="M829" s="41" t="n">
        <v>17900.81</v>
      </c>
      <c r="N829" s="41" t="n">
        <v>0</v>
      </c>
      <c r="O829" s="41" t="n">
        <v>0</v>
      </c>
      <c r="P829" s="41" t="n">
        <v>0</v>
      </c>
      <c r="Q829" s="41" t="n">
        <v>0</v>
      </c>
      <c r="R829" s="41" t="n">
        <v>6322.8</v>
      </c>
      <c r="S829" s="41" t="n">
        <v>0</v>
      </c>
      <c r="T829" s="41" t="n">
        <v>14706.88</v>
      </c>
      <c r="U829" s="41" t="n">
        <v>1364.97</v>
      </c>
      <c r="V829" s="41" t="n">
        <v>0</v>
      </c>
      <c r="W829" s="41" t="n">
        <v>0</v>
      </c>
      <c r="X829" s="41" t="n">
        <v>0</v>
      </c>
      <c r="Y829" s="41" t="n">
        <v>0</v>
      </c>
      <c r="Z829" s="41" t="n">
        <v>0</v>
      </c>
      <c r="AA829" s="41" t="n">
        <v>0</v>
      </c>
      <c r="AB829" s="41" t="n">
        <v>409707.31</v>
      </c>
      <c r="AC829" s="41" t="n">
        <v>36364.22</v>
      </c>
      <c r="AD829" s="41" t="n">
        <v>0</v>
      </c>
      <c r="AE829" s="41" t="n">
        <v>2876.5</v>
      </c>
      <c r="AF829" s="41" t="n">
        <v>0</v>
      </c>
      <c r="AG829" s="41" t="n">
        <v>0</v>
      </c>
      <c r="AH829" s="41" t="n">
        <v>0</v>
      </c>
      <c r="AI829" s="41" t="n">
        <v>31434.03</v>
      </c>
      <c r="AJ829" s="41" t="n">
        <v>32267.96</v>
      </c>
      <c r="AK829" s="41" t="n">
        <v>17977.55</v>
      </c>
      <c r="AL829" s="41" t="n">
        <v>0</v>
      </c>
      <c r="AM829" s="41" t="n">
        <v>0</v>
      </c>
      <c r="AN829" s="41" t="n">
        <v>0</v>
      </c>
      <c r="AO829" s="41" t="n">
        <v>248.92</v>
      </c>
      <c r="AP829" s="41" t="n">
        <v>5706.69</v>
      </c>
      <c r="AQ829" s="41" t="n">
        <v>72144.86</v>
      </c>
      <c r="AR829" s="41" t="n">
        <v>0</v>
      </c>
      <c r="AS829" s="41" t="n">
        <v>0</v>
      </c>
      <c r="AT829" s="41" t="n">
        <v>683082.6</v>
      </c>
    </row>
    <row r="830" customFormat="false" ht="12" hidden="false" customHeight="true" outlineLevel="0" collapsed="false">
      <c r="A830" s="35" t="s">
        <v>1311</v>
      </c>
      <c r="B830" s="35" t="s">
        <v>1312</v>
      </c>
      <c r="C830" s="44" t="s">
        <v>1264</v>
      </c>
      <c r="D830" s="35" t="n">
        <v>4</v>
      </c>
      <c r="E830" s="41" t="n">
        <v>0</v>
      </c>
      <c r="F830" s="41" t="n">
        <v>0</v>
      </c>
      <c r="G830" s="41" t="n">
        <v>0</v>
      </c>
      <c r="H830" s="41" t="n">
        <v>0</v>
      </c>
      <c r="I830" s="41" t="n">
        <v>0</v>
      </c>
      <c r="J830" s="41" t="n">
        <v>0</v>
      </c>
      <c r="K830" s="41" t="n">
        <v>0</v>
      </c>
      <c r="L830" s="41" t="n">
        <v>0</v>
      </c>
      <c r="M830" s="41" t="n">
        <v>0</v>
      </c>
      <c r="N830" s="41" t="n">
        <v>0</v>
      </c>
      <c r="O830" s="41" t="n">
        <v>0</v>
      </c>
      <c r="P830" s="41" t="n">
        <v>0</v>
      </c>
      <c r="Q830" s="41" t="n">
        <v>0</v>
      </c>
      <c r="R830" s="41" t="n">
        <v>0</v>
      </c>
      <c r="S830" s="41" t="n">
        <v>0</v>
      </c>
      <c r="T830" s="41" t="n">
        <v>0</v>
      </c>
      <c r="U830" s="41" t="n">
        <v>0</v>
      </c>
      <c r="V830" s="41" t="n">
        <v>0</v>
      </c>
      <c r="W830" s="41" t="n">
        <v>0</v>
      </c>
      <c r="X830" s="41" t="n">
        <v>0</v>
      </c>
      <c r="Y830" s="41" t="n">
        <v>0</v>
      </c>
      <c r="Z830" s="41" t="n">
        <v>0</v>
      </c>
      <c r="AA830" s="41" t="n">
        <v>0</v>
      </c>
      <c r="AB830" s="41" t="n">
        <v>406444.5</v>
      </c>
      <c r="AC830" s="41" t="n">
        <v>10.96</v>
      </c>
      <c r="AD830" s="41" t="n">
        <v>0</v>
      </c>
      <c r="AE830" s="41" t="n">
        <v>0</v>
      </c>
      <c r="AF830" s="41" t="n">
        <v>0</v>
      </c>
      <c r="AG830" s="41" t="n">
        <v>0</v>
      </c>
      <c r="AH830" s="41" t="n">
        <v>0</v>
      </c>
      <c r="AI830" s="41" t="n">
        <v>0</v>
      </c>
      <c r="AJ830" s="41" t="n">
        <v>0</v>
      </c>
      <c r="AK830" s="41" t="n">
        <v>0</v>
      </c>
      <c r="AL830" s="41" t="n">
        <v>0</v>
      </c>
      <c r="AM830" s="41" t="n">
        <v>0</v>
      </c>
      <c r="AN830" s="41" t="n">
        <v>0</v>
      </c>
      <c r="AO830" s="41" t="n">
        <v>248.92</v>
      </c>
      <c r="AP830" s="41" t="n">
        <v>0</v>
      </c>
      <c r="AQ830" s="41" t="n">
        <v>0</v>
      </c>
      <c r="AR830" s="41" t="n">
        <v>0</v>
      </c>
      <c r="AS830" s="41" t="n">
        <v>0</v>
      </c>
      <c r="AT830" s="41" t="n">
        <v>406704.38</v>
      </c>
    </row>
    <row r="831" customFormat="false" ht="12" hidden="false" customHeight="true" outlineLevel="0" collapsed="false">
      <c r="A831" s="35" t="s">
        <v>1313</v>
      </c>
      <c r="B831" s="35" t="s">
        <v>1314</v>
      </c>
      <c r="C831" s="44" t="s">
        <v>1264</v>
      </c>
      <c r="D831" s="35" t="n">
        <v>4</v>
      </c>
      <c r="E831" s="41" t="n">
        <v>0</v>
      </c>
      <c r="F831" s="41" t="n">
        <v>715.43</v>
      </c>
      <c r="G831" s="41" t="n">
        <v>0</v>
      </c>
      <c r="H831" s="41" t="n">
        <v>0</v>
      </c>
      <c r="I831" s="41" t="n">
        <v>0</v>
      </c>
      <c r="J831" s="41" t="n">
        <v>0</v>
      </c>
      <c r="K831" s="41" t="n">
        <v>0</v>
      </c>
      <c r="L831" s="41" t="n">
        <v>0</v>
      </c>
      <c r="M831" s="41" t="n">
        <v>0</v>
      </c>
      <c r="N831" s="41" t="n">
        <v>0</v>
      </c>
      <c r="O831" s="41" t="n">
        <v>0</v>
      </c>
      <c r="P831" s="41" t="n">
        <v>0</v>
      </c>
      <c r="Q831" s="41" t="n">
        <v>0</v>
      </c>
      <c r="R831" s="41" t="n">
        <v>5208.87</v>
      </c>
      <c r="S831" s="41" t="n">
        <v>0</v>
      </c>
      <c r="T831" s="41" t="n">
        <v>0</v>
      </c>
      <c r="U831" s="41" t="n">
        <v>0</v>
      </c>
      <c r="V831" s="41" t="n">
        <v>0</v>
      </c>
      <c r="W831" s="41" t="n">
        <v>0</v>
      </c>
      <c r="X831" s="41" t="n">
        <v>0</v>
      </c>
      <c r="Y831" s="41" t="n">
        <v>0</v>
      </c>
      <c r="Z831" s="41" t="n">
        <v>0</v>
      </c>
      <c r="AA831" s="41" t="n">
        <v>0</v>
      </c>
      <c r="AB831" s="41" t="n">
        <v>3262.81</v>
      </c>
      <c r="AC831" s="41" t="n">
        <v>36353.26</v>
      </c>
      <c r="AD831" s="41" t="n">
        <v>0</v>
      </c>
      <c r="AE831" s="41" t="n">
        <v>0</v>
      </c>
      <c r="AF831" s="41" t="n">
        <v>0</v>
      </c>
      <c r="AG831" s="41" t="n">
        <v>0</v>
      </c>
      <c r="AH831" s="41" t="n">
        <v>0</v>
      </c>
      <c r="AI831" s="41" t="n">
        <v>0.14</v>
      </c>
      <c r="AJ831" s="41" t="n">
        <v>13805.36</v>
      </c>
      <c r="AK831" s="41" t="n">
        <v>0</v>
      </c>
      <c r="AL831" s="41" t="n">
        <v>0</v>
      </c>
      <c r="AM831" s="41" t="n">
        <v>0</v>
      </c>
      <c r="AN831" s="41" t="n">
        <v>0</v>
      </c>
      <c r="AO831" s="41" t="n">
        <v>0</v>
      </c>
      <c r="AP831" s="41" t="n">
        <v>0</v>
      </c>
      <c r="AQ831" s="41" t="n">
        <v>0</v>
      </c>
      <c r="AR831" s="41" t="n">
        <v>0</v>
      </c>
      <c r="AS831" s="41" t="n">
        <v>0</v>
      </c>
      <c r="AT831" s="41" t="n">
        <v>59345.87</v>
      </c>
    </row>
    <row r="832" customFormat="false" ht="12" hidden="false" customHeight="true" outlineLevel="0" collapsed="false">
      <c r="A832" s="35" t="s">
        <v>1315</v>
      </c>
      <c r="B832" s="35" t="s">
        <v>1316</v>
      </c>
      <c r="C832" s="44" t="s">
        <v>1264</v>
      </c>
      <c r="D832" s="35" t="n">
        <v>6</v>
      </c>
      <c r="E832" s="41" t="n">
        <v>0</v>
      </c>
      <c r="F832" s="41" t="n">
        <v>715.43</v>
      </c>
      <c r="G832" s="41" t="n">
        <v>0</v>
      </c>
      <c r="H832" s="41" t="n">
        <v>0</v>
      </c>
      <c r="I832" s="41" t="n">
        <v>0</v>
      </c>
      <c r="J832" s="41" t="n">
        <v>0</v>
      </c>
      <c r="K832" s="41" t="n">
        <v>0</v>
      </c>
      <c r="L832" s="41" t="n">
        <v>0</v>
      </c>
      <c r="M832" s="41" t="n">
        <v>0</v>
      </c>
      <c r="N832" s="41" t="n">
        <v>0</v>
      </c>
      <c r="O832" s="41" t="n">
        <v>0</v>
      </c>
      <c r="P832" s="41" t="n">
        <v>0</v>
      </c>
      <c r="Q832" s="41" t="n">
        <v>0</v>
      </c>
      <c r="R832" s="41" t="n">
        <v>5208.87</v>
      </c>
      <c r="S832" s="41" t="n">
        <v>0</v>
      </c>
      <c r="T832" s="41" t="n">
        <v>0</v>
      </c>
      <c r="U832" s="41" t="n">
        <v>0</v>
      </c>
      <c r="V832" s="41" t="n">
        <v>0</v>
      </c>
      <c r="W832" s="41" t="n">
        <v>0</v>
      </c>
      <c r="X832" s="41" t="n">
        <v>0</v>
      </c>
      <c r="Y832" s="41" t="n">
        <v>0</v>
      </c>
      <c r="Z832" s="41" t="n">
        <v>0</v>
      </c>
      <c r="AA832" s="41" t="n">
        <v>0</v>
      </c>
      <c r="AB832" s="41" t="n">
        <v>38.14</v>
      </c>
      <c r="AC832" s="41" t="n">
        <v>36353.26</v>
      </c>
      <c r="AD832" s="41" t="n">
        <v>0</v>
      </c>
      <c r="AE832" s="41" t="n">
        <v>0</v>
      </c>
      <c r="AF832" s="41" t="n">
        <v>0</v>
      </c>
      <c r="AG832" s="41" t="n">
        <v>0</v>
      </c>
      <c r="AH832" s="41" t="n">
        <v>0</v>
      </c>
      <c r="AI832" s="41" t="n">
        <v>0</v>
      </c>
      <c r="AJ832" s="41" t="n">
        <v>0</v>
      </c>
      <c r="AK832" s="41" t="n">
        <v>0</v>
      </c>
      <c r="AL832" s="41" t="n">
        <v>0</v>
      </c>
      <c r="AM832" s="41" t="n">
        <v>0</v>
      </c>
      <c r="AN832" s="41" t="n">
        <v>0</v>
      </c>
      <c r="AO832" s="41" t="n">
        <v>0</v>
      </c>
      <c r="AP832" s="41" t="n">
        <v>0</v>
      </c>
      <c r="AQ832" s="41" t="n">
        <v>0</v>
      </c>
      <c r="AR832" s="41" t="n">
        <v>0</v>
      </c>
      <c r="AS832" s="41" t="n">
        <v>0</v>
      </c>
      <c r="AT832" s="41" t="n">
        <v>42315.7</v>
      </c>
    </row>
    <row r="833" customFormat="false" ht="12" hidden="false" customHeight="true" outlineLevel="0" collapsed="false">
      <c r="A833" s="35" t="s">
        <v>1317</v>
      </c>
      <c r="B833" s="35" t="s">
        <v>1318</v>
      </c>
      <c r="C833" s="44" t="s">
        <v>1264</v>
      </c>
      <c r="D833" s="35" t="n">
        <v>6</v>
      </c>
      <c r="E833" s="41" t="n">
        <v>0</v>
      </c>
      <c r="F833" s="41" t="n">
        <v>0</v>
      </c>
      <c r="G833" s="41" t="n">
        <v>0</v>
      </c>
      <c r="H833" s="41" t="n">
        <v>0</v>
      </c>
      <c r="I833" s="41" t="n">
        <v>0</v>
      </c>
      <c r="J833" s="41" t="n">
        <v>0</v>
      </c>
      <c r="K833" s="41" t="n">
        <v>0</v>
      </c>
      <c r="L833" s="41" t="n">
        <v>0</v>
      </c>
      <c r="M833" s="41" t="n">
        <v>0</v>
      </c>
      <c r="N833" s="41" t="n">
        <v>0</v>
      </c>
      <c r="O833" s="41" t="n">
        <v>0</v>
      </c>
      <c r="P833" s="41" t="n">
        <v>0</v>
      </c>
      <c r="Q833" s="41" t="n">
        <v>0</v>
      </c>
      <c r="R833" s="41" t="n">
        <v>0</v>
      </c>
      <c r="S833" s="41" t="n">
        <v>0</v>
      </c>
      <c r="T833" s="41" t="n">
        <v>0</v>
      </c>
      <c r="U833" s="41" t="n">
        <v>0</v>
      </c>
      <c r="V833" s="41" t="n">
        <v>0</v>
      </c>
      <c r="W833" s="41" t="n">
        <v>0</v>
      </c>
      <c r="X833" s="41" t="n">
        <v>0</v>
      </c>
      <c r="Y833" s="41" t="n">
        <v>0</v>
      </c>
      <c r="Z833" s="41" t="n">
        <v>0</v>
      </c>
      <c r="AA833" s="41" t="n">
        <v>0</v>
      </c>
      <c r="AB833" s="41" t="n">
        <v>0</v>
      </c>
      <c r="AC833" s="41" t="n">
        <v>0</v>
      </c>
      <c r="AD833" s="41" t="n">
        <v>0</v>
      </c>
      <c r="AE833" s="41" t="n">
        <v>0</v>
      </c>
      <c r="AF833" s="41" t="n">
        <v>0</v>
      </c>
      <c r="AG833" s="41" t="n">
        <v>0</v>
      </c>
      <c r="AH833" s="41" t="n">
        <v>0</v>
      </c>
      <c r="AI833" s="41" t="n">
        <v>0.14</v>
      </c>
      <c r="AJ833" s="41" t="n">
        <v>13805.36</v>
      </c>
      <c r="AK833" s="41" t="n">
        <v>0</v>
      </c>
      <c r="AL833" s="41" t="n">
        <v>0</v>
      </c>
      <c r="AM833" s="41" t="n">
        <v>0</v>
      </c>
      <c r="AN833" s="41" t="n">
        <v>0</v>
      </c>
      <c r="AO833" s="41" t="n">
        <v>0</v>
      </c>
      <c r="AP833" s="41" t="n">
        <v>0</v>
      </c>
      <c r="AQ833" s="41" t="n">
        <v>0</v>
      </c>
      <c r="AR833" s="41" t="n">
        <v>0</v>
      </c>
      <c r="AS833" s="41" t="n">
        <v>0</v>
      </c>
      <c r="AT833" s="41" t="n">
        <v>13805.5</v>
      </c>
    </row>
    <row r="834" customFormat="false" ht="12" hidden="false" customHeight="true" outlineLevel="0" collapsed="false">
      <c r="A834" s="35" t="s">
        <v>1319</v>
      </c>
      <c r="B834" s="35" t="s">
        <v>712</v>
      </c>
      <c r="C834" s="44" t="s">
        <v>1264</v>
      </c>
      <c r="D834" s="35" t="n">
        <v>6</v>
      </c>
      <c r="E834" s="41" t="n">
        <v>0</v>
      </c>
      <c r="F834" s="41" t="n">
        <v>0</v>
      </c>
      <c r="G834" s="41" t="n">
        <v>0</v>
      </c>
      <c r="H834" s="41" t="n">
        <v>0</v>
      </c>
      <c r="I834" s="41" t="n">
        <v>0</v>
      </c>
      <c r="J834" s="41" t="n">
        <v>0</v>
      </c>
      <c r="K834" s="41" t="n">
        <v>0</v>
      </c>
      <c r="L834" s="41" t="n">
        <v>0</v>
      </c>
      <c r="M834" s="41" t="n">
        <v>0</v>
      </c>
      <c r="N834" s="41" t="n">
        <v>0</v>
      </c>
      <c r="O834" s="41" t="n">
        <v>0</v>
      </c>
      <c r="P834" s="41" t="n">
        <v>0</v>
      </c>
      <c r="Q834" s="41" t="n">
        <v>0</v>
      </c>
      <c r="R834" s="41" t="n">
        <v>0</v>
      </c>
      <c r="S834" s="41" t="n">
        <v>0</v>
      </c>
      <c r="T834" s="41" t="n">
        <v>0</v>
      </c>
      <c r="U834" s="41" t="n">
        <v>0</v>
      </c>
      <c r="V834" s="41" t="n">
        <v>0</v>
      </c>
      <c r="W834" s="41" t="n">
        <v>0</v>
      </c>
      <c r="X834" s="41" t="n">
        <v>0</v>
      </c>
      <c r="Y834" s="41" t="n">
        <v>0</v>
      </c>
      <c r="Z834" s="41" t="n">
        <v>0</v>
      </c>
      <c r="AA834" s="41" t="n">
        <v>0</v>
      </c>
      <c r="AB834" s="41" t="n">
        <v>3224.67</v>
      </c>
      <c r="AC834" s="41" t="n">
        <v>0</v>
      </c>
      <c r="AD834" s="41" t="n">
        <v>0</v>
      </c>
      <c r="AE834" s="41" t="n">
        <v>0</v>
      </c>
      <c r="AF834" s="41" t="n">
        <v>0</v>
      </c>
      <c r="AG834" s="41" t="n">
        <v>0</v>
      </c>
      <c r="AH834" s="41" t="n">
        <v>0</v>
      </c>
      <c r="AI834" s="41" t="n">
        <v>0</v>
      </c>
      <c r="AJ834" s="41" t="n">
        <v>0</v>
      </c>
      <c r="AK834" s="41" t="n">
        <v>0</v>
      </c>
      <c r="AL834" s="41" t="n">
        <v>0</v>
      </c>
      <c r="AM834" s="41" t="n">
        <v>0</v>
      </c>
      <c r="AN834" s="41" t="n">
        <v>0</v>
      </c>
      <c r="AO834" s="41" t="n">
        <v>0</v>
      </c>
      <c r="AP834" s="41" t="n">
        <v>0</v>
      </c>
      <c r="AQ834" s="41" t="n">
        <v>0</v>
      </c>
      <c r="AR834" s="41" t="n">
        <v>0</v>
      </c>
      <c r="AS834" s="41" t="n">
        <v>0</v>
      </c>
      <c r="AT834" s="41" t="n">
        <v>3224.67</v>
      </c>
    </row>
    <row r="835" customFormat="false" ht="12" hidden="false" customHeight="true" outlineLevel="0" collapsed="false">
      <c r="A835" s="35" t="s">
        <v>1320</v>
      </c>
      <c r="B835" s="35" t="s">
        <v>1321</v>
      </c>
      <c r="C835" s="44" t="s">
        <v>1264</v>
      </c>
      <c r="D835" s="35" t="n">
        <v>4</v>
      </c>
      <c r="E835" s="41" t="n">
        <v>0</v>
      </c>
      <c r="F835" s="41" t="n">
        <v>0</v>
      </c>
      <c r="G835" s="41" t="n">
        <v>0</v>
      </c>
      <c r="H835" s="41" t="n">
        <v>0</v>
      </c>
      <c r="I835" s="41" t="n">
        <v>0</v>
      </c>
      <c r="J835" s="41" t="n">
        <v>0</v>
      </c>
      <c r="K835" s="41" t="n">
        <v>0</v>
      </c>
      <c r="L835" s="41" t="n">
        <v>0</v>
      </c>
      <c r="M835" s="41" t="n">
        <v>0</v>
      </c>
      <c r="N835" s="41" t="n">
        <v>0</v>
      </c>
      <c r="O835" s="41" t="n">
        <v>0</v>
      </c>
      <c r="P835" s="41" t="n">
        <v>0</v>
      </c>
      <c r="Q835" s="41" t="n">
        <v>0</v>
      </c>
      <c r="R835" s="41" t="n">
        <v>0</v>
      </c>
      <c r="S835" s="41" t="n">
        <v>0</v>
      </c>
      <c r="T835" s="41" t="n">
        <v>0</v>
      </c>
      <c r="U835" s="41" t="n">
        <v>0</v>
      </c>
      <c r="V835" s="41" t="n">
        <v>0</v>
      </c>
      <c r="W835" s="41" t="n">
        <v>0</v>
      </c>
      <c r="X835" s="41" t="n">
        <v>0</v>
      </c>
      <c r="Y835" s="41" t="n">
        <v>0</v>
      </c>
      <c r="Z835" s="41" t="n">
        <v>0</v>
      </c>
      <c r="AA835" s="41" t="n">
        <v>0</v>
      </c>
      <c r="AB835" s="41" t="n">
        <v>0</v>
      </c>
      <c r="AC835" s="41" t="n">
        <v>0</v>
      </c>
      <c r="AD835" s="41" t="n">
        <v>0</v>
      </c>
      <c r="AE835" s="41" t="n">
        <v>0</v>
      </c>
      <c r="AF835" s="41" t="n">
        <v>0</v>
      </c>
      <c r="AG835" s="41" t="n">
        <v>0</v>
      </c>
      <c r="AH835" s="41" t="n">
        <v>0</v>
      </c>
      <c r="AI835" s="41" t="n">
        <v>0</v>
      </c>
      <c r="AJ835" s="41" t="n">
        <v>0</v>
      </c>
      <c r="AK835" s="41" t="n">
        <v>0</v>
      </c>
      <c r="AL835" s="41" t="n">
        <v>0</v>
      </c>
      <c r="AM835" s="41" t="n">
        <v>0</v>
      </c>
      <c r="AN835" s="41" t="n">
        <v>0</v>
      </c>
      <c r="AO835" s="41" t="n">
        <v>0</v>
      </c>
      <c r="AP835" s="41" t="n">
        <v>0</v>
      </c>
      <c r="AQ835" s="41" t="n">
        <v>0</v>
      </c>
      <c r="AR835" s="41" t="n">
        <v>0</v>
      </c>
      <c r="AS835" s="41" t="n">
        <v>0</v>
      </c>
      <c r="AT835" s="41" t="n">
        <v>0</v>
      </c>
    </row>
    <row r="836" customFormat="false" ht="12" hidden="false" customHeight="true" outlineLevel="0" collapsed="false">
      <c r="A836" s="35" t="s">
        <v>1322</v>
      </c>
      <c r="B836" s="35" t="s">
        <v>1323</v>
      </c>
      <c r="C836" s="44" t="s">
        <v>1264</v>
      </c>
      <c r="D836" s="35" t="n">
        <v>4</v>
      </c>
      <c r="E836" s="41" t="n">
        <v>0</v>
      </c>
      <c r="F836" s="41" t="n">
        <v>0</v>
      </c>
      <c r="G836" s="41" t="n">
        <v>0</v>
      </c>
      <c r="H836" s="41" t="n">
        <v>0</v>
      </c>
      <c r="I836" s="41" t="n">
        <v>0</v>
      </c>
      <c r="J836" s="41" t="n">
        <v>0</v>
      </c>
      <c r="K836" s="41" t="n">
        <v>0</v>
      </c>
      <c r="L836" s="41" t="n">
        <v>0</v>
      </c>
      <c r="M836" s="41" t="n">
        <v>0</v>
      </c>
      <c r="N836" s="41" t="n">
        <v>0</v>
      </c>
      <c r="O836" s="41" t="n">
        <v>0</v>
      </c>
      <c r="P836" s="41" t="n">
        <v>0</v>
      </c>
      <c r="Q836" s="41" t="n">
        <v>0</v>
      </c>
      <c r="R836" s="41" t="n">
        <v>0</v>
      </c>
      <c r="S836" s="41" t="n">
        <v>0</v>
      </c>
      <c r="T836" s="41" t="n">
        <v>0</v>
      </c>
      <c r="U836" s="41" t="n">
        <v>0</v>
      </c>
      <c r="V836" s="41" t="n">
        <v>0</v>
      </c>
      <c r="W836" s="41" t="n">
        <v>0</v>
      </c>
      <c r="X836" s="41" t="n">
        <v>0</v>
      </c>
      <c r="Y836" s="41" t="n">
        <v>0</v>
      </c>
      <c r="Z836" s="41" t="n">
        <v>0</v>
      </c>
      <c r="AA836" s="41" t="n">
        <v>0</v>
      </c>
      <c r="AB836" s="41" t="n">
        <v>0</v>
      </c>
      <c r="AC836" s="41" t="n">
        <v>0</v>
      </c>
      <c r="AD836" s="41" t="n">
        <v>0</v>
      </c>
      <c r="AE836" s="41" t="n">
        <v>0</v>
      </c>
      <c r="AF836" s="41" t="n">
        <v>0</v>
      </c>
      <c r="AG836" s="41" t="n">
        <v>0</v>
      </c>
      <c r="AH836" s="41" t="n">
        <v>0</v>
      </c>
      <c r="AI836" s="41" t="n">
        <v>0</v>
      </c>
      <c r="AJ836" s="41" t="n">
        <v>0</v>
      </c>
      <c r="AK836" s="41" t="n">
        <v>0</v>
      </c>
      <c r="AL836" s="41" t="n">
        <v>0</v>
      </c>
      <c r="AM836" s="41" t="n">
        <v>0</v>
      </c>
      <c r="AN836" s="41" t="n">
        <v>0</v>
      </c>
      <c r="AO836" s="41" t="n">
        <v>0</v>
      </c>
      <c r="AP836" s="41" t="n">
        <v>0</v>
      </c>
      <c r="AQ836" s="41" t="n">
        <v>0</v>
      </c>
      <c r="AR836" s="41" t="n">
        <v>0</v>
      </c>
      <c r="AS836" s="41" t="n">
        <v>0</v>
      </c>
      <c r="AT836" s="41" t="n">
        <v>0</v>
      </c>
    </row>
    <row r="837" customFormat="false" ht="12" hidden="false" customHeight="true" outlineLevel="0" collapsed="false">
      <c r="A837" s="35" t="s">
        <v>1324</v>
      </c>
      <c r="B837" s="35" t="s">
        <v>1325</v>
      </c>
      <c r="C837" s="44" t="s">
        <v>1264</v>
      </c>
      <c r="D837" s="35" t="n">
        <v>4</v>
      </c>
      <c r="E837" s="41" t="n">
        <v>14535.39</v>
      </c>
      <c r="F837" s="41" t="n">
        <v>2801.41</v>
      </c>
      <c r="G837" s="41" t="n">
        <v>15774.15</v>
      </c>
      <c r="H837" s="41" t="n">
        <v>0</v>
      </c>
      <c r="I837" s="41" t="n">
        <v>0</v>
      </c>
      <c r="J837" s="41" t="n">
        <v>0</v>
      </c>
      <c r="K837" s="41" t="n">
        <v>0</v>
      </c>
      <c r="L837" s="41" t="n">
        <v>232.72</v>
      </c>
      <c r="M837" s="41" t="n">
        <v>17900.81</v>
      </c>
      <c r="N837" s="41" t="n">
        <v>0</v>
      </c>
      <c r="O837" s="41" t="n">
        <v>0</v>
      </c>
      <c r="P837" s="41" t="n">
        <v>0</v>
      </c>
      <c r="Q837" s="41" t="n">
        <v>0</v>
      </c>
      <c r="R837" s="41" t="n">
        <v>1113.93</v>
      </c>
      <c r="S837" s="41" t="n">
        <v>0</v>
      </c>
      <c r="T837" s="41" t="n">
        <v>14706.88</v>
      </c>
      <c r="U837" s="41" t="n">
        <v>1364.97</v>
      </c>
      <c r="V837" s="41" t="n">
        <v>0</v>
      </c>
      <c r="W837" s="41" t="n">
        <v>0</v>
      </c>
      <c r="X837" s="41" t="n">
        <v>0</v>
      </c>
      <c r="Y837" s="41" t="n">
        <v>0</v>
      </c>
      <c r="Z837" s="41" t="n">
        <v>0</v>
      </c>
      <c r="AA837" s="41" t="n">
        <v>0</v>
      </c>
      <c r="AB837" s="41" t="n">
        <v>0</v>
      </c>
      <c r="AC837" s="41" t="n">
        <v>0</v>
      </c>
      <c r="AD837" s="41" t="n">
        <v>0</v>
      </c>
      <c r="AE837" s="41" t="n">
        <v>2876.5</v>
      </c>
      <c r="AF837" s="41" t="n">
        <v>0</v>
      </c>
      <c r="AG837" s="41" t="n">
        <v>0</v>
      </c>
      <c r="AH837" s="41" t="n">
        <v>0</v>
      </c>
      <c r="AI837" s="41" t="n">
        <v>31433.89</v>
      </c>
      <c r="AJ837" s="41" t="n">
        <v>18462.6</v>
      </c>
      <c r="AK837" s="41" t="n">
        <v>17977.55</v>
      </c>
      <c r="AL837" s="41" t="n">
        <v>0</v>
      </c>
      <c r="AM837" s="41" t="n">
        <v>0</v>
      </c>
      <c r="AN837" s="41" t="n">
        <v>0</v>
      </c>
      <c r="AO837" s="41" t="n">
        <v>0</v>
      </c>
      <c r="AP837" s="41" t="n">
        <v>5706.69</v>
      </c>
      <c r="AQ837" s="41" t="n">
        <v>72144.86</v>
      </c>
      <c r="AR837" s="41" t="n">
        <v>0</v>
      </c>
      <c r="AS837" s="41" t="n">
        <v>0</v>
      </c>
      <c r="AT837" s="41" t="n">
        <v>217032.35</v>
      </c>
    </row>
    <row r="838" customFormat="false" ht="12" hidden="false" customHeight="true" outlineLevel="0" collapsed="false">
      <c r="A838" s="35" t="s">
        <v>1326</v>
      </c>
      <c r="B838" s="35" t="s">
        <v>1327</v>
      </c>
      <c r="C838" s="44" t="s">
        <v>1264</v>
      </c>
      <c r="D838" s="35" t="n">
        <v>4</v>
      </c>
      <c r="E838" s="41" t="n">
        <v>0</v>
      </c>
      <c r="F838" s="41" t="n">
        <v>0</v>
      </c>
      <c r="G838" s="41" t="n">
        <v>0</v>
      </c>
      <c r="H838" s="41" t="n">
        <v>0</v>
      </c>
      <c r="I838" s="41" t="n">
        <v>0</v>
      </c>
      <c r="J838" s="41" t="n">
        <v>0</v>
      </c>
      <c r="K838" s="41" t="n">
        <v>0</v>
      </c>
      <c r="L838" s="41" t="n">
        <v>0</v>
      </c>
      <c r="M838" s="41" t="n">
        <v>0</v>
      </c>
      <c r="N838" s="41" t="n">
        <v>0</v>
      </c>
      <c r="O838" s="41" t="n">
        <v>0</v>
      </c>
      <c r="P838" s="41" t="n">
        <v>0</v>
      </c>
      <c r="Q838" s="41" t="n">
        <v>0</v>
      </c>
      <c r="R838" s="41" t="n">
        <v>0</v>
      </c>
      <c r="S838" s="41" t="n">
        <v>0</v>
      </c>
      <c r="T838" s="41" t="n">
        <v>0</v>
      </c>
      <c r="U838" s="41" t="n">
        <v>0</v>
      </c>
      <c r="V838" s="41" t="n">
        <v>0</v>
      </c>
      <c r="W838" s="41" t="n">
        <v>0</v>
      </c>
      <c r="X838" s="41" t="n">
        <v>0</v>
      </c>
      <c r="Y838" s="41" t="n">
        <v>0</v>
      </c>
      <c r="Z838" s="41" t="n">
        <v>0</v>
      </c>
      <c r="AA838" s="41" t="n">
        <v>0</v>
      </c>
      <c r="AB838" s="41" t="n">
        <v>0</v>
      </c>
      <c r="AC838" s="41" t="n">
        <v>0</v>
      </c>
      <c r="AD838" s="41" t="n">
        <v>0</v>
      </c>
      <c r="AE838" s="41" t="n">
        <v>0</v>
      </c>
      <c r="AF838" s="41" t="n">
        <v>0</v>
      </c>
      <c r="AG838" s="41" t="n">
        <v>0</v>
      </c>
      <c r="AH838" s="41" t="n">
        <v>0</v>
      </c>
      <c r="AI838" s="41" t="n">
        <v>0</v>
      </c>
      <c r="AJ838" s="41" t="n">
        <v>0</v>
      </c>
      <c r="AK838" s="41" t="n">
        <v>0</v>
      </c>
      <c r="AL838" s="41" t="n">
        <v>0</v>
      </c>
      <c r="AM838" s="41" t="n">
        <v>0</v>
      </c>
      <c r="AN838" s="41" t="n">
        <v>0</v>
      </c>
      <c r="AO838" s="41" t="n">
        <v>0</v>
      </c>
      <c r="AP838" s="41" t="n">
        <v>0</v>
      </c>
      <c r="AQ838" s="41" t="n">
        <v>0</v>
      </c>
      <c r="AR838" s="41" t="n">
        <v>0</v>
      </c>
      <c r="AS838" s="41" t="n">
        <v>0</v>
      </c>
      <c r="AT838" s="41" t="n">
        <v>0</v>
      </c>
    </row>
    <row r="839" customFormat="false" ht="12" hidden="false" customHeight="true" outlineLevel="0" collapsed="false">
      <c r="A839" s="35" t="s">
        <v>1328</v>
      </c>
      <c r="B839" s="35" t="s">
        <v>1329</v>
      </c>
      <c r="C839" s="44" t="s">
        <v>1264</v>
      </c>
      <c r="D839" s="35" t="n">
        <v>2</v>
      </c>
      <c r="E839" s="41" t="n">
        <v>541342.73</v>
      </c>
      <c r="F839" s="41" t="n">
        <v>2582264.23</v>
      </c>
      <c r="G839" s="41" t="n">
        <v>11391894.64</v>
      </c>
      <c r="H839" s="41" t="n">
        <v>638828.94</v>
      </c>
      <c r="I839" s="41" t="n">
        <v>267825.86</v>
      </c>
      <c r="J839" s="41" t="n">
        <v>12848992.73</v>
      </c>
      <c r="K839" s="41" t="n">
        <v>895496.95</v>
      </c>
      <c r="L839" s="41" t="n">
        <v>2695503.25</v>
      </c>
      <c r="M839" s="41" t="n">
        <v>3034549.77</v>
      </c>
      <c r="N839" s="41" t="n">
        <v>458833</v>
      </c>
      <c r="O839" s="41" t="n">
        <v>2726371.21</v>
      </c>
      <c r="P839" s="41" t="n">
        <v>450840.24</v>
      </c>
      <c r="Q839" s="41" t="n">
        <v>249710.47</v>
      </c>
      <c r="R839" s="41" t="n">
        <v>4064824.14</v>
      </c>
      <c r="S839" s="41" t="n">
        <v>332929.81</v>
      </c>
      <c r="T839" s="41" t="n">
        <v>2746755.5</v>
      </c>
      <c r="U839" s="41" t="n">
        <v>779918.47</v>
      </c>
      <c r="V839" s="41" t="n">
        <v>399309.46</v>
      </c>
      <c r="W839" s="41" t="n">
        <v>273456.44</v>
      </c>
      <c r="X839" s="41" t="n">
        <v>1476178.12</v>
      </c>
      <c r="Y839" s="41" t="n">
        <v>547741.67</v>
      </c>
      <c r="Z839" s="41" t="n">
        <v>2744561.98</v>
      </c>
      <c r="AA839" s="41" t="n">
        <v>877133.6</v>
      </c>
      <c r="AB839" s="41" t="n">
        <v>7869603.51</v>
      </c>
      <c r="AC839" s="41" t="n">
        <v>17671380.13</v>
      </c>
      <c r="AD839" s="41" t="n">
        <v>1120132.3</v>
      </c>
      <c r="AE839" s="41" t="n">
        <v>611994.53</v>
      </c>
      <c r="AF839" s="41" t="n">
        <v>308846.82</v>
      </c>
      <c r="AG839" s="41" t="n">
        <v>4712077.64</v>
      </c>
      <c r="AH839" s="41" t="n">
        <v>1368393.81</v>
      </c>
      <c r="AI839" s="41" t="n">
        <v>3500804.58</v>
      </c>
      <c r="AJ839" s="41" t="n">
        <v>857908.25</v>
      </c>
      <c r="AK839" s="41" t="n">
        <v>611063.78</v>
      </c>
      <c r="AL839" s="41" t="n">
        <v>850233.67</v>
      </c>
      <c r="AM839" s="41" t="n">
        <v>489495.89</v>
      </c>
      <c r="AN839" s="41" t="n">
        <v>1615383.36</v>
      </c>
      <c r="AO839" s="41" t="n">
        <v>2303190.8</v>
      </c>
      <c r="AP839" s="41" t="n">
        <v>346330.08</v>
      </c>
      <c r="AQ839" s="41" t="n">
        <v>1804659.13</v>
      </c>
      <c r="AR839" s="41" t="n">
        <v>1244988.6</v>
      </c>
      <c r="AS839" s="41" t="n">
        <v>196866.36</v>
      </c>
      <c r="AT839" s="41" t="n">
        <v>100508616.45</v>
      </c>
    </row>
    <row r="840" customFormat="false" ht="12" hidden="false" customHeight="true" outlineLevel="0" collapsed="false">
      <c r="A840" s="35" t="s">
        <v>1330</v>
      </c>
      <c r="B840" s="35" t="s">
        <v>140</v>
      </c>
      <c r="C840" s="44" t="s">
        <v>1264</v>
      </c>
      <c r="D840" s="35" t="n">
        <v>4</v>
      </c>
      <c r="E840" s="41" t="n">
        <v>0</v>
      </c>
      <c r="F840" s="41" t="n">
        <v>0</v>
      </c>
      <c r="G840" s="41" t="n">
        <v>0</v>
      </c>
      <c r="H840" s="41" t="n">
        <v>0</v>
      </c>
      <c r="I840" s="41" t="n">
        <v>0</v>
      </c>
      <c r="J840" s="41" t="n">
        <v>0</v>
      </c>
      <c r="K840" s="41" t="n">
        <v>0</v>
      </c>
      <c r="L840" s="41" t="n">
        <v>0</v>
      </c>
      <c r="M840" s="41" t="n">
        <v>0</v>
      </c>
      <c r="N840" s="41" t="n">
        <v>0</v>
      </c>
      <c r="O840" s="41" t="n">
        <v>0</v>
      </c>
      <c r="P840" s="41" t="n">
        <v>0</v>
      </c>
      <c r="Q840" s="41" t="n">
        <v>0</v>
      </c>
      <c r="R840" s="41" t="n">
        <v>0</v>
      </c>
      <c r="S840" s="41" t="n">
        <v>0</v>
      </c>
      <c r="T840" s="41" t="n">
        <v>0</v>
      </c>
      <c r="U840" s="41" t="n">
        <v>0</v>
      </c>
      <c r="V840" s="41" t="n">
        <v>0</v>
      </c>
      <c r="W840" s="41" t="n">
        <v>0</v>
      </c>
      <c r="X840" s="41" t="n">
        <v>0</v>
      </c>
      <c r="Y840" s="41" t="n">
        <v>0</v>
      </c>
      <c r="Z840" s="41" t="n">
        <v>0</v>
      </c>
      <c r="AA840" s="41" t="n">
        <v>0</v>
      </c>
      <c r="AB840" s="41" t="n">
        <v>236739.7</v>
      </c>
      <c r="AC840" s="41" t="n">
        <v>0</v>
      </c>
      <c r="AD840" s="41" t="n">
        <v>0</v>
      </c>
      <c r="AE840" s="41" t="n">
        <v>0</v>
      </c>
      <c r="AF840" s="41" t="n">
        <v>0</v>
      </c>
      <c r="AG840" s="41" t="n">
        <v>0</v>
      </c>
      <c r="AH840" s="41" t="n">
        <v>0</v>
      </c>
      <c r="AI840" s="41" t="n">
        <v>0</v>
      </c>
      <c r="AJ840" s="41" t="n">
        <v>0</v>
      </c>
      <c r="AK840" s="41" t="n">
        <v>0</v>
      </c>
      <c r="AL840" s="41" t="n">
        <v>0</v>
      </c>
      <c r="AM840" s="41" t="n">
        <v>0</v>
      </c>
      <c r="AN840" s="41" t="n">
        <v>0</v>
      </c>
      <c r="AO840" s="41" t="n">
        <v>0</v>
      </c>
      <c r="AP840" s="41" t="n">
        <v>0</v>
      </c>
      <c r="AQ840" s="41" t="n">
        <v>0</v>
      </c>
      <c r="AR840" s="41" t="n">
        <v>0</v>
      </c>
      <c r="AS840" s="41" t="n">
        <v>0</v>
      </c>
      <c r="AT840" s="41" t="n">
        <v>236739.7</v>
      </c>
    </row>
    <row r="841" customFormat="false" ht="12" hidden="false" customHeight="true" outlineLevel="0" collapsed="false">
      <c r="A841" s="35" t="s">
        <v>1331</v>
      </c>
      <c r="B841" s="35" t="s">
        <v>254</v>
      </c>
      <c r="C841" s="44" t="s">
        <v>1264</v>
      </c>
      <c r="D841" s="35" t="n">
        <v>4</v>
      </c>
      <c r="E841" s="41" t="n">
        <v>390219.59</v>
      </c>
      <c r="F841" s="41" t="n">
        <v>2372957.98</v>
      </c>
      <c r="G841" s="41" t="n">
        <v>10297127.11</v>
      </c>
      <c r="H841" s="41" t="n">
        <v>605887.79</v>
      </c>
      <c r="I841" s="41" t="n">
        <v>220000</v>
      </c>
      <c r="J841" s="41" t="n">
        <v>12137615.85</v>
      </c>
      <c r="K841" s="41" t="n">
        <v>829747.65</v>
      </c>
      <c r="L841" s="41" t="n">
        <v>2695503.25</v>
      </c>
      <c r="M841" s="41" t="n">
        <v>2874693.73</v>
      </c>
      <c r="N841" s="41" t="n">
        <v>419519.22</v>
      </c>
      <c r="O841" s="41" t="n">
        <v>2695540.8</v>
      </c>
      <c r="P841" s="41" t="n">
        <v>425182.33</v>
      </c>
      <c r="Q841" s="41" t="n">
        <v>228229.24</v>
      </c>
      <c r="R841" s="41" t="n">
        <v>3968364.37</v>
      </c>
      <c r="S841" s="41" t="n">
        <v>264759.2</v>
      </c>
      <c r="T841" s="41" t="n">
        <v>2627205.94</v>
      </c>
      <c r="U841" s="41" t="n">
        <v>735618.58</v>
      </c>
      <c r="V841" s="41" t="n">
        <v>391774.13</v>
      </c>
      <c r="W841" s="41" t="n">
        <v>206080.31</v>
      </c>
      <c r="X841" s="41" t="n">
        <v>1422605.29</v>
      </c>
      <c r="Y841" s="41" t="n">
        <v>533936.03</v>
      </c>
      <c r="Z841" s="41" t="n">
        <v>2677956.07</v>
      </c>
      <c r="AA841" s="41" t="n">
        <v>855176.35</v>
      </c>
      <c r="AB841" s="41" t="n">
        <v>7192181.2</v>
      </c>
      <c r="AC841" s="41" t="n">
        <v>16624858.34</v>
      </c>
      <c r="AD841" s="41" t="n">
        <v>1116314.46</v>
      </c>
      <c r="AE841" s="41" t="n">
        <v>594000</v>
      </c>
      <c r="AF841" s="41" t="n">
        <v>294947.57</v>
      </c>
      <c r="AG841" s="41" t="n">
        <v>4538161.54</v>
      </c>
      <c r="AH841" s="41" t="n">
        <v>1350680.49</v>
      </c>
      <c r="AI841" s="41" t="n">
        <v>2912514.53</v>
      </c>
      <c r="AJ841" s="41" t="n">
        <v>789228.33</v>
      </c>
      <c r="AK841" s="41" t="n">
        <v>520353.86</v>
      </c>
      <c r="AL841" s="41" t="n">
        <v>790233.67</v>
      </c>
      <c r="AM841" s="41" t="n">
        <v>474899.76</v>
      </c>
      <c r="AN841" s="41" t="n">
        <v>1609186.77</v>
      </c>
      <c r="AO841" s="41" t="n">
        <v>1783508.74</v>
      </c>
      <c r="AP841" s="41" t="n">
        <v>239002.1</v>
      </c>
      <c r="AQ841" s="41" t="n">
        <v>1738069.26</v>
      </c>
      <c r="AR841" s="41" t="n">
        <v>1081580.8</v>
      </c>
      <c r="AS841" s="41" t="n">
        <v>195746.77</v>
      </c>
      <c r="AT841" s="41" t="n">
        <v>93721169</v>
      </c>
    </row>
    <row r="842" customFormat="false" ht="12" hidden="false" customHeight="true" outlineLevel="0" collapsed="false">
      <c r="A842" s="35" t="s">
        <v>1332</v>
      </c>
      <c r="B842" s="35" t="s">
        <v>1333</v>
      </c>
      <c r="C842" s="44" t="s">
        <v>1264</v>
      </c>
      <c r="D842" s="35" t="n">
        <v>6</v>
      </c>
      <c r="E842" s="41" t="n">
        <v>327.65</v>
      </c>
      <c r="F842" s="41" t="n">
        <v>1734.25</v>
      </c>
      <c r="G842" s="41" t="n">
        <v>0</v>
      </c>
      <c r="H842" s="41" t="n">
        <v>0</v>
      </c>
      <c r="I842" s="41" t="n">
        <v>0</v>
      </c>
      <c r="J842" s="41" t="n">
        <v>0</v>
      </c>
      <c r="K842" s="41" t="n">
        <v>0</v>
      </c>
      <c r="L842" s="41" t="n">
        <v>5345.42</v>
      </c>
      <c r="M842" s="41" t="n">
        <v>2448.69</v>
      </c>
      <c r="N842" s="41" t="n">
        <v>0</v>
      </c>
      <c r="O842" s="41" t="n">
        <v>0</v>
      </c>
      <c r="P842" s="41" t="n">
        <v>854.52</v>
      </c>
      <c r="Q842" s="41" t="n">
        <v>0</v>
      </c>
      <c r="R842" s="41" t="n">
        <v>125880.37</v>
      </c>
      <c r="S842" s="41" t="n">
        <v>0</v>
      </c>
      <c r="T842" s="41" t="n">
        <v>9201.78</v>
      </c>
      <c r="U842" s="41" t="n">
        <v>0</v>
      </c>
      <c r="V842" s="41" t="n">
        <v>0</v>
      </c>
      <c r="W842" s="41" t="n">
        <v>0</v>
      </c>
      <c r="X842" s="41" t="n">
        <v>42422.03</v>
      </c>
      <c r="Y842" s="41" t="n">
        <v>0</v>
      </c>
      <c r="Z842" s="41" t="n">
        <v>138424.82</v>
      </c>
      <c r="AA842" s="41" t="n">
        <v>0</v>
      </c>
      <c r="AB842" s="41" t="n">
        <v>57766.37</v>
      </c>
      <c r="AC842" s="41" t="n">
        <v>481835.28</v>
      </c>
      <c r="AD842" s="41" t="n">
        <v>0</v>
      </c>
      <c r="AE842" s="41" t="n">
        <v>0</v>
      </c>
      <c r="AF842" s="41" t="n">
        <v>0</v>
      </c>
      <c r="AG842" s="41" t="n">
        <v>107279.53</v>
      </c>
      <c r="AH842" s="41" t="n">
        <v>0</v>
      </c>
      <c r="AI842" s="41" t="n">
        <v>441947.36</v>
      </c>
      <c r="AJ842" s="41" t="n">
        <v>0</v>
      </c>
      <c r="AK842" s="41" t="n">
        <v>0</v>
      </c>
      <c r="AL842" s="41" t="n">
        <v>0</v>
      </c>
      <c r="AM842" s="41" t="n">
        <v>6897.56</v>
      </c>
      <c r="AN842" s="41" t="n">
        <v>24744.97</v>
      </c>
      <c r="AO842" s="41" t="n">
        <v>0</v>
      </c>
      <c r="AP842" s="41" t="n">
        <v>0</v>
      </c>
      <c r="AQ842" s="41" t="n">
        <v>0</v>
      </c>
      <c r="AR842" s="41" t="n">
        <v>45396.85</v>
      </c>
      <c r="AS842" s="41" t="n">
        <v>0</v>
      </c>
      <c r="AT842" s="41" t="n">
        <v>1492507.45</v>
      </c>
    </row>
    <row r="843" customFormat="false" ht="12" hidden="false" customHeight="true" outlineLevel="0" collapsed="false">
      <c r="A843" s="35" t="s">
        <v>1334</v>
      </c>
      <c r="B843" s="35" t="s">
        <v>1335</v>
      </c>
      <c r="C843" s="44" t="s">
        <v>1264</v>
      </c>
      <c r="D843" s="35" t="n">
        <v>6</v>
      </c>
      <c r="E843" s="41" t="n">
        <v>224088</v>
      </c>
      <c r="F843" s="41" t="n">
        <v>1111669.82</v>
      </c>
      <c r="G843" s="41" t="n">
        <v>7569632.71</v>
      </c>
      <c r="H843" s="41" t="n">
        <v>138785.85</v>
      </c>
      <c r="I843" s="41" t="n">
        <v>220000</v>
      </c>
      <c r="J843" s="41" t="n">
        <v>2430113.53</v>
      </c>
      <c r="K843" s="41" t="n">
        <v>31436.43</v>
      </c>
      <c r="L843" s="41" t="n">
        <v>1970966.68</v>
      </c>
      <c r="M843" s="41" t="n">
        <v>1253145.34</v>
      </c>
      <c r="N843" s="41" t="n">
        <v>95550.31</v>
      </c>
      <c r="O843" s="41" t="n">
        <v>556777.89</v>
      </c>
      <c r="P843" s="41" t="n">
        <v>180688.39</v>
      </c>
      <c r="Q843" s="41" t="n">
        <v>1727.28</v>
      </c>
      <c r="R843" s="41" t="n">
        <v>2766833.48</v>
      </c>
      <c r="S843" s="41" t="n">
        <v>120570.19</v>
      </c>
      <c r="T843" s="41" t="n">
        <v>963942.86</v>
      </c>
      <c r="U843" s="41" t="n">
        <v>375139.43</v>
      </c>
      <c r="V843" s="41" t="n">
        <v>126254.78</v>
      </c>
      <c r="W843" s="41" t="n">
        <v>205563.55</v>
      </c>
      <c r="X843" s="41" t="n">
        <v>934717.92</v>
      </c>
      <c r="Y843" s="41" t="n">
        <v>277752.05</v>
      </c>
      <c r="Z843" s="41" t="n">
        <v>777940.97</v>
      </c>
      <c r="AA843" s="41" t="n">
        <v>163286.65</v>
      </c>
      <c r="AB843" s="41" t="n">
        <v>5054615.94</v>
      </c>
      <c r="AC843" s="41" t="n">
        <v>9883807.71</v>
      </c>
      <c r="AD843" s="41" t="n">
        <v>187271.45</v>
      </c>
      <c r="AE843" s="41" t="n">
        <v>0</v>
      </c>
      <c r="AF843" s="41" t="n">
        <v>31788.24</v>
      </c>
      <c r="AG843" s="41" t="n">
        <v>1755666.12</v>
      </c>
      <c r="AH843" s="41" t="n">
        <v>269329.88</v>
      </c>
      <c r="AI843" s="41" t="n">
        <v>460801.51</v>
      </c>
      <c r="AJ843" s="41" t="n">
        <v>173035.66</v>
      </c>
      <c r="AK843" s="41" t="n">
        <v>255755.24</v>
      </c>
      <c r="AL843" s="41" t="n">
        <v>146024.77</v>
      </c>
      <c r="AM843" s="41" t="n">
        <v>50297.17</v>
      </c>
      <c r="AN843" s="41" t="n">
        <v>822675.7</v>
      </c>
      <c r="AO843" s="41" t="n">
        <v>891158.46</v>
      </c>
      <c r="AP843" s="41" t="n">
        <v>93341.07</v>
      </c>
      <c r="AQ843" s="41" t="n">
        <v>774670.14</v>
      </c>
      <c r="AR843" s="41" t="n">
        <v>482606.1</v>
      </c>
      <c r="AS843" s="41" t="n">
        <v>46858.11</v>
      </c>
      <c r="AT843" s="41" t="n">
        <v>43876287.38</v>
      </c>
    </row>
    <row r="844" customFormat="false" ht="12" hidden="false" customHeight="true" outlineLevel="0" collapsed="false">
      <c r="A844" s="35" t="s">
        <v>1336</v>
      </c>
      <c r="B844" s="35" t="s">
        <v>1337</v>
      </c>
      <c r="C844" s="44" t="s">
        <v>1264</v>
      </c>
      <c r="D844" s="35" t="n">
        <v>6</v>
      </c>
      <c r="E844" s="41" t="n">
        <v>235.79</v>
      </c>
      <c r="F844" s="41" t="n">
        <v>14952.16</v>
      </c>
      <c r="G844" s="41" t="n">
        <v>123285.94</v>
      </c>
      <c r="H844" s="41" t="n">
        <v>2434.89</v>
      </c>
      <c r="I844" s="41" t="n">
        <v>0</v>
      </c>
      <c r="J844" s="41" t="n">
        <v>540.89</v>
      </c>
      <c r="K844" s="41" t="n">
        <v>17060.62</v>
      </c>
      <c r="L844" s="41" t="n">
        <v>179170.94</v>
      </c>
      <c r="M844" s="41" t="n">
        <v>183504.83</v>
      </c>
      <c r="N844" s="41" t="n">
        <v>783.64</v>
      </c>
      <c r="O844" s="41" t="n">
        <v>40686.22</v>
      </c>
      <c r="P844" s="41" t="n">
        <v>0</v>
      </c>
      <c r="Q844" s="41" t="n">
        <v>0</v>
      </c>
      <c r="R844" s="41" t="n">
        <v>440618.22</v>
      </c>
      <c r="S844" s="41" t="n">
        <v>4673.92</v>
      </c>
      <c r="T844" s="41" t="n">
        <v>39600.07</v>
      </c>
      <c r="U844" s="41" t="n">
        <v>31726.2</v>
      </c>
      <c r="V844" s="41" t="n">
        <v>1410.74</v>
      </c>
      <c r="W844" s="41" t="n">
        <v>0</v>
      </c>
      <c r="X844" s="41" t="n">
        <v>47978.96</v>
      </c>
      <c r="Y844" s="41" t="n">
        <v>6558.01</v>
      </c>
      <c r="Z844" s="41" t="n">
        <v>36172.14</v>
      </c>
      <c r="AA844" s="41" t="n">
        <v>0</v>
      </c>
      <c r="AB844" s="41" t="n">
        <v>125939.72</v>
      </c>
      <c r="AC844" s="41" t="n">
        <v>3851464.31</v>
      </c>
      <c r="AD844" s="41" t="n">
        <v>0</v>
      </c>
      <c r="AE844" s="41" t="n">
        <v>0</v>
      </c>
      <c r="AF844" s="41" t="n">
        <v>1.35</v>
      </c>
      <c r="AG844" s="41" t="n">
        <v>184609.71</v>
      </c>
      <c r="AH844" s="41" t="n">
        <v>124743.25</v>
      </c>
      <c r="AI844" s="41" t="n">
        <v>189.64</v>
      </c>
      <c r="AJ844" s="41" t="n">
        <v>166763.14</v>
      </c>
      <c r="AK844" s="41" t="n">
        <v>14869.92</v>
      </c>
      <c r="AL844" s="41" t="n">
        <v>0</v>
      </c>
      <c r="AM844" s="41" t="n">
        <v>149478.65</v>
      </c>
      <c r="AN844" s="41" t="n">
        <v>124568.34</v>
      </c>
      <c r="AO844" s="41" t="n">
        <v>6018.12</v>
      </c>
      <c r="AP844" s="41" t="n">
        <v>0</v>
      </c>
      <c r="AQ844" s="41" t="n">
        <v>125099.92</v>
      </c>
      <c r="AR844" s="41" t="n">
        <v>0</v>
      </c>
      <c r="AS844" s="41" t="n">
        <v>0</v>
      </c>
      <c r="AT844" s="41" t="n">
        <v>6045140.25</v>
      </c>
    </row>
    <row r="845" customFormat="false" ht="12" hidden="false" customHeight="true" outlineLevel="0" collapsed="false">
      <c r="A845" s="35" t="s">
        <v>1338</v>
      </c>
      <c r="B845" s="35" t="s">
        <v>1339</v>
      </c>
      <c r="C845" s="44" t="s">
        <v>1264</v>
      </c>
      <c r="D845" s="35" t="n">
        <v>6</v>
      </c>
      <c r="E845" s="41" t="n">
        <v>0</v>
      </c>
      <c r="F845" s="41" t="n">
        <v>0</v>
      </c>
      <c r="G845" s="41" t="n">
        <v>0</v>
      </c>
      <c r="H845" s="41" t="n">
        <v>0</v>
      </c>
      <c r="I845" s="41" t="n">
        <v>0</v>
      </c>
      <c r="J845" s="41" t="n">
        <v>0</v>
      </c>
      <c r="K845" s="41" t="n">
        <v>0</v>
      </c>
      <c r="L845" s="41" t="n">
        <v>0</v>
      </c>
      <c r="M845" s="41" t="n">
        <v>355.99</v>
      </c>
      <c r="N845" s="41" t="n">
        <v>0</v>
      </c>
      <c r="O845" s="41" t="n">
        <v>0</v>
      </c>
      <c r="P845" s="41" t="n">
        <v>0</v>
      </c>
      <c r="Q845" s="41" t="n">
        <v>0</v>
      </c>
      <c r="R845" s="41" t="n">
        <v>0</v>
      </c>
      <c r="S845" s="41" t="n">
        <v>0</v>
      </c>
      <c r="T845" s="41" t="n">
        <v>0</v>
      </c>
      <c r="U845" s="41" t="n">
        <v>0</v>
      </c>
      <c r="V845" s="41" t="n">
        <v>0</v>
      </c>
      <c r="W845" s="41" t="n">
        <v>0</v>
      </c>
      <c r="X845" s="41" t="n">
        <v>0</v>
      </c>
      <c r="Y845" s="41" t="n">
        <v>0</v>
      </c>
      <c r="Z845" s="41" t="n">
        <v>0</v>
      </c>
      <c r="AA845" s="41" t="n">
        <v>0</v>
      </c>
      <c r="AB845" s="41" t="n">
        <v>0</v>
      </c>
      <c r="AC845" s="41" t="n">
        <v>0</v>
      </c>
      <c r="AD845" s="41" t="n">
        <v>0</v>
      </c>
      <c r="AE845" s="41" t="n">
        <v>0</v>
      </c>
      <c r="AF845" s="41" t="n">
        <v>0</v>
      </c>
      <c r="AG845" s="41" t="n">
        <v>0</v>
      </c>
      <c r="AH845" s="41" t="n">
        <v>0</v>
      </c>
      <c r="AI845" s="41" t="n">
        <v>0</v>
      </c>
      <c r="AJ845" s="41" t="n">
        <v>0</v>
      </c>
      <c r="AK845" s="41" t="n">
        <v>0</v>
      </c>
      <c r="AL845" s="41" t="n">
        <v>0</v>
      </c>
      <c r="AM845" s="41" t="n">
        <v>0</v>
      </c>
      <c r="AN845" s="41" t="n">
        <v>0</v>
      </c>
      <c r="AO845" s="41" t="n">
        <v>0</v>
      </c>
      <c r="AP845" s="41" t="n">
        <v>0</v>
      </c>
      <c r="AQ845" s="41" t="n">
        <v>0</v>
      </c>
      <c r="AR845" s="41" t="n">
        <v>0</v>
      </c>
      <c r="AS845" s="41" t="n">
        <v>0</v>
      </c>
      <c r="AT845" s="41" t="n">
        <v>355.99</v>
      </c>
    </row>
    <row r="846" customFormat="false" ht="12" hidden="false" customHeight="true" outlineLevel="0" collapsed="false">
      <c r="A846" s="35" t="s">
        <v>1340</v>
      </c>
      <c r="B846" s="35" t="s">
        <v>1341</v>
      </c>
      <c r="C846" s="44" t="s">
        <v>1264</v>
      </c>
      <c r="D846" s="35" t="n">
        <v>6</v>
      </c>
      <c r="E846" s="41" t="n">
        <v>165568.15</v>
      </c>
      <c r="F846" s="41" t="n">
        <v>1244601.75</v>
      </c>
      <c r="G846" s="41" t="n">
        <v>2604208.46</v>
      </c>
      <c r="H846" s="41" t="n">
        <v>464667.05</v>
      </c>
      <c r="I846" s="41" t="n">
        <v>0</v>
      </c>
      <c r="J846" s="41" t="n">
        <v>9706961.43</v>
      </c>
      <c r="K846" s="41" t="n">
        <v>780663.18</v>
      </c>
      <c r="L846" s="41" t="n">
        <v>540020.21</v>
      </c>
      <c r="M846" s="41" t="n">
        <v>1435238.88</v>
      </c>
      <c r="N846" s="41" t="n">
        <v>323185.27</v>
      </c>
      <c r="O846" s="41" t="n">
        <v>2098076.69</v>
      </c>
      <c r="P846" s="41" t="n">
        <v>243639.42</v>
      </c>
      <c r="Q846" s="41" t="n">
        <v>226501.96</v>
      </c>
      <c r="R846" s="41" t="n">
        <v>635032.3</v>
      </c>
      <c r="S846" s="41" t="n">
        <v>139515.09</v>
      </c>
      <c r="T846" s="41" t="n">
        <v>1614461.23</v>
      </c>
      <c r="U846" s="41" t="n">
        <v>328752.95</v>
      </c>
      <c r="V846" s="41" t="n">
        <v>264108.61</v>
      </c>
      <c r="W846" s="41" t="n">
        <v>516.76</v>
      </c>
      <c r="X846" s="41" t="n">
        <v>397486.38</v>
      </c>
      <c r="Y846" s="41" t="n">
        <v>249625.97</v>
      </c>
      <c r="Z846" s="41" t="n">
        <v>1725418.14</v>
      </c>
      <c r="AA846" s="41" t="n">
        <v>691889.7</v>
      </c>
      <c r="AB846" s="41" t="n">
        <v>1953859.17</v>
      </c>
      <c r="AC846" s="41" t="n">
        <v>2407751.04</v>
      </c>
      <c r="AD846" s="41" t="n">
        <v>929043.01</v>
      </c>
      <c r="AE846" s="41" t="n">
        <v>594000</v>
      </c>
      <c r="AF846" s="41" t="n">
        <v>263157.98</v>
      </c>
      <c r="AG846" s="41" t="n">
        <v>2490606.18</v>
      </c>
      <c r="AH846" s="41" t="n">
        <v>956607.36</v>
      </c>
      <c r="AI846" s="41" t="n">
        <v>2009576.02</v>
      </c>
      <c r="AJ846" s="41" t="n">
        <v>449429.53</v>
      </c>
      <c r="AK846" s="41" t="n">
        <v>249728.7</v>
      </c>
      <c r="AL846" s="41" t="n">
        <v>644208.9</v>
      </c>
      <c r="AM846" s="41" t="n">
        <v>268226.38</v>
      </c>
      <c r="AN846" s="41" t="n">
        <v>637197.76</v>
      </c>
      <c r="AO846" s="41" t="n">
        <v>886332.16</v>
      </c>
      <c r="AP846" s="41" t="n">
        <v>145661.03</v>
      </c>
      <c r="AQ846" s="41" t="n">
        <v>838299.2</v>
      </c>
      <c r="AR846" s="41" t="n">
        <v>553577.85</v>
      </c>
      <c r="AS846" s="41" t="n">
        <v>148888.66</v>
      </c>
      <c r="AT846" s="41" t="n">
        <v>42306290.51</v>
      </c>
    </row>
    <row r="847" customFormat="false" ht="12" hidden="false" customHeight="true" outlineLevel="0" collapsed="false">
      <c r="A847" s="35" t="s">
        <v>1342</v>
      </c>
      <c r="B847" s="35" t="s">
        <v>1343</v>
      </c>
      <c r="C847" s="44" t="s">
        <v>1264</v>
      </c>
      <c r="D847" s="35" t="n">
        <v>6</v>
      </c>
      <c r="E847" s="41" t="n">
        <v>0</v>
      </c>
      <c r="F847" s="41" t="n">
        <v>0</v>
      </c>
      <c r="G847" s="41" t="n">
        <v>0</v>
      </c>
      <c r="H847" s="41" t="n">
        <v>0</v>
      </c>
      <c r="I847" s="41" t="n">
        <v>0</v>
      </c>
      <c r="J847" s="41" t="n">
        <v>0</v>
      </c>
      <c r="K847" s="41" t="n">
        <v>587.42</v>
      </c>
      <c r="L847" s="41" t="n">
        <v>0</v>
      </c>
      <c r="M847" s="41" t="n">
        <v>0</v>
      </c>
      <c r="N847" s="41" t="n">
        <v>0</v>
      </c>
      <c r="O847" s="41" t="n">
        <v>0</v>
      </c>
      <c r="P847" s="41" t="n">
        <v>0</v>
      </c>
      <c r="Q847" s="41" t="n">
        <v>0</v>
      </c>
      <c r="R847" s="41" t="n">
        <v>0</v>
      </c>
      <c r="S847" s="41" t="n">
        <v>0</v>
      </c>
      <c r="T847" s="41" t="n">
        <v>0</v>
      </c>
      <c r="U847" s="41" t="n">
        <v>0</v>
      </c>
      <c r="V847" s="41" t="n">
        <v>0</v>
      </c>
      <c r="W847" s="41" t="n">
        <v>0</v>
      </c>
      <c r="X847" s="41" t="n">
        <v>0</v>
      </c>
      <c r="Y847" s="41" t="n">
        <v>0</v>
      </c>
      <c r="Z847" s="41" t="n">
        <v>0</v>
      </c>
      <c r="AA847" s="41" t="n">
        <v>0</v>
      </c>
      <c r="AB847" s="41" t="n">
        <v>0</v>
      </c>
      <c r="AC847" s="41" t="n">
        <v>0</v>
      </c>
      <c r="AD847" s="41" t="n">
        <v>0</v>
      </c>
      <c r="AE847" s="41" t="n">
        <v>0</v>
      </c>
      <c r="AF847" s="41" t="n">
        <v>0</v>
      </c>
      <c r="AG847" s="41" t="n">
        <v>0</v>
      </c>
      <c r="AH847" s="41" t="n">
        <v>0</v>
      </c>
      <c r="AI847" s="41" t="n">
        <v>0</v>
      </c>
      <c r="AJ847" s="41" t="n">
        <v>0</v>
      </c>
      <c r="AK847" s="41" t="n">
        <v>0</v>
      </c>
      <c r="AL847" s="41" t="n">
        <v>0</v>
      </c>
      <c r="AM847" s="41" t="n">
        <v>0</v>
      </c>
      <c r="AN847" s="41" t="n">
        <v>0</v>
      </c>
      <c r="AO847" s="41" t="n">
        <v>0</v>
      </c>
      <c r="AP847" s="41" t="n">
        <v>0</v>
      </c>
      <c r="AQ847" s="41" t="n">
        <v>0</v>
      </c>
      <c r="AR847" s="41" t="n">
        <v>0</v>
      </c>
      <c r="AS847" s="41" t="n">
        <v>0</v>
      </c>
      <c r="AT847" s="41" t="n">
        <v>587.42</v>
      </c>
    </row>
    <row r="848" customFormat="false" ht="12" hidden="false" customHeight="true" outlineLevel="0" collapsed="false">
      <c r="A848" s="35" t="s">
        <v>1344</v>
      </c>
      <c r="B848" s="35" t="s">
        <v>672</v>
      </c>
      <c r="C848" s="44" t="s">
        <v>1264</v>
      </c>
      <c r="D848" s="35" t="n">
        <v>4</v>
      </c>
      <c r="E848" s="41" t="n">
        <v>64834.33</v>
      </c>
      <c r="F848" s="41" t="n">
        <v>176797.48</v>
      </c>
      <c r="G848" s="41" t="n">
        <v>930005.39</v>
      </c>
      <c r="H848" s="41" t="n">
        <v>28202.94</v>
      </c>
      <c r="I848" s="41" t="n">
        <v>47142.23</v>
      </c>
      <c r="J848" s="41" t="n">
        <v>603164.75</v>
      </c>
      <c r="K848" s="41" t="n">
        <v>64184.83</v>
      </c>
      <c r="L848" s="41" t="n">
        <v>0</v>
      </c>
      <c r="M848" s="41" t="n">
        <v>159610.6</v>
      </c>
      <c r="N848" s="41" t="n">
        <v>32151.04</v>
      </c>
      <c r="O848" s="41" t="n">
        <v>30830.41</v>
      </c>
      <c r="P848" s="41" t="n">
        <v>25518.81</v>
      </c>
      <c r="Q848" s="41" t="n">
        <v>21481.23</v>
      </c>
      <c r="R848" s="41" t="n">
        <v>31527.39</v>
      </c>
      <c r="S848" s="41" t="n">
        <v>30599.14</v>
      </c>
      <c r="T848" s="41" t="n">
        <v>114854.36</v>
      </c>
      <c r="U848" s="41" t="n">
        <v>41774</v>
      </c>
      <c r="V848" s="41" t="n">
        <v>7535.25</v>
      </c>
      <c r="W848" s="41" t="n">
        <v>36382.52</v>
      </c>
      <c r="X848" s="41" t="n">
        <v>48357.41</v>
      </c>
      <c r="Y848" s="41" t="n">
        <v>9079.78</v>
      </c>
      <c r="Z848" s="41" t="n">
        <v>5214.27</v>
      </c>
      <c r="AA848" s="41" t="n">
        <v>19296.75</v>
      </c>
      <c r="AB848" s="41" t="n">
        <v>290501.51</v>
      </c>
      <c r="AC848" s="41" t="n">
        <v>1014009.63</v>
      </c>
      <c r="AD848" s="41" t="n">
        <v>3817.84</v>
      </c>
      <c r="AE848" s="41" t="n">
        <v>17994.53</v>
      </c>
      <c r="AF848" s="41" t="n">
        <v>11491.83</v>
      </c>
      <c r="AG848" s="41" t="n">
        <v>163497.57</v>
      </c>
      <c r="AH848" s="41" t="n">
        <v>17567.89</v>
      </c>
      <c r="AI848" s="41" t="n">
        <v>587332.51</v>
      </c>
      <c r="AJ848" s="41" t="n">
        <v>68679.92</v>
      </c>
      <c r="AK848" s="41" t="n">
        <v>71390.52</v>
      </c>
      <c r="AL848" s="41" t="n">
        <v>0</v>
      </c>
      <c r="AM848" s="41" t="n">
        <v>12213.02</v>
      </c>
      <c r="AN848" s="41" t="n">
        <v>5174.37</v>
      </c>
      <c r="AO848" s="41" t="n">
        <v>519682.06</v>
      </c>
      <c r="AP848" s="41" t="n">
        <v>107223.63</v>
      </c>
      <c r="AQ848" s="41" t="n">
        <v>63045.78</v>
      </c>
      <c r="AR848" s="41" t="n">
        <v>52624.3</v>
      </c>
      <c r="AS848" s="41" t="n">
        <v>456.76</v>
      </c>
      <c r="AT848" s="41" t="n">
        <v>5535248.58</v>
      </c>
    </row>
    <row r="849" customFormat="false" ht="12" hidden="false" customHeight="true" outlineLevel="0" collapsed="false">
      <c r="A849" s="35" t="s">
        <v>1345</v>
      </c>
      <c r="B849" s="35" t="s">
        <v>798</v>
      </c>
      <c r="C849" s="44" t="s">
        <v>1264</v>
      </c>
      <c r="D849" s="35" t="n">
        <v>4</v>
      </c>
      <c r="E849" s="41" t="n">
        <v>86288.81</v>
      </c>
      <c r="F849" s="41" t="n">
        <v>12245.8</v>
      </c>
      <c r="G849" s="41" t="n">
        <v>9181.31</v>
      </c>
      <c r="H849" s="41" t="n">
        <v>0</v>
      </c>
      <c r="I849" s="41" t="n">
        <v>0</v>
      </c>
      <c r="J849" s="41" t="n">
        <v>0</v>
      </c>
      <c r="K849" s="41" t="n">
        <v>0</v>
      </c>
      <c r="L849" s="41" t="n">
        <v>0</v>
      </c>
      <c r="M849" s="41" t="n">
        <v>0</v>
      </c>
      <c r="N849" s="41" t="n">
        <v>0</v>
      </c>
      <c r="O849" s="41" t="n">
        <v>0</v>
      </c>
      <c r="P849" s="41" t="n">
        <v>0</v>
      </c>
      <c r="Q849" s="41" t="n">
        <v>0</v>
      </c>
      <c r="R849" s="41" t="n">
        <v>50126.66</v>
      </c>
      <c r="S849" s="41" t="n">
        <v>0</v>
      </c>
      <c r="T849" s="41" t="n">
        <v>0</v>
      </c>
      <c r="U849" s="41" t="n">
        <v>0</v>
      </c>
      <c r="V849" s="41" t="n">
        <v>0</v>
      </c>
      <c r="W849" s="41" t="n">
        <v>0</v>
      </c>
      <c r="X849" s="41" t="n">
        <v>0</v>
      </c>
      <c r="Y849" s="41" t="n">
        <v>0</v>
      </c>
      <c r="Z849" s="41" t="n">
        <v>0</v>
      </c>
      <c r="AA849" s="41" t="n">
        <v>0</v>
      </c>
      <c r="AB849" s="41" t="n">
        <v>0</v>
      </c>
      <c r="AC849" s="41" t="n">
        <v>0</v>
      </c>
      <c r="AD849" s="41" t="n">
        <v>0</v>
      </c>
      <c r="AE849" s="41" t="n">
        <v>0</v>
      </c>
      <c r="AF849" s="41" t="n">
        <v>2264.83</v>
      </c>
      <c r="AG849" s="41" t="n">
        <v>10418.53</v>
      </c>
      <c r="AH849" s="41" t="n">
        <v>0</v>
      </c>
      <c r="AI849" s="41" t="n">
        <v>0</v>
      </c>
      <c r="AJ849" s="41" t="n">
        <v>0</v>
      </c>
      <c r="AK849" s="41" t="n">
        <v>0</v>
      </c>
      <c r="AL849" s="41" t="n">
        <v>0</v>
      </c>
      <c r="AM849" s="41" t="n">
        <v>2383.11</v>
      </c>
      <c r="AN849" s="41" t="n">
        <v>0</v>
      </c>
      <c r="AO849" s="41" t="n">
        <v>0</v>
      </c>
      <c r="AP849" s="41" t="n">
        <v>0</v>
      </c>
      <c r="AQ849" s="41" t="n">
        <v>0</v>
      </c>
      <c r="AR849" s="41" t="n">
        <v>0</v>
      </c>
      <c r="AS849" s="41" t="n">
        <v>0</v>
      </c>
      <c r="AT849" s="41" t="n">
        <v>172909.05</v>
      </c>
    </row>
    <row r="850" customFormat="false" ht="12" hidden="false" customHeight="true" outlineLevel="0" collapsed="false">
      <c r="A850" s="35" t="s">
        <v>1346</v>
      </c>
      <c r="B850" s="35" t="s">
        <v>868</v>
      </c>
      <c r="C850" s="44" t="s">
        <v>1264</v>
      </c>
      <c r="D850" s="35" t="n">
        <v>4</v>
      </c>
      <c r="E850" s="41" t="n">
        <v>0</v>
      </c>
      <c r="F850" s="41" t="n">
        <v>20262.97</v>
      </c>
      <c r="G850" s="41" t="n">
        <v>155580.83</v>
      </c>
      <c r="H850" s="41" t="n">
        <v>4738.21</v>
      </c>
      <c r="I850" s="41" t="n">
        <v>683.63</v>
      </c>
      <c r="J850" s="41" t="n">
        <v>108212.13</v>
      </c>
      <c r="K850" s="41" t="n">
        <v>1564.47</v>
      </c>
      <c r="L850" s="41" t="n">
        <v>0</v>
      </c>
      <c r="M850" s="41" t="n">
        <v>245.44</v>
      </c>
      <c r="N850" s="41" t="n">
        <v>7162.74</v>
      </c>
      <c r="O850" s="41" t="n">
        <v>0</v>
      </c>
      <c r="P850" s="41" t="n">
        <v>139.1</v>
      </c>
      <c r="Q850" s="41" t="n">
        <v>0</v>
      </c>
      <c r="R850" s="41" t="n">
        <v>14805.72</v>
      </c>
      <c r="S850" s="41" t="n">
        <v>37571.47</v>
      </c>
      <c r="T850" s="41" t="n">
        <v>4695.2</v>
      </c>
      <c r="U850" s="41" t="n">
        <v>2525.89</v>
      </c>
      <c r="V850" s="41" t="n">
        <v>0.08</v>
      </c>
      <c r="W850" s="41" t="n">
        <v>30993.61</v>
      </c>
      <c r="X850" s="41" t="n">
        <v>5215.42</v>
      </c>
      <c r="Y850" s="41" t="n">
        <v>4725.86</v>
      </c>
      <c r="Z850" s="41" t="n">
        <v>61391.64</v>
      </c>
      <c r="AA850" s="41" t="n">
        <v>2660.5</v>
      </c>
      <c r="AB850" s="41" t="n">
        <v>148021.67</v>
      </c>
      <c r="AC850" s="41" t="n">
        <v>32512.16</v>
      </c>
      <c r="AD850" s="41" t="n">
        <v>0</v>
      </c>
      <c r="AE850" s="41" t="n">
        <v>0</v>
      </c>
      <c r="AF850" s="41" t="n">
        <v>142.59</v>
      </c>
      <c r="AG850" s="41" t="n">
        <v>0</v>
      </c>
      <c r="AH850" s="41" t="n">
        <v>145.43</v>
      </c>
      <c r="AI850" s="41" t="n">
        <v>957.54</v>
      </c>
      <c r="AJ850" s="41" t="n">
        <v>0</v>
      </c>
      <c r="AK850" s="41" t="n">
        <v>19319.4</v>
      </c>
      <c r="AL850" s="41" t="n">
        <v>0</v>
      </c>
      <c r="AM850" s="41" t="n">
        <v>0</v>
      </c>
      <c r="AN850" s="41" t="n">
        <v>1022.22</v>
      </c>
      <c r="AO850" s="41" t="n">
        <v>0</v>
      </c>
      <c r="AP850" s="41" t="n">
        <v>104.35</v>
      </c>
      <c r="AQ850" s="41" t="n">
        <v>3544.09</v>
      </c>
      <c r="AR850" s="41" t="n">
        <v>110783.5</v>
      </c>
      <c r="AS850" s="41" t="n">
        <v>662.83</v>
      </c>
      <c r="AT850" s="41" t="n">
        <v>780390.69</v>
      </c>
    </row>
    <row r="851" customFormat="false" ht="12" hidden="false" customHeight="true" outlineLevel="0" collapsed="false">
      <c r="A851" s="35" t="s">
        <v>1347</v>
      </c>
      <c r="B851" s="35" t="s">
        <v>1304</v>
      </c>
      <c r="C851" s="44" t="s">
        <v>1264</v>
      </c>
      <c r="D851" s="35" t="n">
        <v>4</v>
      </c>
      <c r="E851" s="41" t="n">
        <v>0</v>
      </c>
      <c r="F851" s="41" t="n">
        <v>0</v>
      </c>
      <c r="G851" s="41" t="n">
        <v>0</v>
      </c>
      <c r="H851" s="41" t="n">
        <v>0</v>
      </c>
      <c r="I851" s="41" t="n">
        <v>0</v>
      </c>
      <c r="J851" s="41" t="n">
        <v>0</v>
      </c>
      <c r="K851" s="41" t="n">
        <v>0</v>
      </c>
      <c r="L851" s="41" t="n">
        <v>0</v>
      </c>
      <c r="M851" s="41" t="n">
        <v>0</v>
      </c>
      <c r="N851" s="41" t="n">
        <v>0</v>
      </c>
      <c r="O851" s="41" t="n">
        <v>0</v>
      </c>
      <c r="P851" s="41" t="n">
        <v>0</v>
      </c>
      <c r="Q851" s="41" t="n">
        <v>0</v>
      </c>
      <c r="R851" s="41" t="n">
        <v>0</v>
      </c>
      <c r="S851" s="41" t="n">
        <v>0</v>
      </c>
      <c r="T851" s="41" t="n">
        <v>0</v>
      </c>
      <c r="U851" s="41" t="n">
        <v>0</v>
      </c>
      <c r="V851" s="41" t="n">
        <v>0</v>
      </c>
      <c r="W851" s="41" t="n">
        <v>0</v>
      </c>
      <c r="X851" s="41" t="n">
        <v>0</v>
      </c>
      <c r="Y851" s="41" t="n">
        <v>0</v>
      </c>
      <c r="Z851" s="41" t="n">
        <v>0</v>
      </c>
      <c r="AA851" s="41" t="n">
        <v>0</v>
      </c>
      <c r="AB851" s="41" t="n">
        <v>2159.43</v>
      </c>
      <c r="AC851" s="41" t="n">
        <v>0</v>
      </c>
      <c r="AD851" s="41" t="n">
        <v>0</v>
      </c>
      <c r="AE851" s="41" t="n">
        <v>0</v>
      </c>
      <c r="AF851" s="41" t="n">
        <v>0</v>
      </c>
      <c r="AG851" s="41" t="n">
        <v>0</v>
      </c>
      <c r="AH851" s="41" t="n">
        <v>0</v>
      </c>
      <c r="AI851" s="41" t="n">
        <v>0</v>
      </c>
      <c r="AJ851" s="41" t="n">
        <v>0</v>
      </c>
      <c r="AK851" s="41" t="n">
        <v>0</v>
      </c>
      <c r="AL851" s="41" t="n">
        <v>60000</v>
      </c>
      <c r="AM851" s="41" t="n">
        <v>0</v>
      </c>
      <c r="AN851" s="41" t="n">
        <v>0</v>
      </c>
      <c r="AO851" s="41" t="n">
        <v>0</v>
      </c>
      <c r="AP851" s="41" t="n">
        <v>0</v>
      </c>
      <c r="AQ851" s="41" t="n">
        <v>0</v>
      </c>
      <c r="AR851" s="41" t="n">
        <v>0</v>
      </c>
      <c r="AS851" s="41" t="n">
        <v>0</v>
      </c>
      <c r="AT851" s="41" t="n">
        <v>62159.43</v>
      </c>
    </row>
    <row r="852" customFormat="false" ht="12" hidden="false" customHeight="true" outlineLevel="0" collapsed="false">
      <c r="A852" s="35" t="s">
        <v>1348</v>
      </c>
      <c r="B852" s="35" t="s">
        <v>1349</v>
      </c>
      <c r="C852" s="44" t="s">
        <v>1264</v>
      </c>
      <c r="D852" s="35" t="n">
        <v>2</v>
      </c>
      <c r="E852" s="41" t="n">
        <v>1624077.59</v>
      </c>
      <c r="F852" s="41" t="n">
        <v>4542582.01</v>
      </c>
      <c r="G852" s="41" t="n">
        <v>5739807.86</v>
      </c>
      <c r="H852" s="41" t="n">
        <v>1268659.69</v>
      </c>
      <c r="I852" s="41" t="n">
        <v>1817980.05</v>
      </c>
      <c r="J852" s="41" t="n">
        <v>9111793.14</v>
      </c>
      <c r="K852" s="41" t="n">
        <v>3512076.28</v>
      </c>
      <c r="L852" s="41" t="n">
        <v>4268758.12</v>
      </c>
      <c r="M852" s="41" t="n">
        <v>3636946.88</v>
      </c>
      <c r="N852" s="41" t="n">
        <v>1504378.61</v>
      </c>
      <c r="O852" s="41" t="n">
        <v>4996774.43</v>
      </c>
      <c r="P852" s="41" t="n">
        <v>1884294.71</v>
      </c>
      <c r="Q852" s="41" t="n">
        <v>2382822.04</v>
      </c>
      <c r="R852" s="41" t="n">
        <v>4702539.66</v>
      </c>
      <c r="S852" s="41" t="n">
        <v>1318826.21</v>
      </c>
      <c r="T852" s="41" t="n">
        <v>3852403.13</v>
      </c>
      <c r="U852" s="41" t="n">
        <v>3265319.15</v>
      </c>
      <c r="V852" s="41" t="n">
        <v>1351413.8</v>
      </c>
      <c r="W852" s="41" t="n">
        <v>2435948.67</v>
      </c>
      <c r="X852" s="41" t="n">
        <v>2402661.23</v>
      </c>
      <c r="Y852" s="41" t="n">
        <v>2922807.68</v>
      </c>
      <c r="Z852" s="41" t="n">
        <v>6541990.06</v>
      </c>
      <c r="AA852" s="41" t="n">
        <v>1930010.91</v>
      </c>
      <c r="AB852" s="41" t="n">
        <v>17546868</v>
      </c>
      <c r="AC852" s="41" t="n">
        <v>27334091.12</v>
      </c>
      <c r="AD852" s="41" t="n">
        <v>3352605.28</v>
      </c>
      <c r="AE852" s="41" t="n">
        <v>1782754.13</v>
      </c>
      <c r="AF852" s="41" t="n">
        <v>1733483.41</v>
      </c>
      <c r="AG852" s="41" t="n">
        <v>5788744.6</v>
      </c>
      <c r="AH852" s="41" t="n">
        <v>1768703.9</v>
      </c>
      <c r="AI852" s="41" t="n">
        <v>5675738.39</v>
      </c>
      <c r="AJ852" s="41" t="n">
        <v>3028868.11</v>
      </c>
      <c r="AK852" s="41" t="n">
        <v>2421092.61</v>
      </c>
      <c r="AL852" s="41" t="n">
        <v>3920818.24</v>
      </c>
      <c r="AM852" s="41" t="n">
        <v>4825449.9</v>
      </c>
      <c r="AN852" s="41" t="n">
        <v>6136459.31</v>
      </c>
      <c r="AO852" s="41" t="n">
        <v>1915405.96</v>
      </c>
      <c r="AP852" s="41" t="n">
        <v>1435687.43</v>
      </c>
      <c r="AQ852" s="41" t="n">
        <v>4002277.21</v>
      </c>
      <c r="AR852" s="41" t="n">
        <v>3875768.7</v>
      </c>
      <c r="AS852" s="41" t="n">
        <v>1648093.88</v>
      </c>
      <c r="AT852" s="41" t="n">
        <v>175207782.09</v>
      </c>
    </row>
    <row r="853" customFormat="false" ht="12" hidden="false" customHeight="true" outlineLevel="0" collapsed="false">
      <c r="A853" s="35" t="s">
        <v>1350</v>
      </c>
      <c r="B853" s="35" t="s">
        <v>1351</v>
      </c>
      <c r="C853" s="44" t="s">
        <v>1264</v>
      </c>
      <c r="D853" s="35" t="n">
        <v>4</v>
      </c>
      <c r="E853" s="41" t="n">
        <v>672825.37</v>
      </c>
      <c r="F853" s="41" t="n">
        <v>2085123.22</v>
      </c>
      <c r="G853" s="41" t="n">
        <v>3315160.88</v>
      </c>
      <c r="H853" s="41" t="n">
        <v>596152.43</v>
      </c>
      <c r="I853" s="41" t="n">
        <v>942920.79</v>
      </c>
      <c r="J853" s="41" t="n">
        <v>4396696.96</v>
      </c>
      <c r="K853" s="41" t="n">
        <v>1633897.96</v>
      </c>
      <c r="L853" s="41" t="n">
        <v>1687000.22</v>
      </c>
      <c r="M853" s="41" t="n">
        <v>1682585.8</v>
      </c>
      <c r="N853" s="41" t="n">
        <v>591163.2</v>
      </c>
      <c r="O853" s="41" t="n">
        <v>1962268.39</v>
      </c>
      <c r="P853" s="41" t="n">
        <v>912074.27</v>
      </c>
      <c r="Q853" s="41" t="n">
        <v>923356.24</v>
      </c>
      <c r="R853" s="41" t="n">
        <v>1982728.05</v>
      </c>
      <c r="S853" s="41" t="n">
        <v>553968.9</v>
      </c>
      <c r="T853" s="41" t="n">
        <v>1722625.72</v>
      </c>
      <c r="U853" s="41" t="n">
        <v>1810201.23</v>
      </c>
      <c r="V853" s="41" t="n">
        <v>549011.97</v>
      </c>
      <c r="W853" s="41" t="n">
        <v>578709.98</v>
      </c>
      <c r="X853" s="41" t="n">
        <v>1024571.08</v>
      </c>
      <c r="Y853" s="41" t="n">
        <v>1498240.66</v>
      </c>
      <c r="Z853" s="41" t="n">
        <v>3149520</v>
      </c>
      <c r="AA853" s="41" t="n">
        <v>1010058.67</v>
      </c>
      <c r="AB853" s="41" t="n">
        <v>8511153.15</v>
      </c>
      <c r="AC853" s="41" t="n">
        <v>9782231.12</v>
      </c>
      <c r="AD853" s="41" t="n">
        <v>1471811.96</v>
      </c>
      <c r="AE853" s="41" t="n">
        <v>999485.74</v>
      </c>
      <c r="AF853" s="41" t="n">
        <v>699638.92</v>
      </c>
      <c r="AG853" s="41" t="n">
        <v>2194254.49</v>
      </c>
      <c r="AH853" s="41" t="n">
        <v>799317.58</v>
      </c>
      <c r="AI853" s="41" t="n">
        <v>2224879.18</v>
      </c>
      <c r="AJ853" s="41" t="n">
        <v>1270204.9</v>
      </c>
      <c r="AK853" s="41" t="n">
        <v>984071.06</v>
      </c>
      <c r="AL853" s="41" t="n">
        <v>926770.51</v>
      </c>
      <c r="AM853" s="41" t="n">
        <v>2955137.54</v>
      </c>
      <c r="AN853" s="41" t="n">
        <v>3142295.73</v>
      </c>
      <c r="AO853" s="41" t="n">
        <v>904380.99</v>
      </c>
      <c r="AP853" s="41" t="n">
        <v>525692.25</v>
      </c>
      <c r="AQ853" s="41" t="n">
        <v>1425295.31</v>
      </c>
      <c r="AR853" s="41" t="n">
        <v>1510077.33</v>
      </c>
      <c r="AS853" s="41" t="n">
        <v>899226.33</v>
      </c>
      <c r="AT853" s="41" t="n">
        <v>76506786.08</v>
      </c>
    </row>
    <row r="854" customFormat="false" ht="12" hidden="false" customHeight="true" outlineLevel="0" collapsed="false">
      <c r="A854" s="35" t="s">
        <v>1352</v>
      </c>
      <c r="B854" s="35" t="s">
        <v>1353</v>
      </c>
      <c r="C854" s="44" t="s">
        <v>1264</v>
      </c>
      <c r="D854" s="35" t="n">
        <v>6</v>
      </c>
      <c r="E854" s="41" t="n">
        <v>437340.82</v>
      </c>
      <c r="F854" s="41" t="n">
        <v>987707.91</v>
      </c>
      <c r="G854" s="41" t="n">
        <v>1777395.49</v>
      </c>
      <c r="H854" s="41" t="n">
        <v>379073.97</v>
      </c>
      <c r="I854" s="41" t="n">
        <v>436113.56</v>
      </c>
      <c r="J854" s="41" t="n">
        <v>1584803.15</v>
      </c>
      <c r="K854" s="41" t="n">
        <v>939515.65</v>
      </c>
      <c r="L854" s="41" t="n">
        <v>898047.98</v>
      </c>
      <c r="M854" s="41" t="n">
        <v>1031671.59</v>
      </c>
      <c r="N854" s="41" t="n">
        <v>397445.14</v>
      </c>
      <c r="O854" s="41" t="n">
        <v>1370216.06</v>
      </c>
      <c r="P854" s="41" t="n">
        <v>408711.08</v>
      </c>
      <c r="Q854" s="41" t="n">
        <v>513102.63</v>
      </c>
      <c r="R854" s="41" t="n">
        <v>1261678.13</v>
      </c>
      <c r="S854" s="41" t="n">
        <v>274523.33</v>
      </c>
      <c r="T854" s="41" t="n">
        <v>805588.43</v>
      </c>
      <c r="U854" s="41" t="n">
        <v>774142.55</v>
      </c>
      <c r="V854" s="41" t="n">
        <v>299086.54</v>
      </c>
      <c r="W854" s="41" t="n">
        <v>277198.24</v>
      </c>
      <c r="X854" s="41" t="n">
        <v>573231.68</v>
      </c>
      <c r="Y854" s="41" t="n">
        <v>828191.71</v>
      </c>
      <c r="Z854" s="41" t="n">
        <v>677758.38</v>
      </c>
      <c r="AA854" s="41" t="n">
        <v>624086.93</v>
      </c>
      <c r="AB854" s="41" t="n">
        <v>5788747.21</v>
      </c>
      <c r="AC854" s="41" t="n">
        <v>5321674.03</v>
      </c>
      <c r="AD854" s="41" t="n">
        <v>899704.54</v>
      </c>
      <c r="AE854" s="41" t="n">
        <v>574299.47</v>
      </c>
      <c r="AF854" s="41" t="n">
        <v>398940.66</v>
      </c>
      <c r="AG854" s="41" t="n">
        <v>931914.31</v>
      </c>
      <c r="AH854" s="41" t="n">
        <v>443012.86</v>
      </c>
      <c r="AI854" s="41" t="n">
        <v>1075971.07</v>
      </c>
      <c r="AJ854" s="41" t="n">
        <v>682901.78</v>
      </c>
      <c r="AK854" s="41" t="n">
        <v>627384.34</v>
      </c>
      <c r="AL854" s="41" t="n">
        <v>561765.77</v>
      </c>
      <c r="AM854" s="41" t="n">
        <v>1383413</v>
      </c>
      <c r="AN854" s="41" t="n">
        <v>1515179.45</v>
      </c>
      <c r="AO854" s="41" t="n">
        <v>630947.3</v>
      </c>
      <c r="AP854" s="41" t="n">
        <v>378811.18</v>
      </c>
      <c r="AQ854" s="41" t="n">
        <v>873128.8</v>
      </c>
      <c r="AR854" s="41" t="n">
        <v>854205.92</v>
      </c>
      <c r="AS854" s="41" t="n">
        <v>528694.35</v>
      </c>
      <c r="AT854" s="41" t="n">
        <v>41027326.99</v>
      </c>
    </row>
    <row r="855" customFormat="false" ht="12" hidden="false" customHeight="true" outlineLevel="0" collapsed="false">
      <c r="A855" s="35" t="s">
        <v>1354</v>
      </c>
      <c r="B855" s="35" t="s">
        <v>1065</v>
      </c>
      <c r="C855" s="44" t="s">
        <v>1264</v>
      </c>
      <c r="D855" s="35" t="n">
        <v>6</v>
      </c>
      <c r="E855" s="41" t="n">
        <v>58011.48</v>
      </c>
      <c r="F855" s="41" t="n">
        <v>222959.99</v>
      </c>
      <c r="G855" s="41" t="n">
        <v>365058.6</v>
      </c>
      <c r="H855" s="41" t="n">
        <v>75568.02</v>
      </c>
      <c r="I855" s="41" t="n">
        <v>71017.1</v>
      </c>
      <c r="J855" s="41" t="n">
        <v>307922.82</v>
      </c>
      <c r="K855" s="41" t="n">
        <v>188245.04</v>
      </c>
      <c r="L855" s="41" t="n">
        <v>256940.23</v>
      </c>
      <c r="M855" s="41" t="n">
        <v>131077.95</v>
      </c>
      <c r="N855" s="41" t="n">
        <v>55874.94</v>
      </c>
      <c r="O855" s="41" t="n">
        <v>233998.07</v>
      </c>
      <c r="P855" s="41" t="n">
        <v>61106.76</v>
      </c>
      <c r="Q855" s="41" t="n">
        <v>68995.37</v>
      </c>
      <c r="R855" s="41" t="n">
        <v>153815.36</v>
      </c>
      <c r="S855" s="41" t="n">
        <v>43274.89</v>
      </c>
      <c r="T855" s="41" t="n">
        <v>251097.75</v>
      </c>
      <c r="U855" s="41" t="n">
        <v>114585.68</v>
      </c>
      <c r="V855" s="41" t="n">
        <v>63559.44</v>
      </c>
      <c r="W855" s="41" t="n">
        <v>48523.85</v>
      </c>
      <c r="X855" s="41" t="n">
        <v>84360.92</v>
      </c>
      <c r="Y855" s="41" t="n">
        <v>202592.28</v>
      </c>
      <c r="Z855" s="41" t="n">
        <v>343520.67</v>
      </c>
      <c r="AA855" s="41" t="n">
        <v>104483.45</v>
      </c>
      <c r="AB855" s="41" t="n">
        <v>809115.17</v>
      </c>
      <c r="AC855" s="41" t="n">
        <v>1029955.58</v>
      </c>
      <c r="AD855" s="41" t="n">
        <v>197491.89</v>
      </c>
      <c r="AE855" s="41" t="n">
        <v>119253.81</v>
      </c>
      <c r="AF855" s="41" t="n">
        <v>64297.87</v>
      </c>
      <c r="AG855" s="41" t="n">
        <v>225618.98</v>
      </c>
      <c r="AH855" s="41" t="n">
        <v>71469.8</v>
      </c>
      <c r="AI855" s="41" t="n">
        <v>182974.8</v>
      </c>
      <c r="AJ855" s="41" t="n">
        <v>95445</v>
      </c>
      <c r="AK855" s="41" t="n">
        <v>122302.5</v>
      </c>
      <c r="AL855" s="41" t="n">
        <v>76082.11</v>
      </c>
      <c r="AM855" s="41" t="n">
        <v>765657.84</v>
      </c>
      <c r="AN855" s="41" t="n">
        <v>195921.63</v>
      </c>
      <c r="AO855" s="41" t="n">
        <v>83296.95</v>
      </c>
      <c r="AP855" s="41" t="n">
        <v>48138.26</v>
      </c>
      <c r="AQ855" s="41" t="n">
        <v>114619.03</v>
      </c>
      <c r="AR855" s="41" t="n">
        <v>123122.12</v>
      </c>
      <c r="AS855" s="41" t="n">
        <v>80987.15</v>
      </c>
      <c r="AT855" s="41" t="n">
        <v>7912341.15</v>
      </c>
    </row>
    <row r="856" customFormat="false" ht="12" hidden="false" customHeight="true" outlineLevel="0" collapsed="false">
      <c r="A856" s="35" t="s">
        <v>1355</v>
      </c>
      <c r="B856" s="35" t="s">
        <v>1356</v>
      </c>
      <c r="C856" s="44" t="s">
        <v>1264</v>
      </c>
      <c r="D856" s="35" t="n">
        <v>6</v>
      </c>
      <c r="E856" s="41" t="n">
        <v>0</v>
      </c>
      <c r="F856" s="41" t="n">
        <v>0</v>
      </c>
      <c r="G856" s="41" t="n">
        <v>0</v>
      </c>
      <c r="H856" s="41" t="n">
        <v>0</v>
      </c>
      <c r="I856" s="41" t="n">
        <v>0</v>
      </c>
      <c r="J856" s="41" t="n">
        <v>0</v>
      </c>
      <c r="K856" s="41" t="n">
        <v>0</v>
      </c>
      <c r="L856" s="41" t="n">
        <v>0</v>
      </c>
      <c r="M856" s="41" t="n">
        <v>0</v>
      </c>
      <c r="N856" s="41" t="n">
        <v>0</v>
      </c>
      <c r="O856" s="41" t="n">
        <v>0</v>
      </c>
      <c r="P856" s="41" t="n">
        <v>0</v>
      </c>
      <c r="Q856" s="41" t="n">
        <v>0</v>
      </c>
      <c r="R856" s="41" t="n">
        <v>0</v>
      </c>
      <c r="S856" s="41" t="n">
        <v>0</v>
      </c>
      <c r="T856" s="41" t="n">
        <v>0</v>
      </c>
      <c r="U856" s="41" t="n">
        <v>0</v>
      </c>
      <c r="V856" s="41" t="n">
        <v>0</v>
      </c>
      <c r="W856" s="41" t="n">
        <v>0</v>
      </c>
      <c r="X856" s="41" t="n">
        <v>50618.67</v>
      </c>
      <c r="Y856" s="41" t="n">
        <v>0</v>
      </c>
      <c r="Z856" s="41" t="n">
        <v>0</v>
      </c>
      <c r="AA856" s="41" t="n">
        <v>17646.59</v>
      </c>
      <c r="AB856" s="41" t="n">
        <v>0</v>
      </c>
      <c r="AC856" s="41" t="n">
        <v>4401.07</v>
      </c>
      <c r="AD856" s="41" t="n">
        <v>0</v>
      </c>
      <c r="AE856" s="41" t="n">
        <v>0</v>
      </c>
      <c r="AF856" s="41" t="n">
        <v>0</v>
      </c>
      <c r="AG856" s="41" t="n">
        <v>0</v>
      </c>
      <c r="AH856" s="41" t="n">
        <v>0</v>
      </c>
      <c r="AI856" s="41" t="n">
        <v>27751.98</v>
      </c>
      <c r="AJ856" s="41" t="n">
        <v>3150</v>
      </c>
      <c r="AK856" s="41" t="n">
        <v>0</v>
      </c>
      <c r="AL856" s="41" t="n">
        <v>0</v>
      </c>
      <c r="AM856" s="41" t="n">
        <v>21660</v>
      </c>
      <c r="AN856" s="41" t="n">
        <v>0</v>
      </c>
      <c r="AO856" s="41" t="n">
        <v>3092.6</v>
      </c>
      <c r="AP856" s="41" t="n">
        <v>0</v>
      </c>
      <c r="AQ856" s="41" t="n">
        <v>0</v>
      </c>
      <c r="AR856" s="41" t="n">
        <v>0</v>
      </c>
      <c r="AS856" s="41" t="n">
        <v>0</v>
      </c>
      <c r="AT856" s="41" t="n">
        <v>128320.91</v>
      </c>
    </row>
    <row r="857" customFormat="false" ht="12" hidden="false" customHeight="true" outlineLevel="0" collapsed="false">
      <c r="A857" s="35" t="s">
        <v>1357</v>
      </c>
      <c r="B857" s="35" t="s">
        <v>1067</v>
      </c>
      <c r="C857" s="44" t="s">
        <v>1264</v>
      </c>
      <c r="D857" s="35" t="n">
        <v>6</v>
      </c>
      <c r="E857" s="41" t="n">
        <v>56102.67</v>
      </c>
      <c r="F857" s="41" t="n">
        <v>162867.81</v>
      </c>
      <c r="G857" s="41" t="n">
        <v>469335.11</v>
      </c>
      <c r="H857" s="41" t="n">
        <v>87457.45</v>
      </c>
      <c r="I857" s="41" t="n">
        <v>74462.15</v>
      </c>
      <c r="J857" s="41" t="n">
        <v>661080.49</v>
      </c>
      <c r="K857" s="41" t="n">
        <v>126634.16</v>
      </c>
      <c r="L857" s="41" t="n">
        <v>178622.82</v>
      </c>
      <c r="M857" s="41" t="n">
        <v>140074.95</v>
      </c>
      <c r="N857" s="41" t="n">
        <v>48602.03</v>
      </c>
      <c r="O857" s="41" t="n">
        <v>182430.94</v>
      </c>
      <c r="P857" s="41" t="n">
        <v>61601.38</v>
      </c>
      <c r="Q857" s="41" t="n">
        <v>120373.98</v>
      </c>
      <c r="R857" s="41" t="n">
        <v>155495.4</v>
      </c>
      <c r="S857" s="41" t="n">
        <v>47146.29</v>
      </c>
      <c r="T857" s="41" t="n">
        <v>163794.91</v>
      </c>
      <c r="U857" s="41" t="n">
        <v>113357.63</v>
      </c>
      <c r="V857" s="41" t="n">
        <v>43799.47</v>
      </c>
      <c r="W857" s="41" t="n">
        <v>39780.24</v>
      </c>
      <c r="X857" s="41" t="n">
        <v>167337.76</v>
      </c>
      <c r="Y857" s="41" t="n">
        <v>120627.97</v>
      </c>
      <c r="Z857" s="41" t="n">
        <v>253154.85</v>
      </c>
      <c r="AA857" s="41" t="n">
        <v>86815.91</v>
      </c>
      <c r="AB857" s="41" t="n">
        <v>720563.7</v>
      </c>
      <c r="AC857" s="41" t="n">
        <v>828410.41</v>
      </c>
      <c r="AD857" s="41" t="n">
        <v>137872.14</v>
      </c>
      <c r="AE857" s="41" t="n">
        <v>86340.85</v>
      </c>
      <c r="AF857" s="41" t="n">
        <v>56686.3</v>
      </c>
      <c r="AG857" s="41" t="n">
        <v>177211.24</v>
      </c>
      <c r="AH857" s="41" t="n">
        <v>69057.51</v>
      </c>
      <c r="AI857" s="41" t="n">
        <v>236953.76</v>
      </c>
      <c r="AJ857" s="41" t="n">
        <v>93563.57</v>
      </c>
      <c r="AK857" s="41" t="n">
        <v>82043.99</v>
      </c>
      <c r="AL857" s="41" t="n">
        <v>74608.33</v>
      </c>
      <c r="AM857" s="41" t="n">
        <v>202189.19</v>
      </c>
      <c r="AN857" s="41" t="n">
        <v>343925.71</v>
      </c>
      <c r="AO857" s="41" t="n">
        <v>82940.64</v>
      </c>
      <c r="AP857" s="41" t="n">
        <v>43226.87</v>
      </c>
      <c r="AQ857" s="41" t="n">
        <v>118361.09</v>
      </c>
      <c r="AR857" s="41" t="n">
        <v>117893.42</v>
      </c>
      <c r="AS857" s="41" t="n">
        <v>79255.39</v>
      </c>
      <c r="AT857" s="41" t="n">
        <v>7112060.48</v>
      </c>
    </row>
    <row r="858" customFormat="false" ht="12" hidden="false" customHeight="true" outlineLevel="0" collapsed="false">
      <c r="A858" s="35" t="s">
        <v>1358</v>
      </c>
      <c r="B858" s="35" t="s">
        <v>1359</v>
      </c>
      <c r="C858" s="44" t="s">
        <v>1264</v>
      </c>
      <c r="D858" s="35" t="n">
        <v>6</v>
      </c>
      <c r="E858" s="41" t="n">
        <v>0</v>
      </c>
      <c r="F858" s="41" t="n">
        <v>0</v>
      </c>
      <c r="G858" s="41" t="n">
        <v>0</v>
      </c>
      <c r="H858" s="41" t="n">
        <v>0</v>
      </c>
      <c r="I858" s="41" t="n">
        <v>0</v>
      </c>
      <c r="J858" s="41" t="n">
        <v>48351.43</v>
      </c>
      <c r="K858" s="41" t="n">
        <v>0</v>
      </c>
      <c r="L858" s="41" t="n">
        <v>0</v>
      </c>
      <c r="M858" s="41" t="n">
        <v>0</v>
      </c>
      <c r="N858" s="41" t="n">
        <v>0</v>
      </c>
      <c r="O858" s="41" t="n">
        <v>0</v>
      </c>
      <c r="P858" s="41" t="n">
        <v>0</v>
      </c>
      <c r="Q858" s="41" t="n">
        <v>0</v>
      </c>
      <c r="R858" s="41" t="n">
        <v>0</v>
      </c>
      <c r="S858" s="41" t="n">
        <v>0</v>
      </c>
      <c r="T858" s="41" t="n">
        <v>0</v>
      </c>
      <c r="U858" s="41" t="n">
        <v>0</v>
      </c>
      <c r="V858" s="41" t="n">
        <v>0</v>
      </c>
      <c r="W858" s="41" t="n">
        <v>0</v>
      </c>
      <c r="X858" s="41" t="n">
        <v>10237.44</v>
      </c>
      <c r="Y858" s="41" t="n">
        <v>0</v>
      </c>
      <c r="Z858" s="41" t="n">
        <v>0</v>
      </c>
      <c r="AA858" s="41" t="n">
        <v>0</v>
      </c>
      <c r="AB858" s="41" t="n">
        <v>0</v>
      </c>
      <c r="AC858" s="41" t="n">
        <v>0</v>
      </c>
      <c r="AD858" s="41" t="n">
        <v>0</v>
      </c>
      <c r="AE858" s="41" t="n">
        <v>0</v>
      </c>
      <c r="AF858" s="41" t="n">
        <v>0</v>
      </c>
      <c r="AG858" s="41" t="n">
        <v>0</v>
      </c>
      <c r="AH858" s="41" t="n">
        <v>0</v>
      </c>
      <c r="AI858" s="41" t="n">
        <v>0</v>
      </c>
      <c r="AJ858" s="41" t="n">
        <v>0</v>
      </c>
      <c r="AK858" s="41" t="n">
        <v>0</v>
      </c>
      <c r="AL858" s="41" t="n">
        <v>0</v>
      </c>
      <c r="AM858" s="41" t="n">
        <v>0</v>
      </c>
      <c r="AN858" s="41" t="n">
        <v>7136.96</v>
      </c>
      <c r="AO858" s="41" t="n">
        <v>0</v>
      </c>
      <c r="AP858" s="41" t="n">
        <v>0</v>
      </c>
      <c r="AQ858" s="41" t="n">
        <v>0</v>
      </c>
      <c r="AR858" s="41" t="n">
        <v>0</v>
      </c>
      <c r="AS858" s="41" t="n">
        <v>0</v>
      </c>
      <c r="AT858" s="41" t="n">
        <v>65725.83</v>
      </c>
    </row>
    <row r="859" customFormat="false" ht="12" hidden="false" customHeight="true" outlineLevel="0" collapsed="false">
      <c r="A859" s="35" t="s">
        <v>1360</v>
      </c>
      <c r="B859" s="35" t="s">
        <v>1361</v>
      </c>
      <c r="C859" s="44" t="s">
        <v>1264</v>
      </c>
      <c r="D859" s="35" t="n">
        <v>6</v>
      </c>
      <c r="E859" s="41" t="n">
        <v>14861.85</v>
      </c>
      <c r="F859" s="41" t="n">
        <v>136846.63</v>
      </c>
      <c r="G859" s="41" t="n">
        <v>0</v>
      </c>
      <c r="H859" s="41" t="n">
        <v>4858.13</v>
      </c>
      <c r="I859" s="41" t="n">
        <v>77654.16</v>
      </c>
      <c r="J859" s="41" t="n">
        <v>0</v>
      </c>
      <c r="K859" s="41" t="n">
        <v>34324</v>
      </c>
      <c r="L859" s="41" t="n">
        <v>79822.08</v>
      </c>
      <c r="M859" s="41" t="n">
        <v>61068.02</v>
      </c>
      <c r="N859" s="41" t="n">
        <v>37243.08</v>
      </c>
      <c r="O859" s="41" t="n">
        <v>13929.2</v>
      </c>
      <c r="P859" s="41" t="n">
        <v>48205.06</v>
      </c>
      <c r="Q859" s="41" t="n">
        <v>103851.24</v>
      </c>
      <c r="R859" s="41" t="n">
        <v>0</v>
      </c>
      <c r="S859" s="41" t="n">
        <v>28224.84</v>
      </c>
      <c r="T859" s="41" t="n">
        <v>69703.71</v>
      </c>
      <c r="U859" s="41" t="n">
        <v>60825</v>
      </c>
      <c r="V859" s="41" t="n">
        <v>22009.77</v>
      </c>
      <c r="W859" s="41" t="n">
        <v>18113.73</v>
      </c>
      <c r="X859" s="41" t="n">
        <v>0</v>
      </c>
      <c r="Y859" s="41" t="n">
        <v>37505.64</v>
      </c>
      <c r="Z859" s="41" t="n">
        <v>43161</v>
      </c>
      <c r="AA859" s="41" t="n">
        <v>0</v>
      </c>
      <c r="AB859" s="41" t="n">
        <v>404500.91</v>
      </c>
      <c r="AC859" s="41" t="n">
        <v>102079.95</v>
      </c>
      <c r="AD859" s="41" t="n">
        <v>17175.95</v>
      </c>
      <c r="AE859" s="41" t="n">
        <v>19090.83</v>
      </c>
      <c r="AF859" s="41" t="n">
        <v>11453.64</v>
      </c>
      <c r="AG859" s="41" t="n">
        <v>96930.75</v>
      </c>
      <c r="AH859" s="41" t="n">
        <v>11612.26</v>
      </c>
      <c r="AI859" s="41" t="n">
        <v>0</v>
      </c>
      <c r="AJ859" s="41" t="n">
        <v>82034.09</v>
      </c>
      <c r="AK859" s="41" t="n">
        <v>23470.14</v>
      </c>
      <c r="AL859" s="41" t="n">
        <v>0</v>
      </c>
      <c r="AM859" s="41" t="n">
        <v>0</v>
      </c>
      <c r="AN859" s="41" t="n">
        <v>32221.92</v>
      </c>
      <c r="AO859" s="41" t="n">
        <v>0</v>
      </c>
      <c r="AP859" s="41" t="n">
        <v>1911.4</v>
      </c>
      <c r="AQ859" s="41" t="n">
        <v>71578.11</v>
      </c>
      <c r="AR859" s="41" t="n">
        <v>32681.14</v>
      </c>
      <c r="AS859" s="41" t="n">
        <v>0</v>
      </c>
      <c r="AT859" s="41" t="n">
        <v>1798948.23</v>
      </c>
    </row>
    <row r="860" customFormat="false" ht="12" hidden="false" customHeight="true" outlineLevel="0" collapsed="false">
      <c r="A860" s="35" t="s">
        <v>1362</v>
      </c>
      <c r="B860" s="35" t="s">
        <v>1069</v>
      </c>
      <c r="C860" s="44" t="s">
        <v>1264</v>
      </c>
      <c r="D860" s="35" t="n">
        <v>6</v>
      </c>
      <c r="E860" s="41" t="n">
        <v>34019.38</v>
      </c>
      <c r="F860" s="41" t="n">
        <v>86072.9</v>
      </c>
      <c r="G860" s="41" t="n">
        <v>147755.28</v>
      </c>
      <c r="H860" s="41" t="n">
        <v>23404.74</v>
      </c>
      <c r="I860" s="41" t="n">
        <v>52261.25</v>
      </c>
      <c r="J860" s="41" t="n">
        <v>220977.23</v>
      </c>
      <c r="K860" s="41" t="n">
        <v>76920.22</v>
      </c>
      <c r="L860" s="41" t="n">
        <v>0</v>
      </c>
      <c r="M860" s="41" t="n">
        <v>82284.19</v>
      </c>
      <c r="N860" s="41" t="n">
        <v>27486.1</v>
      </c>
      <c r="O860" s="41" t="n">
        <v>95818.42</v>
      </c>
      <c r="P860" s="41" t="n">
        <v>42187.09</v>
      </c>
      <c r="Q860" s="41" t="n">
        <v>42526.58</v>
      </c>
      <c r="R860" s="41" t="n">
        <v>99160.54</v>
      </c>
      <c r="S860" s="41" t="n">
        <v>27118.9</v>
      </c>
      <c r="T860" s="41" t="n">
        <v>0</v>
      </c>
      <c r="U860" s="41" t="n">
        <v>68883.61</v>
      </c>
      <c r="V860" s="41" t="n">
        <v>27238.51</v>
      </c>
      <c r="W860" s="41" t="n">
        <v>21929.55</v>
      </c>
      <c r="X860" s="41" t="n">
        <v>58409.9</v>
      </c>
      <c r="Y860" s="41" t="n">
        <v>65816.42</v>
      </c>
      <c r="Z860" s="41" t="n">
        <v>164139.87</v>
      </c>
      <c r="AA860" s="41" t="n">
        <v>52293.15</v>
      </c>
      <c r="AB860" s="41" t="n">
        <v>474359.57</v>
      </c>
      <c r="AC860" s="41" t="n">
        <v>518944.07</v>
      </c>
      <c r="AD860" s="41" t="n">
        <v>76075.72</v>
      </c>
      <c r="AE860" s="41" t="n">
        <v>52072.85</v>
      </c>
      <c r="AF860" s="41" t="n">
        <v>28947.05</v>
      </c>
      <c r="AG860" s="41" t="n">
        <v>108308.99</v>
      </c>
      <c r="AH860" s="41" t="n">
        <v>42218.16</v>
      </c>
      <c r="AI860" s="41" t="n">
        <v>115807.69</v>
      </c>
      <c r="AJ860" s="41" t="n">
        <v>57159.78</v>
      </c>
      <c r="AK860" s="41" t="n">
        <v>51205.89</v>
      </c>
      <c r="AL860" s="41" t="n">
        <v>45623.75</v>
      </c>
      <c r="AM860" s="41" t="n">
        <v>134380.15</v>
      </c>
      <c r="AN860" s="41" t="n">
        <v>118893.72</v>
      </c>
      <c r="AO860" s="41" t="n">
        <v>53984.02</v>
      </c>
      <c r="AP860" s="41" t="n">
        <v>21444.36</v>
      </c>
      <c r="AQ860" s="41" t="n">
        <v>73268.1</v>
      </c>
      <c r="AR860" s="41" t="n">
        <v>71313.81</v>
      </c>
      <c r="AS860" s="41" t="n">
        <v>39571.05</v>
      </c>
      <c r="AT860" s="41" t="n">
        <v>3600282.56</v>
      </c>
    </row>
    <row r="861" customFormat="false" ht="12" hidden="false" customHeight="true" outlineLevel="0" collapsed="false">
      <c r="A861" s="35" t="s">
        <v>1363</v>
      </c>
      <c r="B861" s="35" t="s">
        <v>246</v>
      </c>
      <c r="C861" s="44" t="s">
        <v>1264</v>
      </c>
      <c r="D861" s="35" t="n">
        <v>6</v>
      </c>
      <c r="E861" s="41" t="n">
        <v>72489.17</v>
      </c>
      <c r="F861" s="41" t="n">
        <v>488667.98</v>
      </c>
      <c r="G861" s="41" t="n">
        <v>555616.4</v>
      </c>
      <c r="H861" s="41" t="n">
        <v>25790.12</v>
      </c>
      <c r="I861" s="41" t="n">
        <v>231412.57</v>
      </c>
      <c r="J861" s="41" t="n">
        <v>1573561.84</v>
      </c>
      <c r="K861" s="41" t="n">
        <v>268258.89</v>
      </c>
      <c r="L861" s="41" t="n">
        <v>273567.11</v>
      </c>
      <c r="M861" s="41" t="n">
        <v>236409.1</v>
      </c>
      <c r="N861" s="41" t="n">
        <v>24511.91</v>
      </c>
      <c r="O861" s="41" t="n">
        <v>65875.7</v>
      </c>
      <c r="P861" s="41" t="n">
        <v>290262.9</v>
      </c>
      <c r="Q861" s="41" t="n">
        <v>74506.44</v>
      </c>
      <c r="R861" s="41" t="n">
        <v>312578.62</v>
      </c>
      <c r="S861" s="41" t="n">
        <v>133680.65</v>
      </c>
      <c r="T861" s="41" t="n">
        <v>432440.92</v>
      </c>
      <c r="U861" s="41" t="n">
        <v>678406.76</v>
      </c>
      <c r="V861" s="41" t="n">
        <v>93318.24</v>
      </c>
      <c r="W861" s="41" t="n">
        <v>173164.37</v>
      </c>
      <c r="X861" s="41" t="n">
        <v>80374.71</v>
      </c>
      <c r="Y861" s="41" t="n">
        <v>243506.64</v>
      </c>
      <c r="Z861" s="41" t="n">
        <v>1667785.23</v>
      </c>
      <c r="AA861" s="41" t="n">
        <v>124732.64</v>
      </c>
      <c r="AB861" s="41" t="n">
        <v>313866.59</v>
      </c>
      <c r="AC861" s="41" t="n">
        <v>1976766.01</v>
      </c>
      <c r="AD861" s="41" t="n">
        <v>143491.72</v>
      </c>
      <c r="AE861" s="41" t="n">
        <v>148427.93</v>
      </c>
      <c r="AF861" s="41" t="n">
        <v>139313.4</v>
      </c>
      <c r="AG861" s="41" t="n">
        <v>654270.22</v>
      </c>
      <c r="AH861" s="41" t="n">
        <v>161946.99</v>
      </c>
      <c r="AI861" s="41" t="n">
        <v>585419.88</v>
      </c>
      <c r="AJ861" s="41" t="n">
        <v>255950.68</v>
      </c>
      <c r="AK861" s="41" t="n">
        <v>77664.2</v>
      </c>
      <c r="AL861" s="41" t="n">
        <v>168690.55</v>
      </c>
      <c r="AM861" s="41" t="n">
        <v>447837.36</v>
      </c>
      <c r="AN861" s="41" t="n">
        <v>929016.34</v>
      </c>
      <c r="AO861" s="41" t="n">
        <v>50119.48</v>
      </c>
      <c r="AP861" s="41" t="n">
        <v>32160.18</v>
      </c>
      <c r="AQ861" s="41" t="n">
        <v>174340.18</v>
      </c>
      <c r="AR861" s="41" t="n">
        <v>310860.92</v>
      </c>
      <c r="AS861" s="41" t="n">
        <v>170718.39</v>
      </c>
      <c r="AT861" s="41" t="n">
        <v>14861779.93</v>
      </c>
    </row>
    <row r="862" customFormat="false" ht="12" hidden="false" customHeight="true" outlineLevel="0" collapsed="false">
      <c r="A862" s="35" t="s">
        <v>1364</v>
      </c>
      <c r="B862" s="35" t="s">
        <v>1365</v>
      </c>
      <c r="C862" s="44" t="s">
        <v>1264</v>
      </c>
      <c r="D862" s="35" t="n">
        <v>4</v>
      </c>
      <c r="E862" s="41" t="n">
        <v>136613.89</v>
      </c>
      <c r="F862" s="41" t="n">
        <v>210620.68</v>
      </c>
      <c r="G862" s="41" t="n">
        <v>191389.57</v>
      </c>
      <c r="H862" s="41" t="n">
        <v>91457.52</v>
      </c>
      <c r="I862" s="41" t="n">
        <v>91709.65</v>
      </c>
      <c r="J862" s="41" t="n">
        <v>146961.09</v>
      </c>
      <c r="K862" s="41" t="n">
        <v>104016.17</v>
      </c>
      <c r="L862" s="41" t="n">
        <v>210241.38</v>
      </c>
      <c r="M862" s="41" t="n">
        <v>188828.06</v>
      </c>
      <c r="N862" s="41" t="n">
        <v>62909.04</v>
      </c>
      <c r="O862" s="41" t="n">
        <v>241738.33</v>
      </c>
      <c r="P862" s="41" t="n">
        <v>143781.48</v>
      </c>
      <c r="Q862" s="41" t="n">
        <v>164440.97</v>
      </c>
      <c r="R862" s="41" t="n">
        <v>142721.95</v>
      </c>
      <c r="S862" s="41" t="n">
        <v>111829.75</v>
      </c>
      <c r="T862" s="41" t="n">
        <v>94130.21</v>
      </c>
      <c r="U862" s="41" t="n">
        <v>73545.14</v>
      </c>
      <c r="V862" s="41" t="n">
        <v>71016.52</v>
      </c>
      <c r="W862" s="41" t="n">
        <v>263859.4</v>
      </c>
      <c r="X862" s="41" t="n">
        <v>115387.43</v>
      </c>
      <c r="Y862" s="41" t="n">
        <v>74589.67</v>
      </c>
      <c r="Z862" s="41" t="n">
        <v>227099.44</v>
      </c>
      <c r="AA862" s="41" t="n">
        <v>57049.03</v>
      </c>
      <c r="AB862" s="41" t="n">
        <v>121147.35</v>
      </c>
      <c r="AC862" s="41" t="n">
        <v>71480.93</v>
      </c>
      <c r="AD862" s="41" t="n">
        <v>181552.85</v>
      </c>
      <c r="AE862" s="41" t="n">
        <v>133825.16</v>
      </c>
      <c r="AF862" s="41" t="n">
        <v>183407.25</v>
      </c>
      <c r="AG862" s="41" t="n">
        <v>140825.53</v>
      </c>
      <c r="AH862" s="41" t="n">
        <v>70488.23</v>
      </c>
      <c r="AI862" s="41" t="n">
        <v>212373.11</v>
      </c>
      <c r="AJ862" s="41" t="n">
        <v>309693.19</v>
      </c>
      <c r="AK862" s="41" t="n">
        <v>144690.65</v>
      </c>
      <c r="AL862" s="41" t="n">
        <v>169617.32</v>
      </c>
      <c r="AM862" s="41" t="n">
        <v>178998.89</v>
      </c>
      <c r="AN862" s="41" t="n">
        <v>286611.97</v>
      </c>
      <c r="AO862" s="41" t="n">
        <v>73911.6</v>
      </c>
      <c r="AP862" s="41" t="n">
        <v>79006.88</v>
      </c>
      <c r="AQ862" s="41" t="n">
        <v>119134.4</v>
      </c>
      <c r="AR862" s="41" t="n">
        <v>58018.99</v>
      </c>
      <c r="AS862" s="41" t="n">
        <v>70402.08</v>
      </c>
      <c r="AT862" s="41" t="n">
        <v>5821122.75</v>
      </c>
    </row>
    <row r="863" customFormat="false" ht="12" hidden="false" customHeight="true" outlineLevel="0" collapsed="false">
      <c r="A863" s="35" t="s">
        <v>1366</v>
      </c>
      <c r="B863" s="35" t="s">
        <v>1367</v>
      </c>
      <c r="C863" s="44" t="s">
        <v>1264</v>
      </c>
      <c r="D863" s="35" t="n">
        <v>6</v>
      </c>
      <c r="E863" s="41" t="n">
        <v>52104.2</v>
      </c>
      <c r="F863" s="41" t="n">
        <v>51765.66</v>
      </c>
      <c r="G863" s="41" t="n">
        <v>71777.66</v>
      </c>
      <c r="H863" s="41" t="n">
        <v>27513.98</v>
      </c>
      <c r="I863" s="41" t="n">
        <v>32430</v>
      </c>
      <c r="J863" s="41" t="n">
        <v>50472.36</v>
      </c>
      <c r="K863" s="41" t="n">
        <v>37415.25</v>
      </c>
      <c r="L863" s="41" t="n">
        <v>41202.01</v>
      </c>
      <c r="M863" s="41" t="n">
        <v>80624.89</v>
      </c>
      <c r="N863" s="41" t="n">
        <v>25305</v>
      </c>
      <c r="O863" s="41" t="n">
        <v>31938.81</v>
      </c>
      <c r="P863" s="41" t="n">
        <v>44899.73</v>
      </c>
      <c r="Q863" s="41" t="n">
        <v>43235.4</v>
      </c>
      <c r="R863" s="41" t="n">
        <v>39909.6</v>
      </c>
      <c r="S863" s="41" t="n">
        <v>39909.6</v>
      </c>
      <c r="T863" s="41" t="n">
        <v>32731.41</v>
      </c>
      <c r="U863" s="41" t="n">
        <v>18638.02</v>
      </c>
      <c r="V863" s="41" t="n">
        <v>23814.48</v>
      </c>
      <c r="W863" s="41" t="n">
        <v>88735.29</v>
      </c>
      <c r="X863" s="41" t="n">
        <v>82043.34</v>
      </c>
      <c r="Y863" s="41" t="n">
        <v>22336.15</v>
      </c>
      <c r="Z863" s="41" t="n">
        <v>43414.07</v>
      </c>
      <c r="AA863" s="41" t="n">
        <v>28096.89</v>
      </c>
      <c r="AB863" s="41" t="n">
        <v>52219.68</v>
      </c>
      <c r="AC863" s="41" t="n">
        <v>39042</v>
      </c>
      <c r="AD863" s="41" t="n">
        <v>27535.49</v>
      </c>
      <c r="AE863" s="41" t="n">
        <v>43338.11</v>
      </c>
      <c r="AF863" s="41" t="n">
        <v>38493</v>
      </c>
      <c r="AG863" s="41" t="n">
        <v>51125.53</v>
      </c>
      <c r="AH863" s="41" t="n">
        <v>36356.23</v>
      </c>
      <c r="AI863" s="41" t="n">
        <v>70162.99</v>
      </c>
      <c r="AJ863" s="41" t="n">
        <v>34637.6</v>
      </c>
      <c r="AK863" s="41" t="n">
        <v>58535.54</v>
      </c>
      <c r="AL863" s="41" t="n">
        <v>81527.34</v>
      </c>
      <c r="AM863" s="41" t="n">
        <v>24882.15</v>
      </c>
      <c r="AN863" s="41" t="n">
        <v>141635.9</v>
      </c>
      <c r="AO863" s="41" t="n">
        <v>25155.35</v>
      </c>
      <c r="AP863" s="41" t="n">
        <v>41441.64</v>
      </c>
      <c r="AQ863" s="41" t="n">
        <v>56494.62</v>
      </c>
      <c r="AR863" s="41" t="n">
        <v>15360</v>
      </c>
      <c r="AS863" s="41" t="n">
        <v>25326.57</v>
      </c>
      <c r="AT863" s="41" t="n">
        <v>1873583.54</v>
      </c>
    </row>
    <row r="864" customFormat="false" ht="12" hidden="false" customHeight="true" outlineLevel="0" collapsed="false">
      <c r="A864" s="35" t="s">
        <v>1368</v>
      </c>
      <c r="B864" s="35" t="s">
        <v>1369</v>
      </c>
      <c r="C864" s="44" t="s">
        <v>1264</v>
      </c>
      <c r="D864" s="35" t="n">
        <v>6</v>
      </c>
      <c r="E864" s="41" t="n">
        <v>77987.21</v>
      </c>
      <c r="F864" s="41" t="n">
        <v>158855.02</v>
      </c>
      <c r="G864" s="41" t="n">
        <v>119611.91</v>
      </c>
      <c r="H864" s="41" t="n">
        <v>52884.76</v>
      </c>
      <c r="I864" s="41" t="n">
        <v>49885.5</v>
      </c>
      <c r="J864" s="41" t="n">
        <v>96488.73</v>
      </c>
      <c r="K864" s="41" t="n">
        <v>57408</v>
      </c>
      <c r="L864" s="41" t="n">
        <v>169039.37</v>
      </c>
      <c r="M864" s="41" t="n">
        <v>108203.17</v>
      </c>
      <c r="N864" s="41" t="n">
        <v>36004.04</v>
      </c>
      <c r="O864" s="41" t="n">
        <v>200229.95</v>
      </c>
      <c r="P864" s="41" t="n">
        <v>89410.45</v>
      </c>
      <c r="Q864" s="41" t="n">
        <v>107660.57</v>
      </c>
      <c r="R864" s="41" t="n">
        <v>102812.35</v>
      </c>
      <c r="S864" s="41" t="n">
        <v>70257.25</v>
      </c>
      <c r="T864" s="41" t="n">
        <v>61398.8</v>
      </c>
      <c r="U864" s="41" t="n">
        <v>50537.53</v>
      </c>
      <c r="V864" s="41" t="n">
        <v>45233.79</v>
      </c>
      <c r="W864" s="41" t="n">
        <v>131818.42</v>
      </c>
      <c r="X864" s="41" t="n">
        <v>33344.09</v>
      </c>
      <c r="Y864" s="41" t="n">
        <v>51687.47</v>
      </c>
      <c r="Z864" s="41" t="n">
        <v>177441.69</v>
      </c>
      <c r="AA864" s="41" t="n">
        <v>28952.14</v>
      </c>
      <c r="AB864" s="41" t="n">
        <v>68927.67</v>
      </c>
      <c r="AC864" s="41" t="n">
        <v>0</v>
      </c>
      <c r="AD864" s="41" t="n">
        <v>152757.36</v>
      </c>
      <c r="AE864" s="41" t="n">
        <v>89013.29</v>
      </c>
      <c r="AF864" s="41" t="n">
        <v>130998.21</v>
      </c>
      <c r="AG864" s="41" t="n">
        <v>89700</v>
      </c>
      <c r="AH864" s="41" t="n">
        <v>33063.25</v>
      </c>
      <c r="AI864" s="41" t="n">
        <v>127402.48</v>
      </c>
      <c r="AJ864" s="41" t="n">
        <v>250786.82</v>
      </c>
      <c r="AK864" s="41" t="n">
        <v>86155.11</v>
      </c>
      <c r="AL864" s="41" t="n">
        <v>88089.98</v>
      </c>
      <c r="AM864" s="41" t="n">
        <v>115029.78</v>
      </c>
      <c r="AN864" s="41" t="n">
        <v>144976.07</v>
      </c>
      <c r="AO864" s="41" t="n">
        <v>48756.25</v>
      </c>
      <c r="AP864" s="41" t="n">
        <v>37565.24</v>
      </c>
      <c r="AQ864" s="41" t="n">
        <v>62639.78</v>
      </c>
      <c r="AR864" s="41" t="n">
        <v>39109.76</v>
      </c>
      <c r="AS864" s="41" t="n">
        <v>45075.51</v>
      </c>
      <c r="AT864" s="41" t="n">
        <v>3687198.77</v>
      </c>
    </row>
    <row r="865" customFormat="false" ht="12" hidden="false" customHeight="true" outlineLevel="0" collapsed="false">
      <c r="A865" s="35" t="s">
        <v>1370</v>
      </c>
      <c r="B865" s="35" t="s">
        <v>246</v>
      </c>
      <c r="C865" s="44" t="s">
        <v>1264</v>
      </c>
      <c r="D865" s="35" t="n">
        <v>6</v>
      </c>
      <c r="E865" s="41" t="n">
        <v>6522.48</v>
      </c>
      <c r="F865" s="41" t="n">
        <v>0</v>
      </c>
      <c r="G865" s="41" t="n">
        <v>0</v>
      </c>
      <c r="H865" s="41" t="n">
        <v>11058.78</v>
      </c>
      <c r="I865" s="41" t="n">
        <v>9394.15</v>
      </c>
      <c r="J865" s="41" t="n">
        <v>0</v>
      </c>
      <c r="K865" s="41" t="n">
        <v>9192.92</v>
      </c>
      <c r="L865" s="41" t="n">
        <v>0</v>
      </c>
      <c r="M865" s="41" t="n">
        <v>0</v>
      </c>
      <c r="N865" s="41" t="n">
        <v>1600</v>
      </c>
      <c r="O865" s="41" t="n">
        <v>9569.57</v>
      </c>
      <c r="P865" s="41" t="n">
        <v>9471.3</v>
      </c>
      <c r="Q865" s="41" t="n">
        <v>13545</v>
      </c>
      <c r="R865" s="41" t="n">
        <v>0</v>
      </c>
      <c r="S865" s="41" t="n">
        <v>1662.9</v>
      </c>
      <c r="T865" s="41" t="n">
        <v>0</v>
      </c>
      <c r="U865" s="41" t="n">
        <v>4369.59</v>
      </c>
      <c r="V865" s="41" t="n">
        <v>1968.25</v>
      </c>
      <c r="W865" s="41" t="n">
        <v>43305.69</v>
      </c>
      <c r="X865" s="41" t="n">
        <v>0</v>
      </c>
      <c r="Y865" s="41" t="n">
        <v>566.05</v>
      </c>
      <c r="Z865" s="41" t="n">
        <v>6243.68</v>
      </c>
      <c r="AA865" s="41" t="n">
        <v>0</v>
      </c>
      <c r="AB865" s="41" t="n">
        <v>0</v>
      </c>
      <c r="AC865" s="41" t="n">
        <v>32438.93</v>
      </c>
      <c r="AD865" s="41" t="n">
        <v>1260</v>
      </c>
      <c r="AE865" s="41" t="n">
        <v>1473.76</v>
      </c>
      <c r="AF865" s="41" t="n">
        <v>13916.04</v>
      </c>
      <c r="AG865" s="41" t="n">
        <v>0</v>
      </c>
      <c r="AH865" s="41" t="n">
        <v>1068.75</v>
      </c>
      <c r="AI865" s="41" t="n">
        <v>14807.64</v>
      </c>
      <c r="AJ865" s="41" t="n">
        <v>24268.77</v>
      </c>
      <c r="AK865" s="41" t="n">
        <v>0</v>
      </c>
      <c r="AL865" s="41" t="n">
        <v>0</v>
      </c>
      <c r="AM865" s="41" t="n">
        <v>39086.96</v>
      </c>
      <c r="AN865" s="41" t="n">
        <v>0</v>
      </c>
      <c r="AO865" s="41" t="n">
        <v>0</v>
      </c>
      <c r="AP865" s="41" t="n">
        <v>0</v>
      </c>
      <c r="AQ865" s="41" t="n">
        <v>0</v>
      </c>
      <c r="AR865" s="41" t="n">
        <v>3549.23</v>
      </c>
      <c r="AS865" s="41" t="n">
        <v>0</v>
      </c>
      <c r="AT865" s="41" t="n">
        <v>260340.44</v>
      </c>
    </row>
    <row r="866" customFormat="false" ht="12" hidden="false" customHeight="true" outlineLevel="0" collapsed="false">
      <c r="A866" s="35" t="s">
        <v>1371</v>
      </c>
      <c r="B866" s="35" t="s">
        <v>1372</v>
      </c>
      <c r="C866" s="44" t="s">
        <v>1264</v>
      </c>
      <c r="D866" s="35" t="n">
        <v>4</v>
      </c>
      <c r="E866" s="41" t="n">
        <v>375012</v>
      </c>
      <c r="F866" s="41" t="n">
        <v>698042.87</v>
      </c>
      <c r="G866" s="41" t="n">
        <v>936930.4</v>
      </c>
      <c r="H866" s="41" t="n">
        <v>258708.14</v>
      </c>
      <c r="I866" s="41" t="n">
        <v>310117.23</v>
      </c>
      <c r="J866" s="41" t="n">
        <v>765290.4</v>
      </c>
      <c r="K866" s="41" t="n">
        <v>699953.22</v>
      </c>
      <c r="L866" s="41" t="n">
        <v>746649.19</v>
      </c>
      <c r="M866" s="41" t="n">
        <v>402367.2</v>
      </c>
      <c r="N866" s="41" t="n">
        <v>425523.78</v>
      </c>
      <c r="O866" s="41" t="n">
        <v>1340239.72</v>
      </c>
      <c r="P866" s="41" t="n">
        <v>250274.05</v>
      </c>
      <c r="Q866" s="41" t="n">
        <v>349093.61</v>
      </c>
      <c r="R866" s="41" t="n">
        <v>682083.24</v>
      </c>
      <c r="S866" s="41" t="n">
        <v>161453.27</v>
      </c>
      <c r="T866" s="41" t="n">
        <v>572694.42</v>
      </c>
      <c r="U866" s="41" t="n">
        <v>469504.35</v>
      </c>
      <c r="V866" s="41" t="n">
        <v>249279.55</v>
      </c>
      <c r="W866" s="41" t="n">
        <v>328407.39</v>
      </c>
      <c r="X866" s="41" t="n">
        <v>438885.34</v>
      </c>
      <c r="Y866" s="41" t="n">
        <v>524928.27</v>
      </c>
      <c r="Z866" s="41" t="n">
        <v>1040074.93</v>
      </c>
      <c r="AA866" s="41" t="n">
        <v>312845.28</v>
      </c>
      <c r="AB866" s="41" t="n">
        <v>3053650.03</v>
      </c>
      <c r="AC866" s="41" t="n">
        <v>6690386.39</v>
      </c>
      <c r="AD866" s="41" t="n">
        <v>605310.82</v>
      </c>
      <c r="AE866" s="41" t="n">
        <v>227494</v>
      </c>
      <c r="AF866" s="41" t="n">
        <v>398377.19</v>
      </c>
      <c r="AG866" s="41" t="n">
        <v>1972641.05</v>
      </c>
      <c r="AH866" s="41" t="n">
        <v>365688.18</v>
      </c>
      <c r="AI866" s="41" t="n">
        <v>1185235.01</v>
      </c>
      <c r="AJ866" s="41" t="n">
        <v>555512.76</v>
      </c>
      <c r="AK866" s="41" t="n">
        <v>543739.86</v>
      </c>
      <c r="AL866" s="41" t="n">
        <v>1626428.47</v>
      </c>
      <c r="AM866" s="41" t="n">
        <v>280715.91</v>
      </c>
      <c r="AN866" s="41" t="n">
        <v>547834.6</v>
      </c>
      <c r="AO866" s="41" t="n">
        <v>396007.37</v>
      </c>
      <c r="AP866" s="41" t="n">
        <v>322176.5</v>
      </c>
      <c r="AQ866" s="41" t="n">
        <v>1474225.62</v>
      </c>
      <c r="AR866" s="41" t="n">
        <v>817893.75</v>
      </c>
      <c r="AS866" s="41" t="n">
        <v>315254.6</v>
      </c>
      <c r="AT866" s="41" t="n">
        <v>33716929.96</v>
      </c>
    </row>
    <row r="867" customFormat="false" ht="12" hidden="false" customHeight="true" outlineLevel="0" collapsed="false">
      <c r="A867" s="35" t="s">
        <v>1373</v>
      </c>
      <c r="B867" s="35" t="s">
        <v>1374</v>
      </c>
      <c r="C867" s="44" t="s">
        <v>1264</v>
      </c>
      <c r="D867" s="35" t="n">
        <v>6</v>
      </c>
      <c r="E867" s="41" t="n">
        <v>2043.49</v>
      </c>
      <c r="F867" s="41" t="n">
        <v>22937.5</v>
      </c>
      <c r="G867" s="41" t="n">
        <v>10645.15</v>
      </c>
      <c r="H867" s="41" t="n">
        <v>557.4</v>
      </c>
      <c r="I867" s="41" t="n">
        <v>7733.32</v>
      </c>
      <c r="J867" s="41" t="n">
        <v>0</v>
      </c>
      <c r="K867" s="41" t="n">
        <v>105016.19</v>
      </c>
      <c r="L867" s="41" t="n">
        <v>36998.82</v>
      </c>
      <c r="M867" s="41" t="n">
        <v>7111.88</v>
      </c>
      <c r="N867" s="41" t="n">
        <v>4948</v>
      </c>
      <c r="O867" s="41" t="n">
        <v>15382.5</v>
      </c>
      <c r="P867" s="41" t="n">
        <v>4493.19</v>
      </c>
      <c r="Q867" s="41" t="n">
        <v>0</v>
      </c>
      <c r="R867" s="41" t="n">
        <v>5386.88</v>
      </c>
      <c r="S867" s="41" t="n">
        <v>1929.28</v>
      </c>
      <c r="T867" s="41" t="n">
        <v>8753.89</v>
      </c>
      <c r="U867" s="41" t="n">
        <v>6793.62</v>
      </c>
      <c r="V867" s="41" t="n">
        <v>16063.35</v>
      </c>
      <c r="W867" s="41" t="n">
        <v>9651.82</v>
      </c>
      <c r="X867" s="41" t="n">
        <v>140</v>
      </c>
      <c r="Y867" s="41" t="n">
        <v>22781.09</v>
      </c>
      <c r="Z867" s="41" t="n">
        <v>2532.13</v>
      </c>
      <c r="AA867" s="41" t="n">
        <v>5876.64</v>
      </c>
      <c r="AB867" s="41" t="n">
        <v>60092.82</v>
      </c>
      <c r="AC867" s="41" t="n">
        <v>40703.82</v>
      </c>
      <c r="AD867" s="41" t="n">
        <v>13761.27</v>
      </c>
      <c r="AE867" s="41" t="n">
        <v>21428.17</v>
      </c>
      <c r="AF867" s="41" t="n">
        <v>24200.35</v>
      </c>
      <c r="AG867" s="41" t="n">
        <v>279652.36</v>
      </c>
      <c r="AH867" s="41" t="n">
        <v>9132.85</v>
      </c>
      <c r="AI867" s="41" t="n">
        <v>13525.77</v>
      </c>
      <c r="AJ867" s="41" t="n">
        <v>10673.66</v>
      </c>
      <c r="AK867" s="41" t="n">
        <v>34435.74</v>
      </c>
      <c r="AL867" s="41" t="n">
        <v>39838.08</v>
      </c>
      <c r="AM867" s="41" t="n">
        <v>3407.75</v>
      </c>
      <c r="AN867" s="41" t="n">
        <v>10160.95</v>
      </c>
      <c r="AO867" s="41" t="n">
        <v>38989.67</v>
      </c>
      <c r="AP867" s="41" t="n">
        <v>533.61</v>
      </c>
      <c r="AQ867" s="41" t="n">
        <v>24795.95</v>
      </c>
      <c r="AR867" s="41" t="n">
        <v>3666.22</v>
      </c>
      <c r="AS867" s="41" t="n">
        <v>17724.13</v>
      </c>
      <c r="AT867" s="41" t="n">
        <v>944499.31</v>
      </c>
    </row>
    <row r="868" customFormat="false" ht="12" hidden="false" customHeight="true" outlineLevel="0" collapsed="false">
      <c r="A868" s="35" t="s">
        <v>1375</v>
      </c>
      <c r="B868" s="35" t="s">
        <v>1376</v>
      </c>
      <c r="C868" s="44" t="s">
        <v>1264</v>
      </c>
      <c r="D868" s="35" t="n">
        <v>6</v>
      </c>
      <c r="E868" s="41" t="n">
        <v>52280.52</v>
      </c>
      <c r="F868" s="41" t="n">
        <v>95089.38</v>
      </c>
      <c r="G868" s="41" t="n">
        <v>140774.57</v>
      </c>
      <c r="H868" s="41" t="n">
        <v>47773.29</v>
      </c>
      <c r="I868" s="41" t="n">
        <v>26861.55</v>
      </c>
      <c r="J868" s="41" t="n">
        <v>78642.5</v>
      </c>
      <c r="K868" s="41" t="n">
        <v>86984.62</v>
      </c>
      <c r="L868" s="41" t="n">
        <v>75841.23</v>
      </c>
      <c r="M868" s="41" t="n">
        <v>53713.04</v>
      </c>
      <c r="N868" s="41" t="n">
        <v>141696.76</v>
      </c>
      <c r="O868" s="41" t="n">
        <v>141811.31</v>
      </c>
      <c r="P868" s="41" t="n">
        <v>53046.91</v>
      </c>
      <c r="Q868" s="41" t="n">
        <v>38828.13</v>
      </c>
      <c r="R868" s="41" t="n">
        <v>148037.43</v>
      </c>
      <c r="S868" s="41" t="n">
        <v>50879.07</v>
      </c>
      <c r="T868" s="41" t="n">
        <v>111163.61</v>
      </c>
      <c r="U868" s="41" t="n">
        <v>51971.55</v>
      </c>
      <c r="V868" s="41" t="n">
        <v>69410.28</v>
      </c>
      <c r="W868" s="41" t="n">
        <v>57546.61</v>
      </c>
      <c r="X868" s="41" t="n">
        <v>59142.74</v>
      </c>
      <c r="Y868" s="41" t="n">
        <v>142144.1</v>
      </c>
      <c r="Z868" s="41" t="n">
        <v>117352.77</v>
      </c>
      <c r="AA868" s="41" t="n">
        <v>36031.09</v>
      </c>
      <c r="AB868" s="41" t="n">
        <v>845449.57</v>
      </c>
      <c r="AC868" s="41" t="n">
        <v>422240.34</v>
      </c>
      <c r="AD868" s="41" t="n">
        <v>95691.5</v>
      </c>
      <c r="AE868" s="41" t="n">
        <v>88567.28</v>
      </c>
      <c r="AF868" s="41" t="n">
        <v>75027.46</v>
      </c>
      <c r="AG868" s="41" t="n">
        <v>153440.01</v>
      </c>
      <c r="AH868" s="41" t="n">
        <v>68375.18</v>
      </c>
      <c r="AI868" s="41" t="n">
        <v>208968.45</v>
      </c>
      <c r="AJ868" s="41" t="n">
        <v>119298.5</v>
      </c>
      <c r="AK868" s="41" t="n">
        <v>113559.11</v>
      </c>
      <c r="AL868" s="41" t="n">
        <v>111331.71</v>
      </c>
      <c r="AM868" s="41" t="n">
        <v>93354.72</v>
      </c>
      <c r="AN868" s="41" t="n">
        <v>224494.5</v>
      </c>
      <c r="AO868" s="41" t="n">
        <v>45885</v>
      </c>
      <c r="AP868" s="41" t="n">
        <v>128877.05</v>
      </c>
      <c r="AQ868" s="41" t="n">
        <v>45558.68</v>
      </c>
      <c r="AR868" s="41" t="n">
        <v>146016.42</v>
      </c>
      <c r="AS868" s="41" t="n">
        <v>46626.75</v>
      </c>
      <c r="AT868" s="41" t="n">
        <v>4909785.29</v>
      </c>
    </row>
    <row r="869" customFormat="false" ht="12" hidden="false" customHeight="true" outlineLevel="0" collapsed="false">
      <c r="A869" s="35" t="s">
        <v>1377</v>
      </c>
      <c r="B869" s="35" t="s">
        <v>1378</v>
      </c>
      <c r="C869" s="44" t="s">
        <v>1264</v>
      </c>
      <c r="D869" s="35" t="n">
        <v>6</v>
      </c>
      <c r="E869" s="41" t="n">
        <v>55801.93</v>
      </c>
      <c r="F869" s="41" t="n">
        <v>29077.31</v>
      </c>
      <c r="G869" s="41" t="n">
        <v>30136.49</v>
      </c>
      <c r="H869" s="41" t="n">
        <v>3316.95</v>
      </c>
      <c r="I869" s="41" t="n">
        <v>16597.58</v>
      </c>
      <c r="J869" s="41" t="n">
        <v>165662.44</v>
      </c>
      <c r="K869" s="41" t="n">
        <v>61595.72</v>
      </c>
      <c r="L869" s="41" t="n">
        <v>108552.04</v>
      </c>
      <c r="M869" s="41" t="n">
        <v>112464.58</v>
      </c>
      <c r="N869" s="41" t="n">
        <v>20306.72</v>
      </c>
      <c r="O869" s="41" t="n">
        <v>391674.65</v>
      </c>
      <c r="P869" s="41" t="n">
        <v>6055.89</v>
      </c>
      <c r="Q869" s="41" t="n">
        <v>21883.1</v>
      </c>
      <c r="R869" s="41" t="n">
        <v>107865.58</v>
      </c>
      <c r="S869" s="41" t="n">
        <v>11342.93</v>
      </c>
      <c r="T869" s="41" t="n">
        <v>119690.32</v>
      </c>
      <c r="U869" s="41" t="n">
        <v>87852.8</v>
      </c>
      <c r="V869" s="41" t="n">
        <v>12287.01</v>
      </c>
      <c r="W869" s="41" t="n">
        <v>24594.95</v>
      </c>
      <c r="X869" s="41" t="n">
        <v>30000.57</v>
      </c>
      <c r="Y869" s="41" t="n">
        <v>34540.52</v>
      </c>
      <c r="Z869" s="41" t="n">
        <v>151412.96</v>
      </c>
      <c r="AA869" s="41" t="n">
        <v>54133.72</v>
      </c>
      <c r="AB869" s="41" t="n">
        <v>35035.23</v>
      </c>
      <c r="AC869" s="41" t="n">
        <v>335941.8</v>
      </c>
      <c r="AD869" s="41" t="n">
        <v>49968.41</v>
      </c>
      <c r="AE869" s="41" t="n">
        <v>3895.2</v>
      </c>
      <c r="AF869" s="41" t="n">
        <v>28505.63</v>
      </c>
      <c r="AG869" s="41" t="n">
        <v>674364.3</v>
      </c>
      <c r="AH869" s="41" t="n">
        <v>14260.89</v>
      </c>
      <c r="AI869" s="41" t="n">
        <v>77968.5</v>
      </c>
      <c r="AJ869" s="41" t="n">
        <v>74620.22</v>
      </c>
      <c r="AK869" s="41" t="n">
        <v>30010.21</v>
      </c>
      <c r="AL869" s="41" t="n">
        <v>168007.47</v>
      </c>
      <c r="AM869" s="41" t="n">
        <v>48170.89</v>
      </c>
      <c r="AN869" s="41" t="n">
        <v>93646.66</v>
      </c>
      <c r="AO869" s="41" t="n">
        <v>5707.85</v>
      </c>
      <c r="AP869" s="41" t="n">
        <v>28717.52</v>
      </c>
      <c r="AQ869" s="41" t="n">
        <v>273802.77</v>
      </c>
      <c r="AR869" s="41" t="n">
        <v>32220.13</v>
      </c>
      <c r="AS869" s="41" t="n">
        <v>40718.02</v>
      </c>
      <c r="AT869" s="41" t="n">
        <v>3672408.46</v>
      </c>
    </row>
    <row r="870" customFormat="false" ht="12" hidden="false" customHeight="true" outlineLevel="0" collapsed="false">
      <c r="A870" s="35" t="s">
        <v>1379</v>
      </c>
      <c r="B870" s="35" t="s">
        <v>1380</v>
      </c>
      <c r="C870" s="44" t="s">
        <v>1264</v>
      </c>
      <c r="D870" s="35" t="n">
        <v>6</v>
      </c>
      <c r="E870" s="41" t="n">
        <v>103333.15</v>
      </c>
      <c r="F870" s="41" t="n">
        <v>116691.13</v>
      </c>
      <c r="G870" s="41" t="n">
        <v>49104.74</v>
      </c>
      <c r="H870" s="41" t="n">
        <v>18060.61</v>
      </c>
      <c r="I870" s="41" t="n">
        <v>28988.09</v>
      </c>
      <c r="J870" s="41" t="n">
        <v>111832.91</v>
      </c>
      <c r="K870" s="41" t="n">
        <v>37996.21</v>
      </c>
      <c r="L870" s="41" t="n">
        <v>77413.32</v>
      </c>
      <c r="M870" s="41" t="n">
        <v>58492.02</v>
      </c>
      <c r="N870" s="41" t="n">
        <v>34977.41</v>
      </c>
      <c r="O870" s="41" t="n">
        <v>30335.95</v>
      </c>
      <c r="P870" s="41" t="n">
        <v>72306.53</v>
      </c>
      <c r="Q870" s="41" t="n">
        <v>16849.43</v>
      </c>
      <c r="R870" s="41" t="n">
        <v>127661.29</v>
      </c>
      <c r="S870" s="41" t="n">
        <v>25501.9</v>
      </c>
      <c r="T870" s="41" t="n">
        <v>48778.69</v>
      </c>
      <c r="U870" s="41" t="n">
        <v>24610.21</v>
      </c>
      <c r="V870" s="41" t="n">
        <v>12250.22</v>
      </c>
      <c r="W870" s="41" t="n">
        <v>24100.13</v>
      </c>
      <c r="X870" s="41" t="n">
        <v>34958.29</v>
      </c>
      <c r="Y870" s="41" t="n">
        <v>76179.95</v>
      </c>
      <c r="Z870" s="41" t="n">
        <v>25881.13</v>
      </c>
      <c r="AA870" s="41" t="n">
        <v>34256.68</v>
      </c>
      <c r="AB870" s="41" t="n">
        <v>448424.5</v>
      </c>
      <c r="AC870" s="41" t="n">
        <v>516162.96</v>
      </c>
      <c r="AD870" s="41" t="n">
        <v>82419.52</v>
      </c>
      <c r="AE870" s="41" t="n">
        <v>35374.6</v>
      </c>
      <c r="AF870" s="41" t="n">
        <v>19233.03</v>
      </c>
      <c r="AG870" s="41" t="n">
        <v>135692.3</v>
      </c>
      <c r="AH870" s="41" t="n">
        <v>34164.59</v>
      </c>
      <c r="AI870" s="41" t="n">
        <v>172957.88</v>
      </c>
      <c r="AJ870" s="41" t="n">
        <v>50931.6</v>
      </c>
      <c r="AK870" s="41" t="n">
        <v>105886.75</v>
      </c>
      <c r="AL870" s="41" t="n">
        <v>44430.02</v>
      </c>
      <c r="AM870" s="41" t="n">
        <v>26028.8</v>
      </c>
      <c r="AN870" s="41" t="n">
        <v>76989.75</v>
      </c>
      <c r="AO870" s="41" t="n">
        <v>52717.42</v>
      </c>
      <c r="AP870" s="41" t="n">
        <v>60170.55</v>
      </c>
      <c r="AQ870" s="41" t="n">
        <v>121029.38</v>
      </c>
      <c r="AR870" s="41" t="n">
        <v>83152.48</v>
      </c>
      <c r="AS870" s="41" t="n">
        <v>41430.54</v>
      </c>
      <c r="AT870" s="41" t="n">
        <v>3297756.66</v>
      </c>
    </row>
    <row r="871" customFormat="false" ht="12" hidden="false" customHeight="true" outlineLevel="0" collapsed="false">
      <c r="A871" s="35" t="s">
        <v>1381</v>
      </c>
      <c r="B871" s="35" t="s">
        <v>736</v>
      </c>
      <c r="C871" s="44" t="s">
        <v>1264</v>
      </c>
      <c r="D871" s="35" t="n">
        <v>6</v>
      </c>
      <c r="E871" s="41" t="n">
        <v>44293.25</v>
      </c>
      <c r="F871" s="41" t="n">
        <v>49434.99</v>
      </c>
      <c r="G871" s="41" t="n">
        <v>119017.45</v>
      </c>
      <c r="H871" s="41" t="n">
        <v>29656.05</v>
      </c>
      <c r="I871" s="41" t="n">
        <v>36184.09</v>
      </c>
      <c r="J871" s="41" t="n">
        <v>158036.63</v>
      </c>
      <c r="K871" s="41" t="n">
        <v>20103.55</v>
      </c>
      <c r="L871" s="41" t="n">
        <v>18910.42</v>
      </c>
      <c r="M871" s="41" t="n">
        <v>31882.63</v>
      </c>
      <c r="N871" s="41" t="n">
        <v>11482.96</v>
      </c>
      <c r="O871" s="41" t="n">
        <v>31872.09</v>
      </c>
      <c r="P871" s="41" t="n">
        <v>15140.28</v>
      </c>
      <c r="Q871" s="41" t="n">
        <v>30703.63</v>
      </c>
      <c r="R871" s="41" t="n">
        <v>0</v>
      </c>
      <c r="S871" s="41" t="n">
        <v>15966.18</v>
      </c>
      <c r="T871" s="41" t="n">
        <v>66179.44</v>
      </c>
      <c r="U871" s="41" t="n">
        <v>27010.12</v>
      </c>
      <c r="V871" s="41" t="n">
        <v>13241.37</v>
      </c>
      <c r="W871" s="41" t="n">
        <v>6983.66</v>
      </c>
      <c r="X871" s="41" t="n">
        <v>48449.39</v>
      </c>
      <c r="Y871" s="41" t="n">
        <v>112932.96</v>
      </c>
      <c r="Z871" s="41" t="n">
        <v>84031.37</v>
      </c>
      <c r="AA871" s="41" t="n">
        <v>17446.81</v>
      </c>
      <c r="AB871" s="41" t="n">
        <v>274028.1</v>
      </c>
      <c r="AC871" s="41" t="n">
        <v>258757.06</v>
      </c>
      <c r="AD871" s="41" t="n">
        <v>59806.23</v>
      </c>
      <c r="AE871" s="41" t="n">
        <v>0</v>
      </c>
      <c r="AF871" s="41" t="n">
        <v>25462.56</v>
      </c>
      <c r="AG871" s="41" t="n">
        <v>13729.77</v>
      </c>
      <c r="AH871" s="41" t="n">
        <v>119414.43</v>
      </c>
      <c r="AI871" s="41" t="n">
        <v>29720.81</v>
      </c>
      <c r="AJ871" s="41" t="n">
        <v>74058.98</v>
      </c>
      <c r="AK871" s="41" t="n">
        <v>93877.65</v>
      </c>
      <c r="AL871" s="41" t="n">
        <v>601.26</v>
      </c>
      <c r="AM871" s="41" t="n">
        <v>20204.69</v>
      </c>
      <c r="AN871" s="41" t="n">
        <v>39907.87</v>
      </c>
      <c r="AO871" s="41" t="n">
        <v>65733.63</v>
      </c>
      <c r="AP871" s="41" t="n">
        <v>19133.94</v>
      </c>
      <c r="AQ871" s="41" t="n">
        <v>3304.67</v>
      </c>
      <c r="AR871" s="41" t="n">
        <v>35480.82</v>
      </c>
      <c r="AS871" s="41" t="n">
        <v>8537.22</v>
      </c>
      <c r="AT871" s="41" t="n">
        <v>2130719.01</v>
      </c>
    </row>
    <row r="872" customFormat="false" ht="12" hidden="false" customHeight="true" outlineLevel="0" collapsed="false">
      <c r="A872" s="35" t="s">
        <v>1382</v>
      </c>
      <c r="B872" s="35" t="s">
        <v>775</v>
      </c>
      <c r="C872" s="44" t="s">
        <v>1264</v>
      </c>
      <c r="D872" s="35" t="n">
        <v>6</v>
      </c>
      <c r="E872" s="41" t="n">
        <v>26647.87</v>
      </c>
      <c r="F872" s="41" t="n">
        <v>276103.45</v>
      </c>
      <c r="G872" s="41" t="n">
        <v>182786.34</v>
      </c>
      <c r="H872" s="41" t="n">
        <v>62573.72</v>
      </c>
      <c r="I872" s="41" t="n">
        <v>41748.92</v>
      </c>
      <c r="J872" s="41" t="n">
        <v>251115.92</v>
      </c>
      <c r="K872" s="41" t="n">
        <v>179921.66</v>
      </c>
      <c r="L872" s="41" t="n">
        <v>302070.01</v>
      </c>
      <c r="M872" s="41" t="n">
        <v>52058.68</v>
      </c>
      <c r="N872" s="41" t="n">
        <v>35539.21</v>
      </c>
      <c r="O872" s="41" t="n">
        <v>235300.42</v>
      </c>
      <c r="P872" s="41" t="n">
        <v>10798.5</v>
      </c>
      <c r="Q872" s="41" t="n">
        <v>18070.55</v>
      </c>
      <c r="R872" s="41" t="n">
        <v>210558.8</v>
      </c>
      <c r="S872" s="41" t="n">
        <v>37528.31</v>
      </c>
      <c r="T872" s="41" t="n">
        <v>61239.69</v>
      </c>
      <c r="U872" s="41" t="n">
        <v>65003.82</v>
      </c>
      <c r="V872" s="41" t="n">
        <v>54889.49</v>
      </c>
      <c r="W872" s="41" t="n">
        <v>49751.07</v>
      </c>
      <c r="X872" s="41" t="n">
        <v>0</v>
      </c>
      <c r="Y872" s="41" t="n">
        <v>104508.75</v>
      </c>
      <c r="Z872" s="41" t="n">
        <v>175669.49</v>
      </c>
      <c r="AA872" s="41" t="n">
        <v>132672.53</v>
      </c>
      <c r="AB872" s="41" t="n">
        <v>664600.31</v>
      </c>
      <c r="AC872" s="41" t="n">
        <v>1697599.57</v>
      </c>
      <c r="AD872" s="41" t="n">
        <v>182796.27</v>
      </c>
      <c r="AE872" s="41" t="n">
        <v>58968.9</v>
      </c>
      <c r="AF872" s="41" t="n">
        <v>48135.85</v>
      </c>
      <c r="AG872" s="41" t="n">
        <v>165817.45</v>
      </c>
      <c r="AH872" s="41" t="n">
        <v>15382.17</v>
      </c>
      <c r="AI872" s="41" t="n">
        <v>132437.85</v>
      </c>
      <c r="AJ872" s="41" t="n">
        <v>69975.34</v>
      </c>
      <c r="AK872" s="41" t="n">
        <v>99677.14</v>
      </c>
      <c r="AL872" s="41" t="n">
        <v>277685.47</v>
      </c>
      <c r="AM872" s="41" t="n">
        <v>15298.5</v>
      </c>
      <c r="AN872" s="41" t="n">
        <v>102634.87</v>
      </c>
      <c r="AO872" s="41" t="n">
        <v>115731.15</v>
      </c>
      <c r="AP872" s="41" t="n">
        <v>61191.78</v>
      </c>
      <c r="AQ872" s="41" t="n">
        <v>99209.09</v>
      </c>
      <c r="AR872" s="41" t="n">
        <v>141067.5</v>
      </c>
      <c r="AS872" s="41" t="n">
        <v>52446.61</v>
      </c>
      <c r="AT872" s="41" t="n">
        <v>6567213.02</v>
      </c>
    </row>
    <row r="873" customFormat="false" ht="12" hidden="false" customHeight="true" outlineLevel="0" collapsed="false">
      <c r="A873" s="35" t="s">
        <v>1383</v>
      </c>
      <c r="B873" s="35" t="s">
        <v>1384</v>
      </c>
      <c r="C873" s="44" t="s">
        <v>1264</v>
      </c>
      <c r="D873" s="35" t="n">
        <v>6</v>
      </c>
      <c r="E873" s="41" t="n">
        <v>90611.79</v>
      </c>
      <c r="F873" s="41" t="n">
        <v>108709.11</v>
      </c>
      <c r="G873" s="41" t="n">
        <v>404465.66</v>
      </c>
      <c r="H873" s="41" t="n">
        <v>96770.12</v>
      </c>
      <c r="I873" s="41" t="n">
        <v>152003.68</v>
      </c>
      <c r="J873" s="41" t="n">
        <v>0</v>
      </c>
      <c r="K873" s="41" t="n">
        <v>208335.27</v>
      </c>
      <c r="L873" s="41" t="n">
        <v>126863.35</v>
      </c>
      <c r="M873" s="41" t="n">
        <v>86644.37</v>
      </c>
      <c r="N873" s="41" t="n">
        <v>176572.72</v>
      </c>
      <c r="O873" s="41" t="n">
        <v>493862.8</v>
      </c>
      <c r="P873" s="41" t="n">
        <v>88432.75</v>
      </c>
      <c r="Q873" s="41" t="n">
        <v>222758.77</v>
      </c>
      <c r="R873" s="41" t="n">
        <v>82573.26</v>
      </c>
      <c r="S873" s="41" t="n">
        <v>18305.6</v>
      </c>
      <c r="T873" s="41" t="n">
        <v>156888.78</v>
      </c>
      <c r="U873" s="41" t="n">
        <v>206262.23</v>
      </c>
      <c r="V873" s="41" t="n">
        <v>71137.83</v>
      </c>
      <c r="W873" s="41" t="n">
        <v>155779.15</v>
      </c>
      <c r="X873" s="41" t="n">
        <v>266194.35</v>
      </c>
      <c r="Y873" s="41" t="n">
        <v>31840.9</v>
      </c>
      <c r="Z873" s="41" t="n">
        <v>483195.08</v>
      </c>
      <c r="AA873" s="41" t="n">
        <v>32427.81</v>
      </c>
      <c r="AB873" s="41" t="n">
        <v>726019.5</v>
      </c>
      <c r="AC873" s="41" t="n">
        <v>3418980.84</v>
      </c>
      <c r="AD873" s="41" t="n">
        <v>120867.62</v>
      </c>
      <c r="AE873" s="41" t="n">
        <v>19259.85</v>
      </c>
      <c r="AF873" s="41" t="n">
        <v>177812.31</v>
      </c>
      <c r="AG873" s="41" t="n">
        <v>549944.86</v>
      </c>
      <c r="AH873" s="41" t="n">
        <v>104958.07</v>
      </c>
      <c r="AI873" s="41" t="n">
        <v>549655.75</v>
      </c>
      <c r="AJ873" s="41" t="n">
        <v>155954.46</v>
      </c>
      <c r="AK873" s="41" t="n">
        <v>66293.26</v>
      </c>
      <c r="AL873" s="41" t="n">
        <v>984534.46</v>
      </c>
      <c r="AM873" s="41" t="n">
        <v>74250.56</v>
      </c>
      <c r="AN873" s="41" t="n">
        <v>0</v>
      </c>
      <c r="AO873" s="41" t="n">
        <v>71242.65</v>
      </c>
      <c r="AP873" s="41" t="n">
        <v>23552.05</v>
      </c>
      <c r="AQ873" s="41" t="n">
        <v>906525.08</v>
      </c>
      <c r="AR873" s="41" t="n">
        <v>376290.18</v>
      </c>
      <c r="AS873" s="41" t="n">
        <v>107771.33</v>
      </c>
      <c r="AT873" s="41" t="n">
        <v>12194548.21</v>
      </c>
    </row>
    <row r="874" customFormat="false" ht="12" hidden="false" customHeight="true" outlineLevel="0" collapsed="false">
      <c r="A874" s="35" t="s">
        <v>1385</v>
      </c>
      <c r="B874" s="35" t="s">
        <v>1386</v>
      </c>
      <c r="C874" s="44" t="s">
        <v>1264</v>
      </c>
      <c r="D874" s="35" t="n">
        <v>4</v>
      </c>
      <c r="E874" s="41" t="n">
        <v>227050.54</v>
      </c>
      <c r="F874" s="41" t="n">
        <v>899053.09</v>
      </c>
      <c r="G874" s="41" t="n">
        <v>358542.84</v>
      </c>
      <c r="H874" s="41" t="n">
        <v>172517.4</v>
      </c>
      <c r="I874" s="41" t="n">
        <v>316069.26</v>
      </c>
      <c r="J874" s="41" t="n">
        <v>2169447.7</v>
      </c>
      <c r="K874" s="41" t="n">
        <v>797724.75</v>
      </c>
      <c r="L874" s="41" t="n">
        <v>721820.38</v>
      </c>
      <c r="M874" s="41" t="n">
        <v>861934.33</v>
      </c>
      <c r="N874" s="41" t="n">
        <v>161204.05</v>
      </c>
      <c r="O874" s="41" t="n">
        <v>848918.04</v>
      </c>
      <c r="P874" s="41" t="n">
        <v>267793.89</v>
      </c>
      <c r="Q874" s="41" t="n">
        <v>289132.13</v>
      </c>
      <c r="R874" s="41" t="n">
        <v>913209.46</v>
      </c>
      <c r="S874" s="41" t="n">
        <v>207950.21</v>
      </c>
      <c r="T874" s="41" t="n">
        <v>946999.09</v>
      </c>
      <c r="U874" s="41" t="n">
        <v>568493.44</v>
      </c>
      <c r="V874" s="41" t="n">
        <v>235010.02</v>
      </c>
      <c r="W874" s="41" t="n">
        <v>519468.34</v>
      </c>
      <c r="X874" s="41" t="n">
        <v>575527.25</v>
      </c>
      <c r="Y874" s="41" t="n">
        <v>595875.51</v>
      </c>
      <c r="Z874" s="41" t="n">
        <v>1291755.17</v>
      </c>
      <c r="AA874" s="41" t="n">
        <v>311758.49</v>
      </c>
      <c r="AB874" s="41" t="n">
        <v>3865885.72</v>
      </c>
      <c r="AC874" s="41" t="n">
        <v>6729165.86</v>
      </c>
      <c r="AD874" s="41" t="n">
        <v>597841.54</v>
      </c>
      <c r="AE874" s="41" t="n">
        <v>236916.53</v>
      </c>
      <c r="AF874" s="41" t="n">
        <v>214289.5</v>
      </c>
      <c r="AG874" s="41" t="n">
        <v>1047242.65</v>
      </c>
      <c r="AH874" s="41" t="n">
        <v>296639.43</v>
      </c>
      <c r="AI874" s="41" t="n">
        <v>977000.02</v>
      </c>
      <c r="AJ874" s="41" t="n">
        <v>619956.5</v>
      </c>
      <c r="AK874" s="41" t="n">
        <v>269043.97</v>
      </c>
      <c r="AL874" s="41" t="n">
        <v>520642.92</v>
      </c>
      <c r="AM874" s="41" t="n">
        <v>844278.67</v>
      </c>
      <c r="AN874" s="41" t="n">
        <v>1123645.36</v>
      </c>
      <c r="AO874" s="41" t="n">
        <v>282236.53</v>
      </c>
      <c r="AP874" s="41" t="n">
        <v>211402.58</v>
      </c>
      <c r="AQ874" s="41" t="n">
        <v>725433.45</v>
      </c>
      <c r="AR874" s="41" t="n">
        <v>777763.68</v>
      </c>
      <c r="AS874" s="41" t="n">
        <v>136009.78</v>
      </c>
      <c r="AT874" s="41" t="n">
        <v>33732650.07</v>
      </c>
    </row>
    <row r="875" customFormat="false" ht="12" hidden="false" customHeight="true" outlineLevel="0" collapsed="false">
      <c r="A875" s="35" t="s">
        <v>1387</v>
      </c>
      <c r="B875" s="35" t="s">
        <v>1388</v>
      </c>
      <c r="C875" s="44" t="s">
        <v>1264</v>
      </c>
      <c r="D875" s="35" t="n">
        <v>6</v>
      </c>
      <c r="E875" s="41" t="n">
        <v>475.93</v>
      </c>
      <c r="F875" s="41" t="n">
        <v>0</v>
      </c>
      <c r="G875" s="41" t="n">
        <v>296329</v>
      </c>
      <c r="H875" s="41" t="n">
        <v>573.86</v>
      </c>
      <c r="I875" s="41" t="n">
        <v>522.11</v>
      </c>
      <c r="J875" s="41" t="n">
        <v>4502.18</v>
      </c>
      <c r="K875" s="41" t="n">
        <v>0</v>
      </c>
      <c r="L875" s="41" t="n">
        <v>0</v>
      </c>
      <c r="M875" s="41" t="n">
        <v>12500</v>
      </c>
      <c r="N875" s="41" t="n">
        <v>0</v>
      </c>
      <c r="O875" s="41" t="n">
        <v>9537.65</v>
      </c>
      <c r="P875" s="41" t="n">
        <v>0.03</v>
      </c>
      <c r="Q875" s="41" t="n">
        <v>0</v>
      </c>
      <c r="R875" s="41" t="n">
        <v>0.31</v>
      </c>
      <c r="S875" s="41" t="n">
        <v>0</v>
      </c>
      <c r="T875" s="41" t="n">
        <v>0</v>
      </c>
      <c r="U875" s="41" t="n">
        <v>1548.22</v>
      </c>
      <c r="V875" s="41" t="n">
        <v>0</v>
      </c>
      <c r="W875" s="41" t="n">
        <v>0</v>
      </c>
      <c r="X875" s="41" t="n">
        <v>0</v>
      </c>
      <c r="Y875" s="41" t="n">
        <v>0.93</v>
      </c>
      <c r="Z875" s="41" t="n">
        <v>0</v>
      </c>
      <c r="AA875" s="41" t="n">
        <v>36055.72</v>
      </c>
      <c r="AB875" s="41" t="n">
        <v>1077.34</v>
      </c>
      <c r="AC875" s="41" t="n">
        <v>382752.6</v>
      </c>
      <c r="AD875" s="41" t="n">
        <v>0</v>
      </c>
      <c r="AE875" s="41" t="n">
        <v>3097.37</v>
      </c>
      <c r="AF875" s="41" t="n">
        <v>2915.94</v>
      </c>
      <c r="AG875" s="41" t="n">
        <v>0</v>
      </c>
      <c r="AH875" s="41" t="n">
        <v>0</v>
      </c>
      <c r="AI875" s="41" t="n">
        <v>20033.32</v>
      </c>
      <c r="AJ875" s="41" t="n">
        <v>6036.28</v>
      </c>
      <c r="AK875" s="41" t="n">
        <v>0</v>
      </c>
      <c r="AL875" s="41" t="n">
        <v>0</v>
      </c>
      <c r="AM875" s="41" t="n">
        <v>17.22</v>
      </c>
      <c r="AN875" s="41" t="n">
        <v>0</v>
      </c>
      <c r="AO875" s="41" t="n">
        <v>0</v>
      </c>
      <c r="AP875" s="41" t="n">
        <v>0</v>
      </c>
      <c r="AQ875" s="41" t="n">
        <v>136760.32</v>
      </c>
      <c r="AR875" s="41" t="n">
        <v>18.67</v>
      </c>
      <c r="AS875" s="41" t="n">
        <v>0</v>
      </c>
      <c r="AT875" s="41" t="n">
        <v>914755</v>
      </c>
    </row>
    <row r="876" customFormat="false" ht="12" hidden="false" customHeight="true" outlineLevel="0" collapsed="false">
      <c r="A876" s="35" t="s">
        <v>1389</v>
      </c>
      <c r="B876" s="35" t="s">
        <v>1390</v>
      </c>
      <c r="C876" s="44" t="s">
        <v>1264</v>
      </c>
      <c r="D876" s="35" t="n">
        <v>6</v>
      </c>
      <c r="E876" s="41" t="n">
        <v>27812.08</v>
      </c>
      <c r="F876" s="41" t="n">
        <v>187382.4</v>
      </c>
      <c r="G876" s="41" t="n">
        <v>41167.56</v>
      </c>
      <c r="H876" s="41" t="n">
        <v>4713.44</v>
      </c>
      <c r="I876" s="41" t="n">
        <v>14021.72</v>
      </c>
      <c r="J876" s="41" t="n">
        <v>8545.2</v>
      </c>
      <c r="K876" s="41" t="n">
        <v>27197.88</v>
      </c>
      <c r="L876" s="41" t="n">
        <v>11180.67</v>
      </c>
      <c r="M876" s="41" t="n">
        <v>16950.79</v>
      </c>
      <c r="N876" s="41" t="n">
        <v>7007.16</v>
      </c>
      <c r="O876" s="41" t="n">
        <v>10013.28</v>
      </c>
      <c r="P876" s="41" t="n">
        <v>6283.33</v>
      </c>
      <c r="Q876" s="41" t="n">
        <v>1118.31</v>
      </c>
      <c r="R876" s="41" t="n">
        <v>10424.31</v>
      </c>
      <c r="S876" s="41" t="n">
        <v>22989.44</v>
      </c>
      <c r="T876" s="41" t="n">
        <v>32484.35</v>
      </c>
      <c r="U876" s="41" t="n">
        <v>14124.6</v>
      </c>
      <c r="V876" s="41" t="n">
        <v>15145.36</v>
      </c>
      <c r="W876" s="41" t="n">
        <v>5587.82</v>
      </c>
      <c r="X876" s="41" t="n">
        <v>40083.03</v>
      </c>
      <c r="Y876" s="41" t="n">
        <v>109684.19</v>
      </c>
      <c r="Z876" s="41" t="n">
        <v>14546.76</v>
      </c>
      <c r="AA876" s="41" t="n">
        <v>4770.06</v>
      </c>
      <c r="AB876" s="41" t="n">
        <v>171930.48</v>
      </c>
      <c r="AC876" s="41" t="n">
        <v>106111.04</v>
      </c>
      <c r="AD876" s="41" t="n">
        <v>9759.71</v>
      </c>
      <c r="AE876" s="41" t="n">
        <v>4516.69</v>
      </c>
      <c r="AF876" s="41" t="n">
        <v>29650.12</v>
      </c>
      <c r="AG876" s="41" t="n">
        <v>33056.63</v>
      </c>
      <c r="AH876" s="41" t="n">
        <v>5892.04</v>
      </c>
      <c r="AI876" s="41" t="n">
        <v>33594.38</v>
      </c>
      <c r="AJ876" s="41" t="n">
        <v>10995.14</v>
      </c>
      <c r="AK876" s="41" t="n">
        <v>4367.35</v>
      </c>
      <c r="AL876" s="41" t="n">
        <v>7635.17</v>
      </c>
      <c r="AM876" s="41" t="n">
        <v>5929.49</v>
      </c>
      <c r="AN876" s="41" t="n">
        <v>24744.55</v>
      </c>
      <c r="AO876" s="41" t="n">
        <v>1104.02</v>
      </c>
      <c r="AP876" s="41" t="n">
        <v>19615.22</v>
      </c>
      <c r="AQ876" s="41" t="n">
        <v>29297.51</v>
      </c>
      <c r="AR876" s="41" t="n">
        <v>41022.87</v>
      </c>
      <c r="AS876" s="41" t="n">
        <v>3184.41</v>
      </c>
      <c r="AT876" s="41" t="n">
        <v>1175640.56</v>
      </c>
    </row>
    <row r="877" customFormat="false" ht="12" hidden="false" customHeight="true" outlineLevel="0" collapsed="false">
      <c r="A877" s="35" t="s">
        <v>1391</v>
      </c>
      <c r="B877" s="35" t="s">
        <v>1392</v>
      </c>
      <c r="C877" s="44" t="s">
        <v>1264</v>
      </c>
      <c r="D877" s="35" t="n">
        <v>6</v>
      </c>
      <c r="E877" s="41" t="n">
        <v>0</v>
      </c>
      <c r="F877" s="41" t="n">
        <v>105311.64</v>
      </c>
      <c r="G877" s="41" t="n">
        <v>0</v>
      </c>
      <c r="H877" s="41" t="n">
        <v>0</v>
      </c>
      <c r="I877" s="41" t="n">
        <v>39343.52</v>
      </c>
      <c r="J877" s="41" t="n">
        <v>0</v>
      </c>
      <c r="K877" s="41" t="n">
        <v>113299.17</v>
      </c>
      <c r="L877" s="41" t="n">
        <v>0</v>
      </c>
      <c r="M877" s="41" t="n">
        <v>117564.75</v>
      </c>
      <c r="N877" s="41" t="n">
        <v>0</v>
      </c>
      <c r="O877" s="41" t="n">
        <v>110144.17</v>
      </c>
      <c r="P877" s="41" t="n">
        <v>54613.59</v>
      </c>
      <c r="Q877" s="41" t="n">
        <v>42638.31</v>
      </c>
      <c r="R877" s="41" t="n">
        <v>126886.58</v>
      </c>
      <c r="S877" s="41" t="n">
        <v>28963.77</v>
      </c>
      <c r="T877" s="41" t="n">
        <v>140539.06</v>
      </c>
      <c r="U877" s="41" t="n">
        <v>92624.12</v>
      </c>
      <c r="V877" s="41" t="n">
        <v>0</v>
      </c>
      <c r="W877" s="41" t="n">
        <v>140837.76</v>
      </c>
      <c r="X877" s="41" t="n">
        <v>32608.99</v>
      </c>
      <c r="Y877" s="41" t="n">
        <v>143191.86</v>
      </c>
      <c r="Z877" s="41" t="n">
        <v>179269.56</v>
      </c>
      <c r="AA877" s="41" t="n">
        <v>0</v>
      </c>
      <c r="AB877" s="41" t="n">
        <v>485454.3</v>
      </c>
      <c r="AC877" s="41" t="n">
        <v>931140.82</v>
      </c>
      <c r="AD877" s="41" t="n">
        <v>79872.86</v>
      </c>
      <c r="AE877" s="41" t="n">
        <v>0</v>
      </c>
      <c r="AF877" s="41" t="n">
        <v>25742.7</v>
      </c>
      <c r="AG877" s="41" t="n">
        <v>52661.12</v>
      </c>
      <c r="AH877" s="41" t="n">
        <v>0</v>
      </c>
      <c r="AI877" s="41" t="n">
        <v>9866.87</v>
      </c>
      <c r="AJ877" s="41" t="n">
        <v>77148.7</v>
      </c>
      <c r="AK877" s="41" t="n">
        <v>30000</v>
      </c>
      <c r="AL877" s="41" t="n">
        <v>0</v>
      </c>
      <c r="AM877" s="41" t="n">
        <v>0</v>
      </c>
      <c r="AN877" s="41" t="n">
        <v>0</v>
      </c>
      <c r="AO877" s="41" t="n">
        <v>0</v>
      </c>
      <c r="AP877" s="41" t="n">
        <v>28000</v>
      </c>
      <c r="AQ877" s="41" t="n">
        <v>0</v>
      </c>
      <c r="AR877" s="41" t="n">
        <v>108308.36</v>
      </c>
      <c r="AS877" s="41" t="n">
        <v>0</v>
      </c>
      <c r="AT877" s="41" t="n">
        <v>3296032.58</v>
      </c>
    </row>
    <row r="878" customFormat="false" ht="12" hidden="false" customHeight="true" outlineLevel="0" collapsed="false">
      <c r="A878" s="35" t="s">
        <v>1393</v>
      </c>
      <c r="B878" s="35" t="s">
        <v>1394</v>
      </c>
      <c r="C878" s="44" t="s">
        <v>1264</v>
      </c>
      <c r="D878" s="35" t="n">
        <v>6</v>
      </c>
      <c r="E878" s="41" t="n">
        <v>180169.25</v>
      </c>
      <c r="F878" s="41" t="n">
        <v>592209.66</v>
      </c>
      <c r="G878" s="41" t="n">
        <v>0</v>
      </c>
      <c r="H878" s="41" t="n">
        <v>166322.5</v>
      </c>
      <c r="I878" s="41" t="n">
        <v>244319.62</v>
      </c>
      <c r="J878" s="41" t="n">
        <v>2153777.5</v>
      </c>
      <c r="K878" s="41" t="n">
        <v>647178.46</v>
      </c>
      <c r="L878" s="41" t="n">
        <v>616421.76</v>
      </c>
      <c r="M878" s="41" t="n">
        <v>701828.85</v>
      </c>
      <c r="N878" s="41" t="n">
        <v>150014.77</v>
      </c>
      <c r="O878" s="41" t="n">
        <v>711738.06</v>
      </c>
      <c r="P878" s="41" t="n">
        <v>197722.39</v>
      </c>
      <c r="Q878" s="41" t="n">
        <v>239798.56</v>
      </c>
      <c r="R878" s="41" t="n">
        <v>756473.2</v>
      </c>
      <c r="S878" s="41" t="n">
        <v>141910.05</v>
      </c>
      <c r="T878" s="41" t="n">
        <v>770981.03</v>
      </c>
      <c r="U878" s="41" t="n">
        <v>455509.97</v>
      </c>
      <c r="V878" s="41" t="n">
        <v>213522</v>
      </c>
      <c r="W878" s="41" t="n">
        <v>366111.35</v>
      </c>
      <c r="X878" s="41" t="n">
        <v>492248.98</v>
      </c>
      <c r="Y878" s="41" t="n">
        <v>330506.2</v>
      </c>
      <c r="Z878" s="41" t="n">
        <v>1094404.29</v>
      </c>
      <c r="AA878" s="41" t="n">
        <v>0</v>
      </c>
      <c r="AB878" s="41" t="n">
        <v>3174285.93</v>
      </c>
      <c r="AC878" s="41" t="n">
        <v>5279742.19</v>
      </c>
      <c r="AD878" s="41" t="n">
        <v>505837.04</v>
      </c>
      <c r="AE878" s="41" t="n">
        <v>228055.82</v>
      </c>
      <c r="AF878" s="41" t="n">
        <v>152006.5</v>
      </c>
      <c r="AG878" s="41" t="n">
        <v>958152.17</v>
      </c>
      <c r="AH878" s="41" t="n">
        <v>284422.92</v>
      </c>
      <c r="AI878" s="41" t="n">
        <v>872563.73</v>
      </c>
      <c r="AJ878" s="41" t="n">
        <v>468117.77</v>
      </c>
      <c r="AK878" s="41" t="n">
        <v>230824.44</v>
      </c>
      <c r="AL878" s="41" t="n">
        <v>501984.96</v>
      </c>
      <c r="AM878" s="41" t="n">
        <v>808258.65</v>
      </c>
      <c r="AN878" s="41" t="n">
        <v>1044477.46</v>
      </c>
      <c r="AO878" s="41" t="n">
        <v>274151.43</v>
      </c>
      <c r="AP878" s="41" t="n">
        <v>146875.5</v>
      </c>
      <c r="AQ878" s="41" t="n">
        <v>546444.98</v>
      </c>
      <c r="AR878" s="41" t="n">
        <v>612451.2</v>
      </c>
      <c r="AS878" s="41" t="n">
        <v>127655.17</v>
      </c>
      <c r="AT878" s="41" t="n">
        <v>27439476.31</v>
      </c>
    </row>
    <row r="879" customFormat="false" ht="12" hidden="false" customHeight="true" outlineLevel="0" collapsed="false">
      <c r="A879" s="35" t="s">
        <v>1395</v>
      </c>
      <c r="B879" s="35" t="s">
        <v>1396</v>
      </c>
      <c r="C879" s="44" t="s">
        <v>1264</v>
      </c>
      <c r="D879" s="35" t="n">
        <v>6</v>
      </c>
      <c r="E879" s="41" t="n">
        <v>0</v>
      </c>
      <c r="F879" s="41" t="n">
        <v>11191.36</v>
      </c>
      <c r="G879" s="41" t="n">
        <v>0</v>
      </c>
      <c r="H879" s="41" t="n">
        <v>0</v>
      </c>
      <c r="I879" s="41" t="n">
        <v>0</v>
      </c>
      <c r="J879" s="41" t="n">
        <v>0</v>
      </c>
      <c r="K879" s="41" t="n">
        <v>8811.74</v>
      </c>
      <c r="L879" s="41" t="n">
        <v>49313.72</v>
      </c>
      <c r="M879" s="41" t="n">
        <v>0</v>
      </c>
      <c r="N879" s="41" t="n">
        <v>3071.09</v>
      </c>
      <c r="O879" s="41" t="n">
        <v>0</v>
      </c>
      <c r="P879" s="41" t="n">
        <v>3732.92</v>
      </c>
      <c r="Q879" s="41" t="n">
        <v>4147.49</v>
      </c>
      <c r="R879" s="41" t="n">
        <v>0</v>
      </c>
      <c r="S879" s="41" t="n">
        <v>12369.34</v>
      </c>
      <c r="T879" s="41" t="n">
        <v>0</v>
      </c>
      <c r="U879" s="41" t="n">
        <v>0</v>
      </c>
      <c r="V879" s="41" t="n">
        <v>0</v>
      </c>
      <c r="W879" s="41" t="n">
        <v>6918.65</v>
      </c>
      <c r="X879" s="41" t="n">
        <v>9302.21</v>
      </c>
      <c r="Y879" s="41" t="n">
        <v>0</v>
      </c>
      <c r="Z879" s="41" t="n">
        <v>0</v>
      </c>
      <c r="AA879" s="41" t="n">
        <v>269802.75</v>
      </c>
      <c r="AB879" s="41" t="n">
        <v>0</v>
      </c>
      <c r="AC879" s="41" t="n">
        <v>0</v>
      </c>
      <c r="AD879" s="41" t="n">
        <v>0</v>
      </c>
      <c r="AE879" s="41" t="n">
        <v>0</v>
      </c>
      <c r="AF879" s="41" t="n">
        <v>0</v>
      </c>
      <c r="AG879" s="41" t="n">
        <v>0</v>
      </c>
      <c r="AH879" s="41" t="n">
        <v>5366.48</v>
      </c>
      <c r="AI879" s="41" t="n">
        <v>16951.33</v>
      </c>
      <c r="AJ879" s="41" t="n">
        <v>37449.41</v>
      </c>
      <c r="AK879" s="41" t="n">
        <v>0</v>
      </c>
      <c r="AL879" s="41" t="n">
        <v>0</v>
      </c>
      <c r="AM879" s="41" t="n">
        <v>0</v>
      </c>
      <c r="AN879" s="41" t="n">
        <v>0</v>
      </c>
      <c r="AO879" s="41" t="n">
        <v>0</v>
      </c>
      <c r="AP879" s="41" t="n">
        <v>11736.86</v>
      </c>
      <c r="AQ879" s="41" t="n">
        <v>11186.63</v>
      </c>
      <c r="AR879" s="41" t="n">
        <v>11573.88</v>
      </c>
      <c r="AS879" s="41" t="n">
        <v>2375.7</v>
      </c>
      <c r="AT879" s="41" t="n">
        <v>475301.56</v>
      </c>
    </row>
    <row r="880" customFormat="false" ht="12" hidden="false" customHeight="true" outlineLevel="0" collapsed="false">
      <c r="A880" s="35" t="s">
        <v>1397</v>
      </c>
      <c r="B880" s="35" t="s">
        <v>1398</v>
      </c>
      <c r="C880" s="44" t="s">
        <v>1264</v>
      </c>
      <c r="D880" s="35" t="n">
        <v>6</v>
      </c>
      <c r="E880" s="41" t="n">
        <v>18593.28</v>
      </c>
      <c r="F880" s="41" t="n">
        <v>0</v>
      </c>
      <c r="G880" s="41" t="n">
        <v>0</v>
      </c>
      <c r="H880" s="41" t="n">
        <v>0</v>
      </c>
      <c r="I880" s="41" t="n">
        <v>228</v>
      </c>
      <c r="J880" s="41" t="n">
        <v>1.24</v>
      </c>
      <c r="K880" s="41" t="n">
        <v>0</v>
      </c>
      <c r="L880" s="41" t="n">
        <v>183.24</v>
      </c>
      <c r="M880" s="41" t="n">
        <v>172.5</v>
      </c>
      <c r="N880" s="41" t="n">
        <v>0</v>
      </c>
      <c r="O880" s="41" t="n">
        <v>259.81</v>
      </c>
      <c r="P880" s="41" t="n">
        <v>6.49</v>
      </c>
      <c r="Q880" s="41" t="n">
        <v>0</v>
      </c>
      <c r="R880" s="41" t="n">
        <v>3.05</v>
      </c>
      <c r="S880" s="41" t="n">
        <v>0</v>
      </c>
      <c r="T880" s="41" t="n">
        <v>0</v>
      </c>
      <c r="U880" s="41" t="n">
        <v>0</v>
      </c>
      <c r="V880" s="41" t="n">
        <v>0</v>
      </c>
      <c r="W880" s="41" t="n">
        <v>12.76</v>
      </c>
      <c r="X880" s="41" t="n">
        <v>0</v>
      </c>
      <c r="Y880" s="41" t="n">
        <v>3370.66</v>
      </c>
      <c r="Z880" s="41" t="n">
        <v>0</v>
      </c>
      <c r="AA880" s="41" t="n">
        <v>0</v>
      </c>
      <c r="AB880" s="41" t="n">
        <v>0</v>
      </c>
      <c r="AC880" s="41" t="n">
        <v>0</v>
      </c>
      <c r="AD880" s="41" t="n">
        <v>0</v>
      </c>
      <c r="AE880" s="41" t="n">
        <v>7.39</v>
      </c>
      <c r="AF880" s="41" t="n">
        <v>0</v>
      </c>
      <c r="AG880" s="41" t="n">
        <v>6.65</v>
      </c>
      <c r="AH880" s="41" t="n">
        <v>0</v>
      </c>
      <c r="AI880" s="41" t="n">
        <v>513.01</v>
      </c>
      <c r="AJ880" s="41" t="n">
        <v>3</v>
      </c>
      <c r="AK880" s="41" t="n">
        <v>94.29</v>
      </c>
      <c r="AL880" s="41" t="n">
        <v>0</v>
      </c>
      <c r="AM880" s="41" t="n">
        <v>0</v>
      </c>
      <c r="AN880" s="41" t="n">
        <v>106.7</v>
      </c>
      <c r="AO880" s="41" t="n">
        <v>0</v>
      </c>
      <c r="AP880" s="41" t="n">
        <v>0</v>
      </c>
      <c r="AQ880" s="41" t="n">
        <v>0</v>
      </c>
      <c r="AR880" s="41" t="n">
        <v>0</v>
      </c>
      <c r="AS880" s="41" t="n">
        <v>0</v>
      </c>
      <c r="AT880" s="41" t="n">
        <v>23562.07</v>
      </c>
    </row>
    <row r="881" customFormat="false" ht="12" hidden="false" customHeight="true" outlineLevel="0" collapsed="false">
      <c r="A881" s="35" t="s">
        <v>1399</v>
      </c>
      <c r="B881" s="35" t="s">
        <v>1400</v>
      </c>
      <c r="C881" s="44" t="s">
        <v>1264</v>
      </c>
      <c r="D881" s="35" t="n">
        <v>6</v>
      </c>
      <c r="E881" s="41" t="n">
        <v>0</v>
      </c>
      <c r="F881" s="41" t="n">
        <v>2958.03</v>
      </c>
      <c r="G881" s="41" t="n">
        <v>21046.28</v>
      </c>
      <c r="H881" s="41" t="n">
        <v>907.6</v>
      </c>
      <c r="I881" s="41" t="n">
        <v>17634.29</v>
      </c>
      <c r="J881" s="41" t="n">
        <v>2621.58</v>
      </c>
      <c r="K881" s="41" t="n">
        <v>1237.5</v>
      </c>
      <c r="L881" s="41" t="n">
        <v>44720.99</v>
      </c>
      <c r="M881" s="41" t="n">
        <v>12917.44</v>
      </c>
      <c r="N881" s="41" t="n">
        <v>1111.03</v>
      </c>
      <c r="O881" s="41" t="n">
        <v>7225.07</v>
      </c>
      <c r="P881" s="41" t="n">
        <v>5435.14</v>
      </c>
      <c r="Q881" s="41" t="n">
        <v>1429.46</v>
      </c>
      <c r="R881" s="41" t="n">
        <v>19422.01</v>
      </c>
      <c r="S881" s="41" t="n">
        <v>1717.61</v>
      </c>
      <c r="T881" s="41" t="n">
        <v>2994.65</v>
      </c>
      <c r="U881" s="41" t="n">
        <v>4686.53</v>
      </c>
      <c r="V881" s="41" t="n">
        <v>6342.66</v>
      </c>
      <c r="W881" s="41" t="n">
        <v>0</v>
      </c>
      <c r="X881" s="41" t="n">
        <v>1284.04</v>
      </c>
      <c r="Y881" s="41" t="n">
        <v>9121.67</v>
      </c>
      <c r="Z881" s="41" t="n">
        <v>3534.56</v>
      </c>
      <c r="AA881" s="41" t="n">
        <v>1129.96</v>
      </c>
      <c r="AB881" s="41" t="n">
        <v>33137.67</v>
      </c>
      <c r="AC881" s="41" t="n">
        <v>29419.21</v>
      </c>
      <c r="AD881" s="41" t="n">
        <v>2371.93</v>
      </c>
      <c r="AE881" s="41" t="n">
        <v>1239.26</v>
      </c>
      <c r="AF881" s="41" t="n">
        <v>3974.24</v>
      </c>
      <c r="AG881" s="41" t="n">
        <v>3366.08</v>
      </c>
      <c r="AH881" s="41" t="n">
        <v>957.99</v>
      </c>
      <c r="AI881" s="41" t="n">
        <v>23477.38</v>
      </c>
      <c r="AJ881" s="41" t="n">
        <v>20206.2</v>
      </c>
      <c r="AK881" s="41" t="n">
        <v>3757.89</v>
      </c>
      <c r="AL881" s="41" t="n">
        <v>11022.79</v>
      </c>
      <c r="AM881" s="41" t="n">
        <v>30073.31</v>
      </c>
      <c r="AN881" s="41" t="n">
        <v>54316.65</v>
      </c>
      <c r="AO881" s="41" t="n">
        <v>6981.08</v>
      </c>
      <c r="AP881" s="41" t="n">
        <v>5175</v>
      </c>
      <c r="AQ881" s="41" t="n">
        <v>1744.01</v>
      </c>
      <c r="AR881" s="41" t="n">
        <v>4388.7</v>
      </c>
      <c r="AS881" s="41" t="n">
        <v>2794.5</v>
      </c>
      <c r="AT881" s="41" t="n">
        <v>407881.99</v>
      </c>
    </row>
    <row r="882" customFormat="false" ht="12" hidden="false" customHeight="true" outlineLevel="0" collapsed="false">
      <c r="A882" s="35" t="s">
        <v>1401</v>
      </c>
      <c r="B882" s="35" t="s">
        <v>1402</v>
      </c>
      <c r="C882" s="44" t="s">
        <v>1264</v>
      </c>
      <c r="D882" s="35" t="n">
        <v>4</v>
      </c>
      <c r="E882" s="41" t="n">
        <v>77263.25</v>
      </c>
      <c r="F882" s="41" t="n">
        <v>157373.67</v>
      </c>
      <c r="G882" s="41" t="n">
        <v>246214.05</v>
      </c>
      <c r="H882" s="41" t="n">
        <v>71099.93</v>
      </c>
      <c r="I882" s="41" t="n">
        <v>51395.28</v>
      </c>
      <c r="J882" s="41" t="n">
        <v>98025.14</v>
      </c>
      <c r="K882" s="41" t="n">
        <v>144351.78</v>
      </c>
      <c r="L882" s="41" t="n">
        <v>122158.61</v>
      </c>
      <c r="M882" s="41" t="n">
        <v>122090.39</v>
      </c>
      <c r="N882" s="41" t="n">
        <v>143563.51</v>
      </c>
      <c r="O882" s="41" t="n">
        <v>204229.11</v>
      </c>
      <c r="P882" s="41" t="n">
        <v>89332.45</v>
      </c>
      <c r="Q882" s="41" t="n">
        <v>142883.95</v>
      </c>
      <c r="R882" s="41" t="n">
        <v>340139.27</v>
      </c>
      <c r="S882" s="41" t="n">
        <v>77818.12</v>
      </c>
      <c r="T882" s="41" t="n">
        <v>130543</v>
      </c>
      <c r="U882" s="41" t="n">
        <v>150652.14</v>
      </c>
      <c r="V882" s="41" t="n">
        <v>57523.89</v>
      </c>
      <c r="W882" s="41" t="n">
        <v>78121.38</v>
      </c>
      <c r="X882" s="41" t="n">
        <v>65301.61</v>
      </c>
      <c r="Y882" s="41" t="n">
        <v>75901.99</v>
      </c>
      <c r="Z882" s="41" t="n">
        <v>261248.03</v>
      </c>
      <c r="AA882" s="41" t="n">
        <v>70704.08</v>
      </c>
      <c r="AB882" s="41" t="n">
        <v>845761.51</v>
      </c>
      <c r="AC882" s="41" t="n">
        <v>1712370.12</v>
      </c>
      <c r="AD882" s="41" t="n">
        <v>149566</v>
      </c>
      <c r="AE882" s="41" t="n">
        <v>75444.14</v>
      </c>
      <c r="AF882" s="41" t="n">
        <v>62086.84</v>
      </c>
      <c r="AG882" s="41" t="n">
        <v>284378.01</v>
      </c>
      <c r="AH882" s="41" t="n">
        <v>94274.21</v>
      </c>
      <c r="AI882" s="41" t="n">
        <v>234203.35</v>
      </c>
      <c r="AJ882" s="41" t="n">
        <v>150503.89</v>
      </c>
      <c r="AK882" s="41" t="n">
        <v>103351.57</v>
      </c>
      <c r="AL882" s="41" t="n">
        <v>152140.46</v>
      </c>
      <c r="AM882" s="41" t="n">
        <v>225925.56</v>
      </c>
      <c r="AN882" s="41" t="n">
        <v>223059.13</v>
      </c>
      <c r="AO882" s="41" t="n">
        <v>121180.54</v>
      </c>
      <c r="AP882" s="41" t="n">
        <v>59027.56</v>
      </c>
      <c r="AQ882" s="41" t="n">
        <v>88942.21</v>
      </c>
      <c r="AR882" s="41" t="n">
        <v>249811.79</v>
      </c>
      <c r="AS882" s="41" t="n">
        <v>66362.52</v>
      </c>
      <c r="AT882" s="41" t="n">
        <v>7876324.04</v>
      </c>
    </row>
    <row r="883" customFormat="false" ht="12" hidden="false" customHeight="true" outlineLevel="0" collapsed="false">
      <c r="A883" s="35" t="s">
        <v>1403</v>
      </c>
      <c r="B883" s="35" t="s">
        <v>1404</v>
      </c>
      <c r="C883" s="44" t="s">
        <v>1264</v>
      </c>
      <c r="D883" s="35" t="n">
        <v>6</v>
      </c>
      <c r="E883" s="41" t="n">
        <v>0</v>
      </c>
      <c r="F883" s="41" t="n">
        <v>0</v>
      </c>
      <c r="G883" s="41" t="n">
        <v>0</v>
      </c>
      <c r="H883" s="41" t="n">
        <v>0</v>
      </c>
      <c r="I883" s="41" t="n">
        <v>0</v>
      </c>
      <c r="J883" s="41" t="n">
        <v>0</v>
      </c>
      <c r="K883" s="41" t="n">
        <v>0</v>
      </c>
      <c r="L883" s="41" t="n">
        <v>0</v>
      </c>
      <c r="M883" s="41" t="n">
        <v>0</v>
      </c>
      <c r="N883" s="41" t="n">
        <v>0</v>
      </c>
      <c r="O883" s="41" t="n">
        <v>0</v>
      </c>
      <c r="P883" s="41" t="n">
        <v>0</v>
      </c>
      <c r="Q883" s="41" t="n">
        <v>0</v>
      </c>
      <c r="R883" s="41" t="n">
        <v>0</v>
      </c>
      <c r="S883" s="41" t="n">
        <v>0</v>
      </c>
      <c r="T883" s="41" t="n">
        <v>0</v>
      </c>
      <c r="U883" s="41" t="n">
        <v>0</v>
      </c>
      <c r="V883" s="41" t="n">
        <v>0</v>
      </c>
      <c r="W883" s="41" t="n">
        <v>0</v>
      </c>
      <c r="X883" s="41" t="n">
        <v>0</v>
      </c>
      <c r="Y883" s="41" t="n">
        <v>0</v>
      </c>
      <c r="Z883" s="41" t="n">
        <v>0</v>
      </c>
      <c r="AA883" s="41" t="n">
        <v>0</v>
      </c>
      <c r="AB883" s="41" t="n">
        <v>0</v>
      </c>
      <c r="AC883" s="41" t="n">
        <v>0</v>
      </c>
      <c r="AD883" s="41" t="n">
        <v>0</v>
      </c>
      <c r="AE883" s="41" t="n">
        <v>0</v>
      </c>
      <c r="AF883" s="41" t="n">
        <v>0</v>
      </c>
      <c r="AG883" s="41" t="n">
        <v>0</v>
      </c>
      <c r="AH883" s="41" t="n">
        <v>0</v>
      </c>
      <c r="AI883" s="41" t="n">
        <v>0</v>
      </c>
      <c r="AJ883" s="41" t="n">
        <v>0</v>
      </c>
      <c r="AK883" s="41" t="n">
        <v>0</v>
      </c>
      <c r="AL883" s="41" t="n">
        <v>0</v>
      </c>
      <c r="AM883" s="41" t="n">
        <v>0</v>
      </c>
      <c r="AN883" s="41" t="n">
        <v>0</v>
      </c>
      <c r="AO883" s="41" t="n">
        <v>0</v>
      </c>
      <c r="AP883" s="41" t="n">
        <v>0</v>
      </c>
      <c r="AQ883" s="41" t="n">
        <v>0</v>
      </c>
      <c r="AR883" s="41" t="n">
        <v>0</v>
      </c>
      <c r="AS883" s="41" t="n">
        <v>0</v>
      </c>
      <c r="AT883" s="41" t="n">
        <v>0</v>
      </c>
    </row>
    <row r="884" customFormat="false" ht="12" hidden="false" customHeight="true" outlineLevel="0" collapsed="false">
      <c r="A884" s="35" t="s">
        <v>1405</v>
      </c>
      <c r="B884" s="35" t="s">
        <v>828</v>
      </c>
      <c r="C884" s="44" t="s">
        <v>1264</v>
      </c>
      <c r="D884" s="35" t="n">
        <v>6</v>
      </c>
      <c r="E884" s="41" t="n">
        <v>3144.87</v>
      </c>
      <c r="F884" s="41" t="n">
        <v>0</v>
      </c>
      <c r="G884" s="41" t="n">
        <v>0</v>
      </c>
      <c r="H884" s="41" t="n">
        <v>0</v>
      </c>
      <c r="I884" s="41" t="n">
        <v>0</v>
      </c>
      <c r="J884" s="41" t="n">
        <v>0</v>
      </c>
      <c r="K884" s="41" t="n">
        <v>0</v>
      </c>
      <c r="L884" s="41" t="n">
        <v>796.02</v>
      </c>
      <c r="M884" s="41" t="n">
        <v>4882.08</v>
      </c>
      <c r="N884" s="41" t="n">
        <v>0</v>
      </c>
      <c r="O884" s="41" t="n">
        <v>0</v>
      </c>
      <c r="P884" s="41" t="n">
        <v>0</v>
      </c>
      <c r="Q884" s="41" t="n">
        <v>0</v>
      </c>
      <c r="R884" s="41" t="n">
        <v>0</v>
      </c>
      <c r="S884" s="41" t="n">
        <v>12557.7</v>
      </c>
      <c r="T884" s="41" t="n">
        <v>0</v>
      </c>
      <c r="U884" s="41" t="n">
        <v>0</v>
      </c>
      <c r="V884" s="41" t="n">
        <v>336.96</v>
      </c>
      <c r="W884" s="41" t="n">
        <v>0</v>
      </c>
      <c r="X884" s="41" t="n">
        <v>0</v>
      </c>
      <c r="Y884" s="41" t="n">
        <v>1607.02</v>
      </c>
      <c r="Z884" s="41" t="n">
        <v>0</v>
      </c>
      <c r="AA884" s="41" t="n">
        <v>0</v>
      </c>
      <c r="AB884" s="41" t="n">
        <v>0</v>
      </c>
      <c r="AC884" s="41" t="n">
        <v>0</v>
      </c>
      <c r="AD884" s="41" t="n">
        <v>0</v>
      </c>
      <c r="AE884" s="41" t="n">
        <v>0</v>
      </c>
      <c r="AF884" s="41" t="n">
        <v>0</v>
      </c>
      <c r="AG884" s="41" t="n">
        <v>0</v>
      </c>
      <c r="AH884" s="41" t="n">
        <v>0</v>
      </c>
      <c r="AI884" s="41" t="n">
        <v>3621.99</v>
      </c>
      <c r="AJ884" s="41" t="n">
        <v>0</v>
      </c>
      <c r="AK884" s="41" t="n">
        <v>4410.09</v>
      </c>
      <c r="AL884" s="41" t="n">
        <v>0</v>
      </c>
      <c r="AM884" s="41" t="n">
        <v>0</v>
      </c>
      <c r="AN884" s="41" t="n">
        <v>0</v>
      </c>
      <c r="AO884" s="41" t="n">
        <v>0</v>
      </c>
      <c r="AP884" s="41" t="n">
        <v>0</v>
      </c>
      <c r="AQ884" s="41" t="n">
        <v>0</v>
      </c>
      <c r="AR884" s="41" t="n">
        <v>1605.75</v>
      </c>
      <c r="AS884" s="41" t="n">
        <v>0</v>
      </c>
      <c r="AT884" s="41" t="n">
        <v>32962.48</v>
      </c>
    </row>
    <row r="885" customFormat="false" ht="12" hidden="false" customHeight="true" outlineLevel="0" collapsed="false">
      <c r="A885" s="35" t="s">
        <v>1406</v>
      </c>
      <c r="B885" s="35" t="s">
        <v>831</v>
      </c>
      <c r="C885" s="44" t="s">
        <v>1264</v>
      </c>
      <c r="D885" s="35" t="n">
        <v>6</v>
      </c>
      <c r="E885" s="41" t="n">
        <v>28973.2</v>
      </c>
      <c r="F885" s="41" t="n">
        <v>61849.63</v>
      </c>
      <c r="G885" s="41" t="n">
        <v>50464.86</v>
      </c>
      <c r="H885" s="41" t="n">
        <v>33987.82</v>
      </c>
      <c r="I885" s="41" t="n">
        <v>16938.56</v>
      </c>
      <c r="J885" s="41" t="n">
        <v>33762.3</v>
      </c>
      <c r="K885" s="41" t="n">
        <v>60418.73</v>
      </c>
      <c r="L885" s="41" t="n">
        <v>25495.38</v>
      </c>
      <c r="M885" s="41" t="n">
        <v>40943.06</v>
      </c>
      <c r="N885" s="41" t="n">
        <v>46280.92</v>
      </c>
      <c r="O885" s="41" t="n">
        <v>88194.29</v>
      </c>
      <c r="P885" s="41" t="n">
        <v>18021.45</v>
      </c>
      <c r="Q885" s="41" t="n">
        <v>79245.81</v>
      </c>
      <c r="R885" s="41" t="n">
        <v>148044.9</v>
      </c>
      <c r="S885" s="41" t="n">
        <v>2436.3</v>
      </c>
      <c r="T885" s="41" t="n">
        <v>18360.95</v>
      </c>
      <c r="U885" s="41" t="n">
        <v>53253.36</v>
      </c>
      <c r="V885" s="41" t="n">
        <v>2774.72</v>
      </c>
      <c r="W885" s="41" t="n">
        <v>40927.95</v>
      </c>
      <c r="X885" s="41" t="n">
        <v>16358.61</v>
      </c>
      <c r="Y885" s="41" t="n">
        <v>15200.68</v>
      </c>
      <c r="Z885" s="41" t="n">
        <v>54298.71</v>
      </c>
      <c r="AA885" s="41" t="n">
        <v>7961.67</v>
      </c>
      <c r="AB885" s="41" t="n">
        <v>184586.94</v>
      </c>
      <c r="AC885" s="41" t="n">
        <v>851020.12</v>
      </c>
      <c r="AD885" s="41" t="n">
        <v>63117.98</v>
      </c>
      <c r="AE885" s="41" t="n">
        <v>24429.57</v>
      </c>
      <c r="AF885" s="41" t="n">
        <v>1999.83</v>
      </c>
      <c r="AG885" s="41" t="n">
        <v>128751.15</v>
      </c>
      <c r="AH885" s="41" t="n">
        <v>46030.47</v>
      </c>
      <c r="AI885" s="41" t="n">
        <v>66353.25</v>
      </c>
      <c r="AJ885" s="41" t="n">
        <v>85235.87</v>
      </c>
      <c r="AK885" s="41" t="n">
        <v>21456.4</v>
      </c>
      <c r="AL885" s="41" t="n">
        <v>15398.84</v>
      </c>
      <c r="AM885" s="41" t="n">
        <v>95645.96</v>
      </c>
      <c r="AN885" s="41" t="n">
        <v>84809.68</v>
      </c>
      <c r="AO885" s="41" t="n">
        <v>72613.08</v>
      </c>
      <c r="AP885" s="41" t="n">
        <v>13207.84</v>
      </c>
      <c r="AQ885" s="41" t="n">
        <v>21954.55</v>
      </c>
      <c r="AR885" s="41" t="n">
        <v>35176.59</v>
      </c>
      <c r="AS885" s="41" t="n">
        <v>9295.13</v>
      </c>
      <c r="AT885" s="41" t="n">
        <v>2765277.11</v>
      </c>
    </row>
    <row r="886" customFormat="false" ht="12" hidden="false" customHeight="true" outlineLevel="0" collapsed="false">
      <c r="A886" s="35" t="s">
        <v>1407</v>
      </c>
      <c r="B886" s="35" t="s">
        <v>833</v>
      </c>
      <c r="C886" s="44" t="s">
        <v>1264</v>
      </c>
      <c r="D886" s="35" t="n">
        <v>6</v>
      </c>
      <c r="E886" s="41" t="n">
        <v>0</v>
      </c>
      <c r="F886" s="41" t="n">
        <v>1194.01</v>
      </c>
      <c r="G886" s="41" t="n">
        <v>0</v>
      </c>
      <c r="H886" s="41" t="n">
        <v>0</v>
      </c>
      <c r="I886" s="41" t="n">
        <v>337.47</v>
      </c>
      <c r="J886" s="41" t="n">
        <v>0</v>
      </c>
      <c r="K886" s="41" t="n">
        <v>934.12</v>
      </c>
      <c r="L886" s="41" t="n">
        <v>0</v>
      </c>
      <c r="M886" s="41" t="n">
        <v>0</v>
      </c>
      <c r="N886" s="41" t="n">
        <v>0</v>
      </c>
      <c r="O886" s="41" t="n">
        <v>0</v>
      </c>
      <c r="P886" s="41" t="n">
        <v>0</v>
      </c>
      <c r="Q886" s="41" t="n">
        <v>0</v>
      </c>
      <c r="R886" s="41" t="n">
        <v>0</v>
      </c>
      <c r="S886" s="41" t="n">
        <v>0</v>
      </c>
      <c r="T886" s="41" t="n">
        <v>0</v>
      </c>
      <c r="U886" s="41" t="n">
        <v>0</v>
      </c>
      <c r="V886" s="41" t="n">
        <v>0</v>
      </c>
      <c r="W886" s="41" t="n">
        <v>0</v>
      </c>
      <c r="X886" s="41" t="n">
        <v>0</v>
      </c>
      <c r="Y886" s="41" t="n">
        <v>0</v>
      </c>
      <c r="Z886" s="41" t="n">
        <v>0</v>
      </c>
      <c r="AA886" s="41" t="n">
        <v>0</v>
      </c>
      <c r="AB886" s="41" t="n">
        <v>0</v>
      </c>
      <c r="AC886" s="41" t="n">
        <v>0</v>
      </c>
      <c r="AD886" s="41" t="n">
        <v>0</v>
      </c>
      <c r="AE886" s="41" t="n">
        <v>0</v>
      </c>
      <c r="AF886" s="41" t="n">
        <v>0</v>
      </c>
      <c r="AG886" s="41" t="n">
        <v>0</v>
      </c>
      <c r="AH886" s="41" t="n">
        <v>0</v>
      </c>
      <c r="AI886" s="41" t="n">
        <v>0</v>
      </c>
      <c r="AJ886" s="41" t="n">
        <v>0</v>
      </c>
      <c r="AK886" s="41" t="n">
        <v>0</v>
      </c>
      <c r="AL886" s="41" t="n">
        <v>0</v>
      </c>
      <c r="AM886" s="41" t="n">
        <v>0</v>
      </c>
      <c r="AN886" s="41" t="n">
        <v>0</v>
      </c>
      <c r="AO886" s="41" t="n">
        <v>0</v>
      </c>
      <c r="AP886" s="41" t="n">
        <v>0</v>
      </c>
      <c r="AQ886" s="41" t="n">
        <v>0</v>
      </c>
      <c r="AR886" s="41" t="n">
        <v>492.18</v>
      </c>
      <c r="AS886" s="41" t="n">
        <v>0</v>
      </c>
      <c r="AT886" s="41" t="n">
        <v>2957.78</v>
      </c>
    </row>
    <row r="887" customFormat="false" ht="12" hidden="false" customHeight="true" outlineLevel="0" collapsed="false">
      <c r="A887" s="35" t="s">
        <v>1408</v>
      </c>
      <c r="B887" s="35" t="s">
        <v>820</v>
      </c>
      <c r="C887" s="44" t="s">
        <v>1264</v>
      </c>
      <c r="D887" s="35" t="n">
        <v>6</v>
      </c>
      <c r="E887" s="41" t="n">
        <v>41952.62</v>
      </c>
      <c r="F887" s="41" t="n">
        <v>46424.47</v>
      </c>
      <c r="G887" s="41" t="n">
        <v>70653.36</v>
      </c>
      <c r="H887" s="41" t="n">
        <v>11018.9</v>
      </c>
      <c r="I887" s="41" t="n">
        <v>3928.47</v>
      </c>
      <c r="J887" s="41" t="n">
        <v>15208.38</v>
      </c>
      <c r="K887" s="41" t="n">
        <v>25559.37</v>
      </c>
      <c r="L887" s="41" t="n">
        <v>7787.45</v>
      </c>
      <c r="M887" s="41" t="n">
        <v>24606.35</v>
      </c>
      <c r="N887" s="41" t="n">
        <v>68012.91</v>
      </c>
      <c r="O887" s="41" t="n">
        <v>39398.11</v>
      </c>
      <c r="P887" s="41" t="n">
        <v>28650.22</v>
      </c>
      <c r="Q887" s="41" t="n">
        <v>22408.61</v>
      </c>
      <c r="R887" s="41" t="n">
        <v>49321.07</v>
      </c>
      <c r="S887" s="41" t="n">
        <v>6039.56</v>
      </c>
      <c r="T887" s="41" t="n">
        <v>12257.62</v>
      </c>
      <c r="U887" s="41" t="n">
        <v>19739.41</v>
      </c>
      <c r="V887" s="41" t="n">
        <v>10668.26</v>
      </c>
      <c r="W887" s="41" t="n">
        <v>6952.16</v>
      </c>
      <c r="X887" s="41" t="n">
        <v>8257.11</v>
      </c>
      <c r="Y887" s="41" t="n">
        <v>18363.6</v>
      </c>
      <c r="Z887" s="41" t="n">
        <v>71692.1</v>
      </c>
      <c r="AA887" s="41" t="n">
        <v>24581.57</v>
      </c>
      <c r="AB887" s="41" t="n">
        <v>118562.78</v>
      </c>
      <c r="AC887" s="41" t="n">
        <v>99311.95</v>
      </c>
      <c r="AD887" s="41" t="n">
        <v>42051.71</v>
      </c>
      <c r="AE887" s="41" t="n">
        <v>28222.83</v>
      </c>
      <c r="AF887" s="41" t="n">
        <v>19759.09</v>
      </c>
      <c r="AG887" s="41" t="n">
        <v>47610.83</v>
      </c>
      <c r="AH887" s="41" t="n">
        <v>17465.57</v>
      </c>
      <c r="AI887" s="41" t="n">
        <v>31084.58</v>
      </c>
      <c r="AJ887" s="41" t="n">
        <v>34070.96</v>
      </c>
      <c r="AK887" s="41" t="n">
        <v>48697.39</v>
      </c>
      <c r="AL887" s="41" t="n">
        <v>31861.56</v>
      </c>
      <c r="AM887" s="41" t="n">
        <v>14348.8</v>
      </c>
      <c r="AN887" s="41" t="n">
        <v>18188.72</v>
      </c>
      <c r="AO887" s="41" t="n">
        <v>17207.64</v>
      </c>
      <c r="AP887" s="41" t="n">
        <v>18011.73</v>
      </c>
      <c r="AQ887" s="41" t="n">
        <v>14904.85</v>
      </c>
      <c r="AR887" s="41" t="n">
        <v>20237.23</v>
      </c>
      <c r="AS887" s="41" t="n">
        <v>14777.8</v>
      </c>
      <c r="AT887" s="41" t="n">
        <v>1269857.7</v>
      </c>
    </row>
    <row r="888" customFormat="false" ht="12" hidden="false" customHeight="true" outlineLevel="0" collapsed="false">
      <c r="A888" s="35" t="s">
        <v>1409</v>
      </c>
      <c r="B888" s="35" t="s">
        <v>822</v>
      </c>
      <c r="C888" s="44" t="s">
        <v>1264</v>
      </c>
      <c r="D888" s="35" t="n">
        <v>6</v>
      </c>
      <c r="E888" s="41" t="n">
        <v>3192.56</v>
      </c>
      <c r="F888" s="41" t="n">
        <v>43573.11</v>
      </c>
      <c r="G888" s="41" t="n">
        <v>120750.15</v>
      </c>
      <c r="H888" s="41" t="n">
        <v>21551.87</v>
      </c>
      <c r="I888" s="41" t="n">
        <v>27890.26</v>
      </c>
      <c r="J888" s="41" t="n">
        <v>49054.46</v>
      </c>
      <c r="K888" s="41" t="n">
        <v>51065.41</v>
      </c>
      <c r="L888" s="41" t="n">
        <v>77648.51</v>
      </c>
      <c r="M888" s="41" t="n">
        <v>32210.72</v>
      </c>
      <c r="N888" s="41" t="n">
        <v>29269.68</v>
      </c>
      <c r="O888" s="41" t="n">
        <v>28267.5</v>
      </c>
      <c r="P888" s="41" t="n">
        <v>41036.38</v>
      </c>
      <c r="Q888" s="41" t="n">
        <v>36265.95</v>
      </c>
      <c r="R888" s="41" t="n">
        <v>137137.44</v>
      </c>
      <c r="S888" s="41" t="n">
        <v>47552.02</v>
      </c>
      <c r="T888" s="41" t="n">
        <v>84492.04</v>
      </c>
      <c r="U888" s="41" t="n">
        <v>67147.49</v>
      </c>
      <c r="V888" s="41" t="n">
        <v>22726.2</v>
      </c>
      <c r="W888" s="41" t="n">
        <v>27446.82</v>
      </c>
      <c r="X888" s="41" t="n">
        <v>29573.51</v>
      </c>
      <c r="Y888" s="41" t="n">
        <v>33475.86</v>
      </c>
      <c r="Z888" s="41" t="n">
        <v>67281.96</v>
      </c>
      <c r="AA888" s="41" t="n">
        <v>25797.93</v>
      </c>
      <c r="AB888" s="41" t="n">
        <v>541396.85</v>
      </c>
      <c r="AC888" s="41" t="n">
        <v>670031.35</v>
      </c>
      <c r="AD888" s="41" t="n">
        <v>41190.84</v>
      </c>
      <c r="AE888" s="41" t="n">
        <v>18402.59</v>
      </c>
      <c r="AF888" s="41" t="n">
        <v>23478.78</v>
      </c>
      <c r="AG888" s="41" t="n">
        <v>60935.6</v>
      </c>
      <c r="AH888" s="41" t="n">
        <v>21581.14</v>
      </c>
      <c r="AI888" s="41" t="n">
        <v>57181.57</v>
      </c>
      <c r="AJ888" s="41" t="n">
        <v>28995.44</v>
      </c>
      <c r="AK888" s="41" t="n">
        <v>27172.06</v>
      </c>
      <c r="AL888" s="41" t="n">
        <v>67120.46</v>
      </c>
      <c r="AM888" s="41" t="n">
        <v>66942.55</v>
      </c>
      <c r="AN888" s="41" t="n">
        <v>56850.34</v>
      </c>
      <c r="AO888" s="41" t="n">
        <v>13890.75</v>
      </c>
      <c r="AP888" s="41" t="n">
        <v>18331.48</v>
      </c>
      <c r="AQ888" s="41" t="n">
        <v>38602.15</v>
      </c>
      <c r="AR888" s="41" t="n">
        <v>143964.14</v>
      </c>
      <c r="AS888" s="41" t="n">
        <v>37512.68</v>
      </c>
      <c r="AT888" s="41" t="n">
        <v>3037988.6</v>
      </c>
    </row>
    <row r="889" customFormat="false" ht="12" hidden="false" customHeight="true" outlineLevel="0" collapsed="false">
      <c r="A889" s="35" t="s">
        <v>1410</v>
      </c>
      <c r="B889" s="35" t="s">
        <v>806</v>
      </c>
      <c r="C889" s="44" t="s">
        <v>1264</v>
      </c>
      <c r="D889" s="35" t="n">
        <v>6</v>
      </c>
      <c r="E889" s="41" t="n">
        <v>0</v>
      </c>
      <c r="F889" s="41" t="n">
        <v>4332.45</v>
      </c>
      <c r="G889" s="41" t="n">
        <v>4345.68</v>
      </c>
      <c r="H889" s="41" t="n">
        <v>4541.34</v>
      </c>
      <c r="I889" s="41" t="n">
        <v>2300.52</v>
      </c>
      <c r="J889" s="41" t="n">
        <v>0</v>
      </c>
      <c r="K889" s="41" t="n">
        <v>5097.76</v>
      </c>
      <c r="L889" s="41" t="n">
        <v>471.95</v>
      </c>
      <c r="M889" s="41" t="n">
        <v>19448.18</v>
      </c>
      <c r="N889" s="41" t="n">
        <v>0</v>
      </c>
      <c r="O889" s="41" t="n">
        <v>8457.04</v>
      </c>
      <c r="P889" s="41" t="n">
        <v>1624.4</v>
      </c>
      <c r="Q889" s="41" t="n">
        <v>4963.58</v>
      </c>
      <c r="R889" s="41" t="n">
        <v>4368.93</v>
      </c>
      <c r="S889" s="41" t="n">
        <v>2302.65</v>
      </c>
      <c r="T889" s="41" t="n">
        <v>3763.52</v>
      </c>
      <c r="U889" s="41" t="n">
        <v>9979.92</v>
      </c>
      <c r="V889" s="41" t="n">
        <v>8214.49</v>
      </c>
      <c r="W889" s="41" t="n">
        <v>2794.45</v>
      </c>
      <c r="X889" s="41" t="n">
        <v>11112.38</v>
      </c>
      <c r="Y889" s="41" t="n">
        <v>5436.28</v>
      </c>
      <c r="Z889" s="41" t="n">
        <v>42129.55</v>
      </c>
      <c r="AA889" s="41" t="n">
        <v>9109.14</v>
      </c>
      <c r="AB889" s="41" t="n">
        <v>1214.94</v>
      </c>
      <c r="AC889" s="41" t="n">
        <v>25493.1</v>
      </c>
      <c r="AD889" s="41" t="n">
        <v>3205.47</v>
      </c>
      <c r="AE889" s="41" t="n">
        <v>2295.9</v>
      </c>
      <c r="AF889" s="41" t="n">
        <v>11773.33</v>
      </c>
      <c r="AG889" s="41" t="n">
        <v>42073.25</v>
      </c>
      <c r="AH889" s="41" t="n">
        <v>0</v>
      </c>
      <c r="AI889" s="41" t="n">
        <v>30274.65</v>
      </c>
      <c r="AJ889" s="41" t="n">
        <v>2189.71</v>
      </c>
      <c r="AK889" s="41" t="n">
        <v>1615.63</v>
      </c>
      <c r="AL889" s="41" t="n">
        <v>25262.58</v>
      </c>
      <c r="AM889" s="41" t="n">
        <v>48988.25</v>
      </c>
      <c r="AN889" s="41" t="n">
        <v>19489.27</v>
      </c>
      <c r="AO889" s="41" t="n">
        <v>9802.72</v>
      </c>
      <c r="AP889" s="41" t="n">
        <v>9476.51</v>
      </c>
      <c r="AQ889" s="41" t="n">
        <v>3919.21</v>
      </c>
      <c r="AR889" s="41" t="n">
        <v>12986.76</v>
      </c>
      <c r="AS889" s="41" t="n">
        <v>3394</v>
      </c>
      <c r="AT889" s="41" t="n">
        <v>408249.49</v>
      </c>
    </row>
    <row r="890" customFormat="false" ht="12" hidden="false" customHeight="true" outlineLevel="0" collapsed="false">
      <c r="A890" s="35" t="s">
        <v>1411</v>
      </c>
      <c r="B890" s="35" t="s">
        <v>246</v>
      </c>
      <c r="C890" s="44" t="s">
        <v>1264</v>
      </c>
      <c r="D890" s="35" t="n">
        <v>6</v>
      </c>
      <c r="E890" s="41" t="n">
        <v>0</v>
      </c>
      <c r="F890" s="41" t="n">
        <v>0</v>
      </c>
      <c r="G890" s="41" t="n">
        <v>0</v>
      </c>
      <c r="H890" s="41" t="n">
        <v>0</v>
      </c>
      <c r="I890" s="41" t="n">
        <v>0</v>
      </c>
      <c r="J890" s="41" t="n">
        <v>0</v>
      </c>
      <c r="K890" s="41" t="n">
        <v>1276.39</v>
      </c>
      <c r="L890" s="41" t="n">
        <v>9959.3</v>
      </c>
      <c r="M890" s="41" t="n">
        <v>0</v>
      </c>
      <c r="N890" s="41" t="n">
        <v>0</v>
      </c>
      <c r="O890" s="41" t="n">
        <v>39912.17</v>
      </c>
      <c r="P890" s="41" t="n">
        <v>0</v>
      </c>
      <c r="Q890" s="41" t="n">
        <v>0</v>
      </c>
      <c r="R890" s="41" t="n">
        <v>1266.93</v>
      </c>
      <c r="S890" s="41" t="n">
        <v>6929.89</v>
      </c>
      <c r="T890" s="41" t="n">
        <v>11668.87</v>
      </c>
      <c r="U890" s="41" t="n">
        <v>531.96</v>
      </c>
      <c r="V890" s="41" t="n">
        <v>12803.26</v>
      </c>
      <c r="W890" s="41" t="n">
        <v>0</v>
      </c>
      <c r="X890" s="41" t="n">
        <v>0</v>
      </c>
      <c r="Y890" s="41" t="n">
        <v>1818.55</v>
      </c>
      <c r="Z890" s="41" t="n">
        <v>25845.71</v>
      </c>
      <c r="AA890" s="41" t="n">
        <v>3253.77</v>
      </c>
      <c r="AB890" s="41" t="n">
        <v>0</v>
      </c>
      <c r="AC890" s="41" t="n">
        <v>66513.6</v>
      </c>
      <c r="AD890" s="41" t="n">
        <v>0</v>
      </c>
      <c r="AE890" s="41" t="n">
        <v>2093.25</v>
      </c>
      <c r="AF890" s="41" t="n">
        <v>5075.81</v>
      </c>
      <c r="AG890" s="41" t="n">
        <v>5007.18</v>
      </c>
      <c r="AH890" s="41" t="n">
        <v>9197.03</v>
      </c>
      <c r="AI890" s="41" t="n">
        <v>45687.31</v>
      </c>
      <c r="AJ890" s="41" t="n">
        <v>11.91</v>
      </c>
      <c r="AK890" s="41" t="n">
        <v>0</v>
      </c>
      <c r="AL890" s="41" t="n">
        <v>12497.02</v>
      </c>
      <c r="AM890" s="41" t="n">
        <v>0</v>
      </c>
      <c r="AN890" s="41" t="n">
        <v>43721.12</v>
      </c>
      <c r="AO890" s="41" t="n">
        <v>7666.35</v>
      </c>
      <c r="AP890" s="41" t="n">
        <v>0</v>
      </c>
      <c r="AQ890" s="41" t="n">
        <v>9561.45</v>
      </c>
      <c r="AR890" s="41" t="n">
        <v>35349.14</v>
      </c>
      <c r="AS890" s="41" t="n">
        <v>1382.91</v>
      </c>
      <c r="AT890" s="41" t="n">
        <v>359030.88</v>
      </c>
    </row>
    <row r="891" customFormat="false" ht="12" hidden="false" customHeight="true" outlineLevel="0" collapsed="false">
      <c r="A891" s="35" t="s">
        <v>1412</v>
      </c>
      <c r="B891" s="35" t="s">
        <v>1413</v>
      </c>
      <c r="C891" s="44" t="s">
        <v>1264</v>
      </c>
      <c r="D891" s="35" t="n">
        <v>4</v>
      </c>
      <c r="E891" s="41" t="n">
        <v>18356.09</v>
      </c>
      <c r="F891" s="41" t="n">
        <v>156329.67</v>
      </c>
      <c r="G891" s="41" t="n">
        <v>8430.81</v>
      </c>
      <c r="H891" s="41" t="n">
        <v>4520.44</v>
      </c>
      <c r="I891" s="41" t="n">
        <v>24358.89</v>
      </c>
      <c r="J891" s="41" t="n">
        <v>85304.05</v>
      </c>
      <c r="K891" s="41" t="n">
        <v>7030.38</v>
      </c>
      <c r="L891" s="41" t="n">
        <v>156869.69</v>
      </c>
      <c r="M891" s="41" t="n">
        <v>55808.08</v>
      </c>
      <c r="N891" s="41" t="n">
        <v>30251.93</v>
      </c>
      <c r="O891" s="41" t="n">
        <v>25495.25</v>
      </c>
      <c r="P891" s="41" t="n">
        <v>58290.78</v>
      </c>
      <c r="Q891" s="41" t="n">
        <v>310449.29</v>
      </c>
      <c r="R891" s="41" t="n">
        <v>219108.43</v>
      </c>
      <c r="S891" s="41" t="n">
        <v>58704.84</v>
      </c>
      <c r="T891" s="41" t="n">
        <v>33529.59</v>
      </c>
      <c r="U891" s="41" t="n">
        <v>36635.82</v>
      </c>
      <c r="V891" s="41" t="n">
        <v>33261.08</v>
      </c>
      <c r="W891" s="41" t="n">
        <v>91069.9</v>
      </c>
      <c r="X891" s="41" t="n">
        <v>38342.97</v>
      </c>
      <c r="Y891" s="41" t="n">
        <v>22976.55</v>
      </c>
      <c r="Z891" s="41" t="n">
        <v>88999.6</v>
      </c>
      <c r="AA891" s="41" t="n">
        <v>50198.49</v>
      </c>
      <c r="AB891" s="41" t="n">
        <v>467731.32</v>
      </c>
      <c r="AC891" s="41" t="n">
        <v>352534.57</v>
      </c>
      <c r="AD891" s="41" t="n">
        <v>182960.96</v>
      </c>
      <c r="AE891" s="41" t="n">
        <v>21343.66</v>
      </c>
      <c r="AF891" s="41" t="n">
        <v>80032.27</v>
      </c>
      <c r="AG891" s="41" t="n">
        <v>149402.87</v>
      </c>
      <c r="AH891" s="41" t="n">
        <v>51528.33</v>
      </c>
      <c r="AI891" s="41" t="n">
        <v>10502.66</v>
      </c>
      <c r="AJ891" s="41" t="n">
        <v>9606.43</v>
      </c>
      <c r="AK891" s="41" t="n">
        <v>123389.83</v>
      </c>
      <c r="AL891" s="41" t="n">
        <v>326955.29</v>
      </c>
      <c r="AM891" s="41" t="n">
        <v>137738.28</v>
      </c>
      <c r="AN891" s="41" t="n">
        <v>1114.6</v>
      </c>
      <c r="AO891" s="41" t="n">
        <v>58034.15</v>
      </c>
      <c r="AP891" s="41" t="n">
        <v>96200.32</v>
      </c>
      <c r="AQ891" s="41" t="n">
        <v>54864.23</v>
      </c>
      <c r="AR891" s="41" t="n">
        <v>169523.85</v>
      </c>
      <c r="AS891" s="41" t="n">
        <v>25024.59</v>
      </c>
      <c r="AT891" s="41" t="n">
        <v>3932810.83</v>
      </c>
    </row>
    <row r="892" customFormat="false" ht="12" hidden="false" customHeight="true" outlineLevel="0" collapsed="false">
      <c r="A892" s="35" t="s">
        <v>1414</v>
      </c>
      <c r="B892" s="35" t="s">
        <v>1415</v>
      </c>
      <c r="C892" s="44" t="s">
        <v>1264</v>
      </c>
      <c r="D892" s="35" t="n">
        <v>6</v>
      </c>
      <c r="E892" s="41" t="n">
        <v>0</v>
      </c>
      <c r="F892" s="41" t="n">
        <v>0</v>
      </c>
      <c r="G892" s="41" t="n">
        <v>7113.75</v>
      </c>
      <c r="H892" s="41" t="n">
        <v>0</v>
      </c>
      <c r="I892" s="41" t="n">
        <v>0</v>
      </c>
      <c r="J892" s="41" t="n">
        <v>36601.92</v>
      </c>
      <c r="K892" s="41" t="n">
        <v>0</v>
      </c>
      <c r="L892" s="41" t="n">
        <v>0</v>
      </c>
      <c r="M892" s="41" t="n">
        <v>0</v>
      </c>
      <c r="N892" s="41" t="n">
        <v>2291.29</v>
      </c>
      <c r="O892" s="41" t="n">
        <v>0</v>
      </c>
      <c r="P892" s="41" t="n">
        <v>0</v>
      </c>
      <c r="Q892" s="41" t="n">
        <v>0</v>
      </c>
      <c r="R892" s="41" t="n">
        <v>46322.7</v>
      </c>
      <c r="S892" s="41" t="n">
        <v>0</v>
      </c>
      <c r="T892" s="41" t="n">
        <v>0</v>
      </c>
      <c r="U892" s="41" t="n">
        <v>0</v>
      </c>
      <c r="V892" s="41" t="n">
        <v>0</v>
      </c>
      <c r="W892" s="41" t="n">
        <v>0</v>
      </c>
      <c r="X892" s="41" t="n">
        <v>21085.31</v>
      </c>
      <c r="Y892" s="41" t="n">
        <v>13721.3</v>
      </c>
      <c r="Z892" s="41" t="n">
        <v>0</v>
      </c>
      <c r="AA892" s="41" t="n">
        <v>0</v>
      </c>
      <c r="AB892" s="41" t="n">
        <v>0</v>
      </c>
      <c r="AC892" s="41" t="n">
        <v>0</v>
      </c>
      <c r="AD892" s="41" t="n">
        <v>0</v>
      </c>
      <c r="AE892" s="41" t="n">
        <v>16797.09</v>
      </c>
      <c r="AF892" s="41" t="n">
        <v>1745.69</v>
      </c>
      <c r="AG892" s="41" t="n">
        <v>36246.09</v>
      </c>
      <c r="AH892" s="41" t="n">
        <v>0</v>
      </c>
      <c r="AI892" s="41" t="n">
        <v>0</v>
      </c>
      <c r="AJ892" s="41" t="n">
        <v>0</v>
      </c>
      <c r="AK892" s="41" t="n">
        <v>0</v>
      </c>
      <c r="AL892" s="41" t="n">
        <v>49002.62</v>
      </c>
      <c r="AM892" s="41" t="n">
        <v>59710.68</v>
      </c>
      <c r="AN892" s="41" t="n">
        <v>0</v>
      </c>
      <c r="AO892" s="41" t="n">
        <v>0</v>
      </c>
      <c r="AP892" s="41" t="n">
        <v>0</v>
      </c>
      <c r="AQ892" s="41" t="n">
        <v>0</v>
      </c>
      <c r="AR892" s="41" t="n">
        <v>0</v>
      </c>
      <c r="AS892" s="41" t="n">
        <v>0</v>
      </c>
      <c r="AT892" s="41" t="n">
        <v>290638.44</v>
      </c>
    </row>
    <row r="893" customFormat="false" ht="12" hidden="false" customHeight="true" outlineLevel="0" collapsed="false">
      <c r="A893" s="35" t="s">
        <v>1416</v>
      </c>
      <c r="B893" s="35" t="s">
        <v>925</v>
      </c>
      <c r="C893" s="44" t="s">
        <v>1264</v>
      </c>
      <c r="D893" s="35" t="n">
        <v>6</v>
      </c>
      <c r="E893" s="41" t="n">
        <v>0</v>
      </c>
      <c r="F893" s="41" t="n">
        <v>0</v>
      </c>
      <c r="G893" s="41" t="n">
        <v>0</v>
      </c>
      <c r="H893" s="41" t="n">
        <v>0</v>
      </c>
      <c r="I893" s="41" t="n">
        <v>0</v>
      </c>
      <c r="J893" s="41" t="n">
        <v>0</v>
      </c>
      <c r="K893" s="41" t="n">
        <v>0</v>
      </c>
      <c r="L893" s="41" t="n">
        <v>0</v>
      </c>
      <c r="M893" s="41" t="n">
        <v>0</v>
      </c>
      <c r="N893" s="41" t="n">
        <v>0</v>
      </c>
      <c r="O893" s="41" t="n">
        <v>0</v>
      </c>
      <c r="P893" s="41" t="n">
        <v>0</v>
      </c>
      <c r="Q893" s="41" t="n">
        <v>0</v>
      </c>
      <c r="R893" s="41" t="n">
        <v>0</v>
      </c>
      <c r="S893" s="41" t="n">
        <v>0</v>
      </c>
      <c r="T893" s="41" t="n">
        <v>0</v>
      </c>
      <c r="U893" s="41" t="n">
        <v>0</v>
      </c>
      <c r="V893" s="41" t="n">
        <v>0</v>
      </c>
      <c r="W893" s="41" t="n">
        <v>0</v>
      </c>
      <c r="X893" s="41" t="n">
        <v>0</v>
      </c>
      <c r="Y893" s="41" t="n">
        <v>0</v>
      </c>
      <c r="Z893" s="41" t="n">
        <v>0</v>
      </c>
      <c r="AA893" s="41" t="n">
        <v>0</v>
      </c>
      <c r="AB893" s="41" t="n">
        <v>0</v>
      </c>
      <c r="AC893" s="41" t="n">
        <v>0</v>
      </c>
      <c r="AD893" s="41" t="n">
        <v>0</v>
      </c>
      <c r="AE893" s="41" t="n">
        <v>0</v>
      </c>
      <c r="AF893" s="41" t="n">
        <v>0</v>
      </c>
      <c r="AG893" s="41" t="n">
        <v>0</v>
      </c>
      <c r="AH893" s="41" t="n">
        <v>0</v>
      </c>
      <c r="AI893" s="41" t="n">
        <v>0</v>
      </c>
      <c r="AJ893" s="41" t="n">
        <v>0</v>
      </c>
      <c r="AK893" s="41" t="n">
        <v>0</v>
      </c>
      <c r="AL893" s="41" t="n">
        <v>0</v>
      </c>
      <c r="AM893" s="41" t="n">
        <v>0</v>
      </c>
      <c r="AN893" s="41" t="n">
        <v>0</v>
      </c>
      <c r="AO893" s="41" t="n">
        <v>0</v>
      </c>
      <c r="AP893" s="41" t="n">
        <v>0</v>
      </c>
      <c r="AQ893" s="41" t="n">
        <v>0</v>
      </c>
      <c r="AR893" s="41" t="n">
        <v>0</v>
      </c>
      <c r="AS893" s="41" t="n">
        <v>0</v>
      </c>
      <c r="AT893" s="41" t="n">
        <v>0</v>
      </c>
    </row>
    <row r="894" customFormat="false" ht="12" hidden="false" customHeight="true" outlineLevel="0" collapsed="false">
      <c r="A894" s="35" t="s">
        <v>1417</v>
      </c>
      <c r="B894" s="35" t="s">
        <v>927</v>
      </c>
      <c r="C894" s="44" t="s">
        <v>1264</v>
      </c>
      <c r="D894" s="35" t="n">
        <v>6</v>
      </c>
      <c r="E894" s="41" t="n">
        <v>0</v>
      </c>
      <c r="F894" s="41" t="n">
        <v>0</v>
      </c>
      <c r="G894" s="41" t="n">
        <v>420.06</v>
      </c>
      <c r="H894" s="41" t="n">
        <v>0</v>
      </c>
      <c r="I894" s="41" t="n">
        <v>0</v>
      </c>
      <c r="J894" s="41" t="n">
        <v>0</v>
      </c>
      <c r="K894" s="41" t="n">
        <v>0</v>
      </c>
      <c r="L894" s="41" t="n">
        <v>0</v>
      </c>
      <c r="M894" s="41" t="n">
        <v>0</v>
      </c>
      <c r="N894" s="41" t="n">
        <v>0</v>
      </c>
      <c r="O894" s="41" t="n">
        <v>0</v>
      </c>
      <c r="P894" s="41" t="n">
        <v>7818.46</v>
      </c>
      <c r="Q894" s="41" t="n">
        <v>0</v>
      </c>
      <c r="R894" s="41" t="n">
        <v>55297.41</v>
      </c>
      <c r="S894" s="41" t="n">
        <v>10968.57</v>
      </c>
      <c r="T894" s="41" t="n">
        <v>2926.95</v>
      </c>
      <c r="U894" s="41" t="n">
        <v>357.41</v>
      </c>
      <c r="V894" s="41" t="n">
        <v>0</v>
      </c>
      <c r="W894" s="41" t="n">
        <v>0</v>
      </c>
      <c r="X894" s="41" t="n">
        <v>0</v>
      </c>
      <c r="Y894" s="41" t="n">
        <v>4837.53</v>
      </c>
      <c r="Z894" s="41" t="n">
        <v>17225.73</v>
      </c>
      <c r="AA894" s="41" t="n">
        <v>0</v>
      </c>
      <c r="AB894" s="41" t="n">
        <v>0</v>
      </c>
      <c r="AC894" s="41" t="n">
        <v>44393.46</v>
      </c>
      <c r="AD894" s="41" t="n">
        <v>105921.06</v>
      </c>
      <c r="AE894" s="41" t="n">
        <v>0</v>
      </c>
      <c r="AF894" s="41" t="n">
        <v>0</v>
      </c>
      <c r="AG894" s="41" t="n">
        <v>44422.52</v>
      </c>
      <c r="AH894" s="41" t="n">
        <v>1559.51</v>
      </c>
      <c r="AI894" s="41" t="n">
        <v>0</v>
      </c>
      <c r="AJ894" s="41" t="n">
        <v>8622.46</v>
      </c>
      <c r="AK894" s="41" t="n">
        <v>0</v>
      </c>
      <c r="AL894" s="41" t="n">
        <v>20695.7</v>
      </c>
      <c r="AM894" s="41" t="n">
        <v>5187.86</v>
      </c>
      <c r="AN894" s="41" t="n">
        <v>0</v>
      </c>
      <c r="AO894" s="41" t="n">
        <v>23817.59</v>
      </c>
      <c r="AP894" s="41" t="n">
        <v>24991.3</v>
      </c>
      <c r="AQ894" s="41" t="n">
        <v>0</v>
      </c>
      <c r="AR894" s="41" t="n">
        <v>0</v>
      </c>
      <c r="AS894" s="41" t="n">
        <v>0</v>
      </c>
      <c r="AT894" s="41" t="n">
        <v>379463.58</v>
      </c>
    </row>
    <row r="895" customFormat="false" ht="12" hidden="false" customHeight="true" outlineLevel="0" collapsed="false">
      <c r="A895" s="35" t="s">
        <v>1418</v>
      </c>
      <c r="B895" s="35" t="s">
        <v>929</v>
      </c>
      <c r="C895" s="44" t="s">
        <v>1264</v>
      </c>
      <c r="D895" s="35" t="n">
        <v>6</v>
      </c>
      <c r="E895" s="41" t="n">
        <v>0</v>
      </c>
      <c r="F895" s="41" t="n">
        <v>0</v>
      </c>
      <c r="G895" s="41" t="n">
        <v>0</v>
      </c>
      <c r="H895" s="41" t="n">
        <v>0</v>
      </c>
      <c r="I895" s="41" t="n">
        <v>0</v>
      </c>
      <c r="J895" s="41" t="n">
        <v>0</v>
      </c>
      <c r="K895" s="41" t="n">
        <v>0</v>
      </c>
      <c r="L895" s="41" t="n">
        <v>0</v>
      </c>
      <c r="M895" s="41" t="n">
        <v>0</v>
      </c>
      <c r="N895" s="41" t="n">
        <v>2300.01</v>
      </c>
      <c r="O895" s="41" t="n">
        <v>0</v>
      </c>
      <c r="P895" s="41" t="n">
        <v>0</v>
      </c>
      <c r="Q895" s="41" t="n">
        <v>0</v>
      </c>
      <c r="R895" s="41" t="n">
        <v>0</v>
      </c>
      <c r="S895" s="41" t="n">
        <v>0</v>
      </c>
      <c r="T895" s="41" t="n">
        <v>0</v>
      </c>
      <c r="U895" s="41" t="n">
        <v>0</v>
      </c>
      <c r="V895" s="41" t="n">
        <v>0</v>
      </c>
      <c r="W895" s="41" t="n">
        <v>0</v>
      </c>
      <c r="X895" s="41" t="n">
        <v>0</v>
      </c>
      <c r="Y895" s="41" t="n">
        <v>0</v>
      </c>
      <c r="Z895" s="41" t="n">
        <v>0</v>
      </c>
      <c r="AA895" s="41" t="n">
        <v>0</v>
      </c>
      <c r="AB895" s="41" t="n">
        <v>0</v>
      </c>
      <c r="AC895" s="41" t="n">
        <v>0</v>
      </c>
      <c r="AD895" s="41" t="n">
        <v>0</v>
      </c>
      <c r="AE895" s="41" t="n">
        <v>0</v>
      </c>
      <c r="AF895" s="41" t="n">
        <v>0</v>
      </c>
      <c r="AG895" s="41" t="n">
        <v>404.44</v>
      </c>
      <c r="AH895" s="41" t="n">
        <v>3462.17</v>
      </c>
      <c r="AI895" s="41" t="n">
        <v>0</v>
      </c>
      <c r="AJ895" s="41" t="n">
        <v>0</v>
      </c>
      <c r="AK895" s="41" t="n">
        <v>0</v>
      </c>
      <c r="AL895" s="41" t="n">
        <v>0</v>
      </c>
      <c r="AM895" s="41" t="n">
        <v>0</v>
      </c>
      <c r="AN895" s="41" t="n">
        <v>0</v>
      </c>
      <c r="AO895" s="41" t="n">
        <v>0</v>
      </c>
      <c r="AP895" s="41" t="n">
        <v>0</v>
      </c>
      <c r="AQ895" s="41" t="n">
        <v>0</v>
      </c>
      <c r="AR895" s="41" t="n">
        <v>0</v>
      </c>
      <c r="AS895" s="41" t="n">
        <v>0</v>
      </c>
      <c r="AT895" s="41" t="n">
        <v>6166.62</v>
      </c>
    </row>
    <row r="896" customFormat="false" ht="12" hidden="false" customHeight="true" outlineLevel="0" collapsed="false">
      <c r="A896" s="35" t="s">
        <v>1419</v>
      </c>
      <c r="B896" s="35" t="s">
        <v>931</v>
      </c>
      <c r="C896" s="44" t="s">
        <v>1264</v>
      </c>
      <c r="D896" s="35" t="n">
        <v>6</v>
      </c>
      <c r="E896" s="41" t="n">
        <v>10648.53</v>
      </c>
      <c r="F896" s="41" t="n">
        <v>43300.24</v>
      </c>
      <c r="G896" s="41" t="n">
        <v>897</v>
      </c>
      <c r="H896" s="41" t="n">
        <v>4520.44</v>
      </c>
      <c r="I896" s="41" t="n">
        <v>0</v>
      </c>
      <c r="J896" s="41" t="n">
        <v>0</v>
      </c>
      <c r="K896" s="41" t="n">
        <v>7030.38</v>
      </c>
      <c r="L896" s="41" t="n">
        <v>79555.94</v>
      </c>
      <c r="M896" s="41" t="n">
        <v>55808.08</v>
      </c>
      <c r="N896" s="41" t="n">
        <v>21179.38</v>
      </c>
      <c r="O896" s="41" t="n">
        <v>16826.06</v>
      </c>
      <c r="P896" s="41" t="n">
        <v>30288.51</v>
      </c>
      <c r="Q896" s="41" t="n">
        <v>70989.37</v>
      </c>
      <c r="R896" s="41" t="n">
        <v>33351.69</v>
      </c>
      <c r="S896" s="41" t="n">
        <v>47028.99</v>
      </c>
      <c r="T896" s="41" t="n">
        <v>23950.11</v>
      </c>
      <c r="U896" s="41" t="n">
        <v>14388.67</v>
      </c>
      <c r="V896" s="41" t="n">
        <v>8947.14</v>
      </c>
      <c r="W896" s="41" t="n">
        <v>66226.59</v>
      </c>
      <c r="X896" s="41" t="n">
        <v>0</v>
      </c>
      <c r="Y896" s="41" t="n">
        <v>4417.72</v>
      </c>
      <c r="Z896" s="41" t="n">
        <v>16225.42</v>
      </c>
      <c r="AA896" s="41" t="n">
        <v>39742.95</v>
      </c>
      <c r="AB896" s="41" t="n">
        <v>243024.87</v>
      </c>
      <c r="AC896" s="41" t="n">
        <v>158986.89</v>
      </c>
      <c r="AD896" s="41" t="n">
        <v>50380.61</v>
      </c>
      <c r="AE896" s="41" t="n">
        <v>897.15</v>
      </c>
      <c r="AF896" s="41" t="n">
        <v>8067.09</v>
      </c>
      <c r="AG896" s="41" t="n">
        <v>12392.74</v>
      </c>
      <c r="AH896" s="41" t="n">
        <v>15938.79</v>
      </c>
      <c r="AI896" s="41" t="n">
        <v>10502.66</v>
      </c>
      <c r="AJ896" s="41" t="n">
        <v>983.97</v>
      </c>
      <c r="AK896" s="41" t="n">
        <v>31761.16</v>
      </c>
      <c r="AL896" s="41" t="n">
        <v>134225.43</v>
      </c>
      <c r="AM896" s="41" t="n">
        <v>57699.65</v>
      </c>
      <c r="AN896" s="41" t="n">
        <v>1114.6</v>
      </c>
      <c r="AO896" s="41" t="n">
        <v>7804.54</v>
      </c>
      <c r="AP896" s="41" t="n">
        <v>15912.92</v>
      </c>
      <c r="AQ896" s="41" t="n">
        <v>43003.34</v>
      </c>
      <c r="AR896" s="41" t="n">
        <v>115583.93</v>
      </c>
      <c r="AS896" s="41" t="n">
        <v>25024.59</v>
      </c>
      <c r="AT896" s="41" t="n">
        <v>1528628.14</v>
      </c>
    </row>
    <row r="897" customFormat="false" ht="12" hidden="false" customHeight="true" outlineLevel="0" collapsed="false">
      <c r="A897" s="35" t="s">
        <v>1420</v>
      </c>
      <c r="B897" s="35" t="s">
        <v>933</v>
      </c>
      <c r="C897" s="44" t="s">
        <v>1264</v>
      </c>
      <c r="D897" s="35" t="n">
        <v>6</v>
      </c>
      <c r="E897" s="41" t="n">
        <v>0</v>
      </c>
      <c r="F897" s="41" t="n">
        <v>113029.43</v>
      </c>
      <c r="G897" s="41" t="n">
        <v>0</v>
      </c>
      <c r="H897" s="41" t="n">
        <v>0</v>
      </c>
      <c r="I897" s="41" t="n">
        <v>22118.9</v>
      </c>
      <c r="J897" s="41" t="n">
        <v>0</v>
      </c>
      <c r="K897" s="41" t="n">
        <v>0</v>
      </c>
      <c r="L897" s="41" t="n">
        <v>77313.75</v>
      </c>
      <c r="M897" s="41" t="n">
        <v>0</v>
      </c>
      <c r="N897" s="41" t="n">
        <v>3170.25</v>
      </c>
      <c r="O897" s="41" t="n">
        <v>8669.19</v>
      </c>
      <c r="P897" s="41" t="n">
        <v>20183.81</v>
      </c>
      <c r="Q897" s="41" t="n">
        <v>239459.92</v>
      </c>
      <c r="R897" s="41" t="n">
        <v>60821.57</v>
      </c>
      <c r="S897" s="41" t="n">
        <v>707.28</v>
      </c>
      <c r="T897" s="41" t="n">
        <v>6652.53</v>
      </c>
      <c r="U897" s="41" t="n">
        <v>21889.74</v>
      </c>
      <c r="V897" s="41" t="n">
        <v>17201.12</v>
      </c>
      <c r="W897" s="41" t="n">
        <v>0</v>
      </c>
      <c r="X897" s="41" t="n">
        <v>17257.66</v>
      </c>
      <c r="Y897" s="41" t="n">
        <v>0</v>
      </c>
      <c r="Z897" s="41" t="n">
        <v>55542.84</v>
      </c>
      <c r="AA897" s="41" t="n">
        <v>10455.54</v>
      </c>
      <c r="AB897" s="41" t="n">
        <v>206342.43</v>
      </c>
      <c r="AC897" s="41" t="n">
        <v>149154.22</v>
      </c>
      <c r="AD897" s="41" t="n">
        <v>0</v>
      </c>
      <c r="AE897" s="41" t="n">
        <v>3649.42</v>
      </c>
      <c r="AF897" s="41" t="n">
        <v>53226.61</v>
      </c>
      <c r="AG897" s="41" t="n">
        <v>44017.25</v>
      </c>
      <c r="AH897" s="41" t="n">
        <v>20925.73</v>
      </c>
      <c r="AI897" s="41" t="n">
        <v>0</v>
      </c>
      <c r="AJ897" s="41" t="n">
        <v>0</v>
      </c>
      <c r="AK897" s="41" t="n">
        <v>68077.44</v>
      </c>
      <c r="AL897" s="41" t="n">
        <v>32586.82</v>
      </c>
      <c r="AM897" s="41" t="n">
        <v>15140.09</v>
      </c>
      <c r="AN897" s="41" t="n">
        <v>0</v>
      </c>
      <c r="AO897" s="41" t="n">
        <v>26412.02</v>
      </c>
      <c r="AP897" s="41" t="n">
        <v>55296.1</v>
      </c>
      <c r="AQ897" s="41" t="n">
        <v>9446.13</v>
      </c>
      <c r="AR897" s="41" t="n">
        <v>16708.69</v>
      </c>
      <c r="AS897" s="41" t="n">
        <v>0</v>
      </c>
      <c r="AT897" s="41" t="n">
        <v>1375456.48</v>
      </c>
    </row>
    <row r="898" customFormat="false" ht="12" hidden="false" customHeight="true" outlineLevel="0" collapsed="false">
      <c r="A898" s="35" t="s">
        <v>1421</v>
      </c>
      <c r="B898" s="35" t="s">
        <v>246</v>
      </c>
      <c r="C898" s="44" t="s">
        <v>1264</v>
      </c>
      <c r="D898" s="35" t="n">
        <v>6</v>
      </c>
      <c r="E898" s="41" t="n">
        <v>7707.56</v>
      </c>
      <c r="F898" s="41" t="n">
        <v>0</v>
      </c>
      <c r="G898" s="41" t="n">
        <v>0</v>
      </c>
      <c r="H898" s="41" t="n">
        <v>0</v>
      </c>
      <c r="I898" s="41" t="n">
        <v>2239.99</v>
      </c>
      <c r="J898" s="41" t="n">
        <v>48702.13</v>
      </c>
      <c r="K898" s="41" t="n">
        <v>0</v>
      </c>
      <c r="L898" s="41" t="n">
        <v>0</v>
      </c>
      <c r="M898" s="41" t="n">
        <v>0</v>
      </c>
      <c r="N898" s="41" t="n">
        <v>1311</v>
      </c>
      <c r="O898" s="41" t="n">
        <v>0</v>
      </c>
      <c r="P898" s="41" t="n">
        <v>0</v>
      </c>
      <c r="Q898" s="41" t="n">
        <v>0</v>
      </c>
      <c r="R898" s="41" t="n">
        <v>23315.06</v>
      </c>
      <c r="S898" s="41" t="n">
        <v>0</v>
      </c>
      <c r="T898" s="41" t="n">
        <v>0</v>
      </c>
      <c r="U898" s="41" t="n">
        <v>0</v>
      </c>
      <c r="V898" s="41" t="n">
        <v>7112.82</v>
      </c>
      <c r="W898" s="41" t="n">
        <v>24843.31</v>
      </c>
      <c r="X898" s="41" t="n">
        <v>0</v>
      </c>
      <c r="Y898" s="41" t="n">
        <v>0</v>
      </c>
      <c r="Z898" s="41" t="n">
        <v>5.61</v>
      </c>
      <c r="AA898" s="41" t="n">
        <v>0</v>
      </c>
      <c r="AB898" s="41" t="n">
        <v>18364.02</v>
      </c>
      <c r="AC898" s="41" t="n">
        <v>0</v>
      </c>
      <c r="AD898" s="41" t="n">
        <v>26659.29</v>
      </c>
      <c r="AE898" s="41" t="n">
        <v>0</v>
      </c>
      <c r="AF898" s="41" t="n">
        <v>16992.88</v>
      </c>
      <c r="AG898" s="41" t="n">
        <v>11919.83</v>
      </c>
      <c r="AH898" s="41" t="n">
        <v>9642.13</v>
      </c>
      <c r="AI898" s="41" t="n">
        <v>0</v>
      </c>
      <c r="AJ898" s="41" t="n">
        <v>0</v>
      </c>
      <c r="AK898" s="41" t="n">
        <v>23551.23</v>
      </c>
      <c r="AL898" s="41" t="n">
        <v>90444.72</v>
      </c>
      <c r="AM898" s="41" t="n">
        <v>0</v>
      </c>
      <c r="AN898" s="41" t="n">
        <v>0</v>
      </c>
      <c r="AO898" s="41" t="n">
        <v>0</v>
      </c>
      <c r="AP898" s="41" t="n">
        <v>0</v>
      </c>
      <c r="AQ898" s="41" t="n">
        <v>2414.76</v>
      </c>
      <c r="AR898" s="41" t="n">
        <v>37231.23</v>
      </c>
      <c r="AS898" s="41" t="n">
        <v>0</v>
      </c>
      <c r="AT898" s="41" t="n">
        <v>352457.57</v>
      </c>
    </row>
    <row r="899" customFormat="false" ht="12" hidden="false" customHeight="true" outlineLevel="0" collapsed="false">
      <c r="A899" s="35" t="s">
        <v>1422</v>
      </c>
      <c r="B899" s="35" t="s">
        <v>1423</v>
      </c>
      <c r="C899" s="44" t="s">
        <v>1264</v>
      </c>
      <c r="D899" s="35" t="n">
        <v>4</v>
      </c>
      <c r="E899" s="41" t="n">
        <v>116956.45</v>
      </c>
      <c r="F899" s="41" t="n">
        <v>336038.81</v>
      </c>
      <c r="G899" s="41" t="n">
        <v>683139.31</v>
      </c>
      <c r="H899" s="41" t="n">
        <v>74203.83</v>
      </c>
      <c r="I899" s="41" t="n">
        <v>81408.95</v>
      </c>
      <c r="J899" s="41" t="n">
        <v>1450067.8</v>
      </c>
      <c r="K899" s="41" t="n">
        <v>125102.02</v>
      </c>
      <c r="L899" s="41" t="n">
        <v>624018.65</v>
      </c>
      <c r="M899" s="41" t="n">
        <v>323333.02</v>
      </c>
      <c r="N899" s="41" t="n">
        <v>89763.1</v>
      </c>
      <c r="O899" s="41" t="n">
        <v>373885.59</v>
      </c>
      <c r="P899" s="41" t="n">
        <v>162747.79</v>
      </c>
      <c r="Q899" s="41" t="n">
        <v>203465.85</v>
      </c>
      <c r="R899" s="41" t="n">
        <v>422549.26</v>
      </c>
      <c r="S899" s="41" t="n">
        <v>147101.12</v>
      </c>
      <c r="T899" s="41" t="n">
        <v>351881.1</v>
      </c>
      <c r="U899" s="41" t="n">
        <v>156287.03</v>
      </c>
      <c r="V899" s="41" t="n">
        <v>156310.77</v>
      </c>
      <c r="W899" s="41" t="n">
        <v>576312.28</v>
      </c>
      <c r="X899" s="41" t="n">
        <v>144645.55</v>
      </c>
      <c r="Y899" s="41" t="n">
        <v>130295.03</v>
      </c>
      <c r="Z899" s="41" t="n">
        <v>483292.89</v>
      </c>
      <c r="AA899" s="41" t="n">
        <v>117396.87</v>
      </c>
      <c r="AB899" s="41" t="n">
        <v>681538.92</v>
      </c>
      <c r="AC899" s="41" t="n">
        <v>1995922.13</v>
      </c>
      <c r="AD899" s="41" t="n">
        <v>163561.15</v>
      </c>
      <c r="AE899" s="41" t="n">
        <v>88244.9</v>
      </c>
      <c r="AF899" s="41" t="n">
        <v>95651.44</v>
      </c>
      <c r="AG899" s="41" t="n">
        <v>0</v>
      </c>
      <c r="AH899" s="41" t="n">
        <v>90767.94</v>
      </c>
      <c r="AI899" s="41" t="n">
        <v>831545.06</v>
      </c>
      <c r="AJ899" s="41" t="n">
        <v>113390.44</v>
      </c>
      <c r="AK899" s="41" t="n">
        <v>252805.67</v>
      </c>
      <c r="AL899" s="41" t="n">
        <v>198263.27</v>
      </c>
      <c r="AM899" s="41" t="n">
        <v>202655.05</v>
      </c>
      <c r="AN899" s="41" t="n">
        <v>811897.92</v>
      </c>
      <c r="AO899" s="41" t="n">
        <v>79654.78</v>
      </c>
      <c r="AP899" s="41" t="n">
        <v>142181.34</v>
      </c>
      <c r="AQ899" s="41" t="n">
        <v>114381.99</v>
      </c>
      <c r="AR899" s="41" t="n">
        <v>292679.31</v>
      </c>
      <c r="AS899" s="41" t="n">
        <v>135813.98</v>
      </c>
      <c r="AT899" s="41" t="n">
        <v>13621158.36</v>
      </c>
    </row>
    <row r="900" customFormat="false" ht="12" hidden="false" customHeight="true" outlineLevel="0" collapsed="false">
      <c r="A900" s="35" t="s">
        <v>1424</v>
      </c>
      <c r="B900" s="35" t="s">
        <v>1425</v>
      </c>
      <c r="C900" s="44" t="s">
        <v>1264</v>
      </c>
      <c r="D900" s="35" t="n">
        <v>6</v>
      </c>
      <c r="E900" s="41" t="n">
        <v>12872.01</v>
      </c>
      <c r="F900" s="41" t="n">
        <v>42072.32</v>
      </c>
      <c r="G900" s="41" t="n">
        <v>26975.72</v>
      </c>
      <c r="H900" s="41" t="n">
        <v>11362.47</v>
      </c>
      <c r="I900" s="41" t="n">
        <v>18000.75</v>
      </c>
      <c r="J900" s="41" t="n">
        <v>290076.65</v>
      </c>
      <c r="K900" s="41" t="n">
        <v>68937.77</v>
      </c>
      <c r="L900" s="41" t="n">
        <v>80630.55</v>
      </c>
      <c r="M900" s="41" t="n">
        <v>86366.81</v>
      </c>
      <c r="N900" s="41" t="n">
        <v>20673.31</v>
      </c>
      <c r="O900" s="41" t="n">
        <v>86281.33</v>
      </c>
      <c r="P900" s="41" t="n">
        <v>5959.09</v>
      </c>
      <c r="Q900" s="41" t="n">
        <v>65036.32</v>
      </c>
      <c r="R900" s="41" t="n">
        <v>109275.85</v>
      </c>
      <c r="S900" s="41" t="n">
        <v>8382.2</v>
      </c>
      <c r="T900" s="41" t="n">
        <v>25195.99</v>
      </c>
      <c r="U900" s="41" t="n">
        <v>63586.92</v>
      </c>
      <c r="V900" s="41" t="n">
        <v>8219.44</v>
      </c>
      <c r="W900" s="41" t="n">
        <v>46170.33</v>
      </c>
      <c r="X900" s="41" t="n">
        <v>19061.39</v>
      </c>
      <c r="Y900" s="41" t="n">
        <v>27534</v>
      </c>
      <c r="Z900" s="41" t="n">
        <v>31731.75</v>
      </c>
      <c r="AA900" s="41" t="n">
        <v>19797.42</v>
      </c>
      <c r="AB900" s="41" t="n">
        <v>121114.37</v>
      </c>
      <c r="AC900" s="41" t="n">
        <v>334765.28</v>
      </c>
      <c r="AD900" s="41" t="n">
        <v>50896.95</v>
      </c>
      <c r="AE900" s="41" t="n">
        <v>54031.53</v>
      </c>
      <c r="AF900" s="41" t="n">
        <v>55226.93</v>
      </c>
      <c r="AG900" s="41" t="n">
        <v>0</v>
      </c>
      <c r="AH900" s="41" t="n">
        <v>22542.84</v>
      </c>
      <c r="AI900" s="41" t="n">
        <v>226717.11</v>
      </c>
      <c r="AJ900" s="41" t="n">
        <v>20752.38</v>
      </c>
      <c r="AK900" s="41" t="n">
        <v>17610.17</v>
      </c>
      <c r="AL900" s="41" t="n">
        <v>106393.6</v>
      </c>
      <c r="AM900" s="41" t="n">
        <v>46690.32</v>
      </c>
      <c r="AN900" s="41" t="n">
        <v>59958.39</v>
      </c>
      <c r="AO900" s="41" t="n">
        <v>21293.86</v>
      </c>
      <c r="AP900" s="41" t="n">
        <v>16102.58</v>
      </c>
      <c r="AQ900" s="41" t="n">
        <v>39850.73</v>
      </c>
      <c r="AR900" s="41" t="n">
        <v>39067.44</v>
      </c>
      <c r="AS900" s="41" t="n">
        <v>24373.76</v>
      </c>
      <c r="AT900" s="41" t="n">
        <v>2431588.63</v>
      </c>
    </row>
    <row r="901" customFormat="false" ht="12" hidden="false" customHeight="true" outlineLevel="0" collapsed="false">
      <c r="A901" s="35" t="s">
        <v>1426</v>
      </c>
      <c r="B901" s="35" t="s">
        <v>1234</v>
      </c>
      <c r="C901" s="44" t="s">
        <v>1264</v>
      </c>
      <c r="D901" s="35" t="n">
        <v>6</v>
      </c>
      <c r="E901" s="41" t="n">
        <v>0</v>
      </c>
      <c r="F901" s="41" t="n">
        <v>0</v>
      </c>
      <c r="G901" s="41" t="n">
        <v>0</v>
      </c>
      <c r="H901" s="41" t="n">
        <v>0</v>
      </c>
      <c r="I901" s="41" t="n">
        <v>0</v>
      </c>
      <c r="J901" s="41" t="n">
        <v>0</v>
      </c>
      <c r="K901" s="41" t="n">
        <v>0</v>
      </c>
      <c r="L901" s="41" t="n">
        <v>0</v>
      </c>
      <c r="M901" s="41" t="n">
        <v>0</v>
      </c>
      <c r="N901" s="41" t="n">
        <v>0</v>
      </c>
      <c r="O901" s="41" t="n">
        <v>0</v>
      </c>
      <c r="P901" s="41" t="n">
        <v>0</v>
      </c>
      <c r="Q901" s="41" t="n">
        <v>55</v>
      </c>
      <c r="R901" s="41" t="n">
        <v>0</v>
      </c>
      <c r="S901" s="41" t="n">
        <v>0</v>
      </c>
      <c r="T901" s="41" t="n">
        <v>0</v>
      </c>
      <c r="U901" s="41" t="n">
        <v>0</v>
      </c>
      <c r="V901" s="41" t="n">
        <v>0</v>
      </c>
      <c r="W901" s="41" t="n">
        <v>0</v>
      </c>
      <c r="X901" s="41" t="n">
        <v>0</v>
      </c>
      <c r="Y901" s="41" t="n">
        <v>0</v>
      </c>
      <c r="Z901" s="41" t="n">
        <v>0</v>
      </c>
      <c r="AA901" s="41" t="n">
        <v>0</v>
      </c>
      <c r="AB901" s="41" t="n">
        <v>0</v>
      </c>
      <c r="AC901" s="41" t="n">
        <v>200</v>
      </c>
      <c r="AD901" s="41" t="n">
        <v>0</v>
      </c>
      <c r="AE901" s="41" t="n">
        <v>0</v>
      </c>
      <c r="AF901" s="41" t="n">
        <v>1279.8</v>
      </c>
      <c r="AG901" s="41" t="n">
        <v>0</v>
      </c>
      <c r="AH901" s="41" t="n">
        <v>0</v>
      </c>
      <c r="AI901" s="41" t="n">
        <v>0</v>
      </c>
      <c r="AJ901" s="41" t="n">
        <v>0</v>
      </c>
      <c r="AK901" s="41" t="n">
        <v>2055.85</v>
      </c>
      <c r="AL901" s="41" t="n">
        <v>0</v>
      </c>
      <c r="AM901" s="41" t="n">
        <v>0</v>
      </c>
      <c r="AN901" s="41" t="n">
        <v>0</v>
      </c>
      <c r="AO901" s="41" t="n">
        <v>0</v>
      </c>
      <c r="AP901" s="41" t="n">
        <v>131</v>
      </c>
      <c r="AQ901" s="41" t="n">
        <v>0</v>
      </c>
      <c r="AR901" s="41" t="n">
        <v>0</v>
      </c>
      <c r="AS901" s="41" t="n">
        <v>0</v>
      </c>
      <c r="AT901" s="41" t="n">
        <v>3721.65</v>
      </c>
    </row>
    <row r="902" customFormat="false" ht="12" hidden="false" customHeight="true" outlineLevel="0" collapsed="false">
      <c r="A902" s="35" t="s">
        <v>1427</v>
      </c>
      <c r="B902" s="35" t="s">
        <v>1428</v>
      </c>
      <c r="C902" s="44" t="s">
        <v>1264</v>
      </c>
      <c r="D902" s="35" t="n">
        <v>6</v>
      </c>
      <c r="E902" s="41" t="n">
        <v>41213.38</v>
      </c>
      <c r="F902" s="41" t="n">
        <v>80770.61</v>
      </c>
      <c r="G902" s="41" t="n">
        <v>427286.03</v>
      </c>
      <c r="H902" s="41" t="n">
        <v>12796.2</v>
      </c>
      <c r="I902" s="41" t="n">
        <v>39258.7</v>
      </c>
      <c r="J902" s="41" t="n">
        <v>131403.73</v>
      </c>
      <c r="K902" s="41" t="n">
        <v>55377.38</v>
      </c>
      <c r="L902" s="41" t="n">
        <v>167372.9</v>
      </c>
      <c r="M902" s="41" t="n">
        <v>106697.84</v>
      </c>
      <c r="N902" s="41" t="n">
        <v>27101.2</v>
      </c>
      <c r="O902" s="41" t="n">
        <v>280254.11</v>
      </c>
      <c r="P902" s="41" t="n">
        <v>35446.27</v>
      </c>
      <c r="Q902" s="41" t="n">
        <v>91533.07</v>
      </c>
      <c r="R902" s="41" t="n">
        <v>114749.49</v>
      </c>
      <c r="S902" s="41" t="n">
        <v>80891.85</v>
      </c>
      <c r="T902" s="41" t="n">
        <v>83382.42</v>
      </c>
      <c r="U902" s="41" t="n">
        <v>59892.49</v>
      </c>
      <c r="V902" s="41" t="n">
        <v>88270.26</v>
      </c>
      <c r="W902" s="41" t="n">
        <v>32390.7</v>
      </c>
      <c r="X902" s="41" t="n">
        <v>11459.67</v>
      </c>
      <c r="Y902" s="41" t="n">
        <v>59589.48</v>
      </c>
      <c r="Z902" s="41" t="n">
        <v>174730.71</v>
      </c>
      <c r="AA902" s="41" t="n">
        <v>57984.59</v>
      </c>
      <c r="AB902" s="41" t="n">
        <v>288735.99</v>
      </c>
      <c r="AC902" s="41" t="n">
        <v>1297155.62</v>
      </c>
      <c r="AD902" s="41" t="n">
        <v>81587.21</v>
      </c>
      <c r="AE902" s="41" t="n">
        <v>23269.9</v>
      </c>
      <c r="AF902" s="41" t="n">
        <v>25184.54</v>
      </c>
      <c r="AG902" s="41" t="n">
        <v>0</v>
      </c>
      <c r="AH902" s="41" t="n">
        <v>26103.52</v>
      </c>
      <c r="AI902" s="41" t="n">
        <v>83825.12</v>
      </c>
      <c r="AJ902" s="41" t="n">
        <v>91747.26</v>
      </c>
      <c r="AK902" s="41" t="n">
        <v>74237.51</v>
      </c>
      <c r="AL902" s="41" t="n">
        <v>34847.2</v>
      </c>
      <c r="AM902" s="41" t="n">
        <v>86613.48</v>
      </c>
      <c r="AN902" s="41" t="n">
        <v>141616.76</v>
      </c>
      <c r="AO902" s="41" t="n">
        <v>40098.17</v>
      </c>
      <c r="AP902" s="41" t="n">
        <v>82008.62</v>
      </c>
      <c r="AQ902" s="41" t="n">
        <v>71110.28</v>
      </c>
      <c r="AR902" s="41" t="n">
        <v>130421.29</v>
      </c>
      <c r="AS902" s="41" t="n">
        <v>95154.66</v>
      </c>
      <c r="AT902" s="41" t="n">
        <v>4933570.21</v>
      </c>
    </row>
    <row r="903" customFormat="false" ht="12" hidden="false" customHeight="true" outlineLevel="0" collapsed="false">
      <c r="A903" s="35" t="s">
        <v>1429</v>
      </c>
      <c r="B903" s="35" t="s">
        <v>246</v>
      </c>
      <c r="C903" s="44" t="s">
        <v>1264</v>
      </c>
      <c r="D903" s="35" t="n">
        <v>6</v>
      </c>
      <c r="E903" s="41" t="n">
        <v>62871.06</v>
      </c>
      <c r="F903" s="41" t="n">
        <v>213195.88</v>
      </c>
      <c r="G903" s="41" t="n">
        <v>228877.56</v>
      </c>
      <c r="H903" s="41" t="n">
        <v>50045.16</v>
      </c>
      <c r="I903" s="41" t="n">
        <v>24149.5</v>
      </c>
      <c r="J903" s="41" t="n">
        <v>1028587.42</v>
      </c>
      <c r="K903" s="41" t="n">
        <v>786.87</v>
      </c>
      <c r="L903" s="41" t="n">
        <v>376015.2</v>
      </c>
      <c r="M903" s="41" t="n">
        <v>130268.37</v>
      </c>
      <c r="N903" s="41" t="n">
        <v>41988.59</v>
      </c>
      <c r="O903" s="41" t="n">
        <v>7350.15</v>
      </c>
      <c r="P903" s="41" t="n">
        <v>121342.43</v>
      </c>
      <c r="Q903" s="41" t="n">
        <v>46841.46</v>
      </c>
      <c r="R903" s="41" t="n">
        <v>198523.92</v>
      </c>
      <c r="S903" s="41" t="n">
        <v>57827.07</v>
      </c>
      <c r="T903" s="41" t="n">
        <v>243302.69</v>
      </c>
      <c r="U903" s="41" t="n">
        <v>32807.62</v>
      </c>
      <c r="V903" s="41" t="n">
        <v>59821.07</v>
      </c>
      <c r="W903" s="41" t="n">
        <v>497751.25</v>
      </c>
      <c r="X903" s="41" t="n">
        <v>114124.49</v>
      </c>
      <c r="Y903" s="41" t="n">
        <v>43171.55</v>
      </c>
      <c r="Z903" s="41" t="n">
        <v>276830.43</v>
      </c>
      <c r="AA903" s="41" t="n">
        <v>39614.86</v>
      </c>
      <c r="AB903" s="41" t="n">
        <v>271688.56</v>
      </c>
      <c r="AC903" s="41" t="n">
        <v>363801.23</v>
      </c>
      <c r="AD903" s="41" t="n">
        <v>31076.99</v>
      </c>
      <c r="AE903" s="41" t="n">
        <v>10943.47</v>
      </c>
      <c r="AF903" s="41" t="n">
        <v>13960.17</v>
      </c>
      <c r="AG903" s="41" t="n">
        <v>0</v>
      </c>
      <c r="AH903" s="41" t="n">
        <v>42121.58</v>
      </c>
      <c r="AI903" s="41" t="n">
        <v>521002.83</v>
      </c>
      <c r="AJ903" s="41" t="n">
        <v>890.8</v>
      </c>
      <c r="AK903" s="41" t="n">
        <v>158902.14</v>
      </c>
      <c r="AL903" s="41" t="n">
        <v>57022.47</v>
      </c>
      <c r="AM903" s="41" t="n">
        <v>69351.25</v>
      </c>
      <c r="AN903" s="41" t="n">
        <v>610322.77</v>
      </c>
      <c r="AO903" s="41" t="n">
        <v>18262.75</v>
      </c>
      <c r="AP903" s="41" t="n">
        <v>43939.14</v>
      </c>
      <c r="AQ903" s="41" t="n">
        <v>3420.98</v>
      </c>
      <c r="AR903" s="41" t="n">
        <v>123190.58</v>
      </c>
      <c r="AS903" s="41" t="n">
        <v>16285.56</v>
      </c>
      <c r="AT903" s="41" t="n">
        <v>6252277.87</v>
      </c>
    </row>
    <row r="904" customFormat="false" ht="12" hidden="false" customHeight="true" outlineLevel="0" collapsed="false">
      <c r="A904" s="35" t="s">
        <v>1430</v>
      </c>
      <c r="B904" s="35" t="s">
        <v>1431</v>
      </c>
      <c r="C904" s="44" t="s">
        <v>1264</v>
      </c>
      <c r="D904" s="35" t="n">
        <v>2</v>
      </c>
      <c r="E904" s="41" t="n">
        <v>0</v>
      </c>
      <c r="F904" s="41" t="n">
        <v>0</v>
      </c>
      <c r="G904" s="41" t="n">
        <v>0</v>
      </c>
      <c r="H904" s="41" t="n">
        <v>0</v>
      </c>
      <c r="I904" s="41" t="n">
        <v>462.02</v>
      </c>
      <c r="J904" s="41" t="n">
        <v>0</v>
      </c>
      <c r="K904" s="41" t="n">
        <v>0</v>
      </c>
      <c r="L904" s="41" t="n">
        <v>0</v>
      </c>
      <c r="M904" s="41" t="n">
        <v>0</v>
      </c>
      <c r="N904" s="41" t="n">
        <v>0</v>
      </c>
      <c r="O904" s="41" t="n">
        <v>0</v>
      </c>
      <c r="P904" s="41" t="n">
        <v>0</v>
      </c>
      <c r="Q904" s="41" t="n">
        <v>0</v>
      </c>
      <c r="R904" s="41" t="n">
        <v>0</v>
      </c>
      <c r="S904" s="41" t="n">
        <v>294.82</v>
      </c>
      <c r="T904" s="41" t="n">
        <v>38001.63</v>
      </c>
      <c r="U904" s="41" t="n">
        <v>0</v>
      </c>
      <c r="V904" s="41" t="n">
        <v>0</v>
      </c>
      <c r="W904" s="41" t="n">
        <v>0</v>
      </c>
      <c r="X904" s="41" t="n">
        <v>61497.75</v>
      </c>
      <c r="Y904" s="41" t="n">
        <v>30845.92</v>
      </c>
      <c r="Z904" s="41" t="n">
        <v>0</v>
      </c>
      <c r="AA904" s="41" t="n">
        <v>90.25</v>
      </c>
      <c r="AB904" s="41" t="n">
        <v>103757.71</v>
      </c>
      <c r="AC904" s="41" t="n">
        <v>0</v>
      </c>
      <c r="AD904" s="41" t="n">
        <v>0</v>
      </c>
      <c r="AE904" s="41" t="n">
        <v>0</v>
      </c>
      <c r="AF904" s="41" t="n">
        <v>0</v>
      </c>
      <c r="AG904" s="41" t="n">
        <v>0</v>
      </c>
      <c r="AH904" s="41" t="n">
        <v>0</v>
      </c>
      <c r="AI904" s="41" t="n">
        <v>0</v>
      </c>
      <c r="AJ904" s="41" t="n">
        <v>20524.9</v>
      </c>
      <c r="AK904" s="41" t="n">
        <v>0</v>
      </c>
      <c r="AL904" s="41" t="n">
        <v>0</v>
      </c>
      <c r="AM904" s="41" t="n">
        <v>0</v>
      </c>
      <c r="AN904" s="41" t="n">
        <v>0</v>
      </c>
      <c r="AO904" s="41" t="n">
        <v>0</v>
      </c>
      <c r="AP904" s="41" t="n">
        <v>0</v>
      </c>
      <c r="AQ904" s="41" t="n">
        <v>0</v>
      </c>
      <c r="AR904" s="41" t="n">
        <v>4.68</v>
      </c>
      <c r="AS904" s="41" t="n">
        <v>0</v>
      </c>
      <c r="AT904" s="41" t="n">
        <v>255479.68</v>
      </c>
    </row>
    <row r="905" customFormat="false" ht="12" hidden="false" customHeight="true" outlineLevel="0" collapsed="false">
      <c r="A905" s="35" t="s">
        <v>1432</v>
      </c>
      <c r="B905" s="35" t="s">
        <v>1433</v>
      </c>
      <c r="C905" s="44" t="s">
        <v>1264</v>
      </c>
      <c r="D905" s="35" t="n">
        <v>4</v>
      </c>
      <c r="E905" s="41" t="n">
        <v>0</v>
      </c>
      <c r="F905" s="41" t="n">
        <v>0</v>
      </c>
      <c r="G905" s="41" t="n">
        <v>0</v>
      </c>
      <c r="H905" s="41" t="n">
        <v>0</v>
      </c>
      <c r="I905" s="41" t="n">
        <v>0</v>
      </c>
      <c r="J905" s="41" t="n">
        <v>0</v>
      </c>
      <c r="K905" s="41" t="n">
        <v>0</v>
      </c>
      <c r="L905" s="41" t="n">
        <v>0</v>
      </c>
      <c r="M905" s="41" t="n">
        <v>0</v>
      </c>
      <c r="N905" s="41" t="n">
        <v>0</v>
      </c>
      <c r="O905" s="41" t="n">
        <v>0</v>
      </c>
      <c r="P905" s="41" t="n">
        <v>0</v>
      </c>
      <c r="Q905" s="41" t="n">
        <v>0</v>
      </c>
      <c r="R905" s="41" t="n">
        <v>0</v>
      </c>
      <c r="S905" s="41" t="n">
        <v>276.68</v>
      </c>
      <c r="T905" s="41" t="n">
        <v>38001.63</v>
      </c>
      <c r="U905" s="41" t="n">
        <v>0</v>
      </c>
      <c r="V905" s="41" t="n">
        <v>0</v>
      </c>
      <c r="W905" s="41" t="n">
        <v>0</v>
      </c>
      <c r="X905" s="41" t="n">
        <v>0</v>
      </c>
      <c r="Y905" s="41" t="n">
        <v>0</v>
      </c>
      <c r="Z905" s="41" t="n">
        <v>0</v>
      </c>
      <c r="AA905" s="41" t="n">
        <v>0</v>
      </c>
      <c r="AB905" s="41" t="n">
        <v>76942.75</v>
      </c>
      <c r="AC905" s="41" t="n">
        <v>0</v>
      </c>
      <c r="AD905" s="41" t="n">
        <v>0</v>
      </c>
      <c r="AE905" s="41" t="n">
        <v>0</v>
      </c>
      <c r="AF905" s="41" t="n">
        <v>0</v>
      </c>
      <c r="AG905" s="41" t="n">
        <v>0</v>
      </c>
      <c r="AH905" s="41" t="n">
        <v>0</v>
      </c>
      <c r="AI905" s="41" t="n">
        <v>0</v>
      </c>
      <c r="AJ905" s="41" t="n">
        <v>0</v>
      </c>
      <c r="AK905" s="41" t="n">
        <v>0</v>
      </c>
      <c r="AL905" s="41" t="n">
        <v>0</v>
      </c>
      <c r="AM905" s="41" t="n">
        <v>0</v>
      </c>
      <c r="AN905" s="41" t="n">
        <v>0</v>
      </c>
      <c r="AO905" s="41" t="n">
        <v>0</v>
      </c>
      <c r="AP905" s="41" t="n">
        <v>0</v>
      </c>
      <c r="AQ905" s="41" t="n">
        <v>0</v>
      </c>
      <c r="AR905" s="41" t="n">
        <v>1.65</v>
      </c>
      <c r="AS905" s="41" t="n">
        <v>0</v>
      </c>
      <c r="AT905" s="41" t="n">
        <v>115222.71</v>
      </c>
    </row>
    <row r="906" customFormat="false" ht="12" hidden="false" customHeight="true" outlineLevel="0" collapsed="false">
      <c r="A906" s="35" t="s">
        <v>1434</v>
      </c>
      <c r="B906" s="35" t="s">
        <v>712</v>
      </c>
      <c r="C906" s="44" t="s">
        <v>1264</v>
      </c>
      <c r="D906" s="35" t="n">
        <v>4</v>
      </c>
      <c r="E906" s="41" t="n">
        <v>0</v>
      </c>
      <c r="F906" s="41" t="n">
        <v>0</v>
      </c>
      <c r="G906" s="41" t="n">
        <v>0</v>
      </c>
      <c r="H906" s="41" t="n">
        <v>0</v>
      </c>
      <c r="I906" s="41" t="n">
        <v>462.02</v>
      </c>
      <c r="J906" s="41" t="n">
        <v>0</v>
      </c>
      <c r="K906" s="41" t="n">
        <v>0</v>
      </c>
      <c r="L906" s="41" t="n">
        <v>0</v>
      </c>
      <c r="M906" s="41" t="n">
        <v>0</v>
      </c>
      <c r="N906" s="41" t="n">
        <v>0</v>
      </c>
      <c r="O906" s="41" t="n">
        <v>0</v>
      </c>
      <c r="P906" s="41" t="n">
        <v>0</v>
      </c>
      <c r="Q906" s="41" t="n">
        <v>0</v>
      </c>
      <c r="R906" s="41" t="n">
        <v>0</v>
      </c>
      <c r="S906" s="41" t="n">
        <v>18.14</v>
      </c>
      <c r="T906" s="41" t="n">
        <v>0</v>
      </c>
      <c r="U906" s="41" t="n">
        <v>0</v>
      </c>
      <c r="V906" s="41" t="n">
        <v>0</v>
      </c>
      <c r="W906" s="41" t="n">
        <v>0</v>
      </c>
      <c r="X906" s="41" t="n">
        <v>61497.75</v>
      </c>
      <c r="Y906" s="41" t="n">
        <v>30845.92</v>
      </c>
      <c r="Z906" s="41" t="n">
        <v>0</v>
      </c>
      <c r="AA906" s="41" t="n">
        <v>90.25</v>
      </c>
      <c r="AB906" s="41" t="n">
        <v>26814.96</v>
      </c>
      <c r="AC906" s="41" t="n">
        <v>0</v>
      </c>
      <c r="AD906" s="41" t="n">
        <v>0</v>
      </c>
      <c r="AE906" s="41" t="n">
        <v>0</v>
      </c>
      <c r="AF906" s="41" t="n">
        <v>0</v>
      </c>
      <c r="AG906" s="41" t="n">
        <v>0</v>
      </c>
      <c r="AH906" s="41" t="n">
        <v>0</v>
      </c>
      <c r="AI906" s="41" t="n">
        <v>0</v>
      </c>
      <c r="AJ906" s="41" t="n">
        <v>20524.9</v>
      </c>
      <c r="AK906" s="41" t="n">
        <v>0</v>
      </c>
      <c r="AL906" s="41" t="n">
        <v>0</v>
      </c>
      <c r="AM906" s="41" t="n">
        <v>0</v>
      </c>
      <c r="AN906" s="41" t="n">
        <v>0</v>
      </c>
      <c r="AO906" s="41" t="n">
        <v>0</v>
      </c>
      <c r="AP906" s="41" t="n">
        <v>0</v>
      </c>
      <c r="AQ906" s="41" t="n">
        <v>0</v>
      </c>
      <c r="AR906" s="41" t="n">
        <v>3.03</v>
      </c>
      <c r="AS906" s="41" t="n">
        <v>0</v>
      </c>
      <c r="AT906" s="41" t="n">
        <v>140256.97</v>
      </c>
    </row>
    <row r="907" customFormat="false" ht="12" hidden="false" customHeight="true" outlineLevel="0" collapsed="false">
      <c r="A907" s="35" t="s">
        <v>1435</v>
      </c>
      <c r="B907" s="35" t="s">
        <v>1436</v>
      </c>
      <c r="C907" s="44" t="s">
        <v>1264</v>
      </c>
      <c r="D907" s="35" t="n">
        <v>2</v>
      </c>
      <c r="E907" s="41" t="n">
        <v>568984.38</v>
      </c>
      <c r="F907" s="41" t="n">
        <v>31493.13</v>
      </c>
      <c r="G907" s="41" t="n">
        <v>2383971.01</v>
      </c>
      <c r="H907" s="41" t="n">
        <v>54698.96</v>
      </c>
      <c r="I907" s="41" t="n">
        <v>0</v>
      </c>
      <c r="J907" s="41" t="n">
        <v>8072978.9</v>
      </c>
      <c r="K907" s="41" t="n">
        <v>490292.93</v>
      </c>
      <c r="L907" s="41" t="n">
        <v>675964.65</v>
      </c>
      <c r="M907" s="41" t="n">
        <v>627614.2</v>
      </c>
      <c r="N907" s="41" t="n">
        <v>65434.56</v>
      </c>
      <c r="O907" s="41" t="n">
        <v>507147.86</v>
      </c>
      <c r="P907" s="41" t="n">
        <v>65401.57</v>
      </c>
      <c r="Q907" s="41" t="n">
        <v>0</v>
      </c>
      <c r="R907" s="41" t="n">
        <v>38713.51</v>
      </c>
      <c r="S907" s="41" t="n">
        <v>94366.87</v>
      </c>
      <c r="T907" s="41" t="n">
        <v>168442.59</v>
      </c>
      <c r="U907" s="41" t="n">
        <v>24726.3</v>
      </c>
      <c r="V907" s="41" t="n">
        <v>207763.83</v>
      </c>
      <c r="W907" s="41" t="n">
        <v>1824.96</v>
      </c>
      <c r="X907" s="41" t="n">
        <v>296743.19</v>
      </c>
      <c r="Y907" s="41" t="n">
        <v>270522.45</v>
      </c>
      <c r="Z907" s="41" t="n">
        <v>195029.86</v>
      </c>
      <c r="AA907" s="41" t="n">
        <v>0</v>
      </c>
      <c r="AB907" s="41" t="n">
        <v>709290.89</v>
      </c>
      <c r="AC907" s="41" t="n">
        <v>2631207.06</v>
      </c>
      <c r="AD907" s="41" t="n">
        <v>54730.77</v>
      </c>
      <c r="AE907" s="41" t="n">
        <v>68898.04</v>
      </c>
      <c r="AF907" s="41" t="n">
        <v>8968.81</v>
      </c>
      <c r="AG907" s="41" t="n">
        <v>677844.68</v>
      </c>
      <c r="AH907" s="41" t="n">
        <v>138346.28</v>
      </c>
      <c r="AI907" s="41" t="n">
        <v>328927.46</v>
      </c>
      <c r="AJ907" s="41" t="n">
        <v>550855.33</v>
      </c>
      <c r="AK907" s="41" t="n">
        <v>0</v>
      </c>
      <c r="AL907" s="41" t="n">
        <v>1811696.07</v>
      </c>
      <c r="AM907" s="41" t="n">
        <v>40260.56</v>
      </c>
      <c r="AN907" s="41" t="n">
        <v>32437.33</v>
      </c>
      <c r="AO907" s="41" t="n">
        <v>61316.29</v>
      </c>
      <c r="AP907" s="41" t="n">
        <v>0</v>
      </c>
      <c r="AQ907" s="41" t="n">
        <v>349236.54</v>
      </c>
      <c r="AR907" s="41" t="n">
        <v>427088.39</v>
      </c>
      <c r="AS907" s="41" t="n">
        <v>9373.79</v>
      </c>
      <c r="AT907" s="41" t="n">
        <v>22742594</v>
      </c>
    </row>
    <row r="908" customFormat="false" ht="12" hidden="false" customHeight="true" outlineLevel="0" collapsed="false">
      <c r="A908" s="35" t="s">
        <v>1437</v>
      </c>
      <c r="B908" s="35" t="s">
        <v>1438</v>
      </c>
      <c r="C908" s="44" t="s">
        <v>1264</v>
      </c>
      <c r="D908" s="35" t="n">
        <v>4</v>
      </c>
      <c r="E908" s="41" t="n">
        <v>0</v>
      </c>
      <c r="F908" s="41" t="n">
        <v>0</v>
      </c>
      <c r="G908" s="41" t="n">
        <v>0</v>
      </c>
      <c r="H908" s="41" t="n">
        <v>4864.09</v>
      </c>
      <c r="I908" s="41" t="n">
        <v>0</v>
      </c>
      <c r="J908" s="41" t="n">
        <v>0</v>
      </c>
      <c r="K908" s="41" t="n">
        <v>0</v>
      </c>
      <c r="L908" s="41" t="n">
        <v>0</v>
      </c>
      <c r="M908" s="41" t="n">
        <v>0</v>
      </c>
      <c r="N908" s="41" t="n">
        <v>0</v>
      </c>
      <c r="O908" s="41" t="n">
        <v>0</v>
      </c>
      <c r="P908" s="41" t="n">
        <v>0</v>
      </c>
      <c r="Q908" s="41" t="n">
        <v>0</v>
      </c>
      <c r="R908" s="41" t="n">
        <v>0</v>
      </c>
      <c r="S908" s="41" t="n">
        <v>0</v>
      </c>
      <c r="T908" s="41" t="n">
        <v>0</v>
      </c>
      <c r="U908" s="41" t="n">
        <v>0</v>
      </c>
      <c r="V908" s="41" t="n">
        <v>0</v>
      </c>
      <c r="W908" s="41" t="n">
        <v>0</v>
      </c>
      <c r="X908" s="41" t="n">
        <v>0</v>
      </c>
      <c r="Y908" s="41" t="n">
        <v>0</v>
      </c>
      <c r="Z908" s="41" t="n">
        <v>0</v>
      </c>
      <c r="AA908" s="41" t="n">
        <v>0</v>
      </c>
      <c r="AB908" s="41" t="n">
        <v>1</v>
      </c>
      <c r="AC908" s="41" t="n">
        <v>0</v>
      </c>
      <c r="AD908" s="41" t="n">
        <v>0</v>
      </c>
      <c r="AE908" s="41" t="n">
        <v>0</v>
      </c>
      <c r="AF908" s="41" t="n">
        <v>0</v>
      </c>
      <c r="AG908" s="41" t="n">
        <v>0</v>
      </c>
      <c r="AH908" s="41" t="n">
        <v>0</v>
      </c>
      <c r="AI908" s="41" t="n">
        <v>0</v>
      </c>
      <c r="AJ908" s="41" t="n">
        <v>0</v>
      </c>
      <c r="AK908" s="41" t="n">
        <v>0</v>
      </c>
      <c r="AL908" s="41" t="n">
        <v>0</v>
      </c>
      <c r="AM908" s="41" t="n">
        <v>0</v>
      </c>
      <c r="AN908" s="41" t="n">
        <v>0</v>
      </c>
      <c r="AO908" s="41" t="n">
        <v>0</v>
      </c>
      <c r="AP908" s="41" t="n">
        <v>0</v>
      </c>
      <c r="AQ908" s="41" t="n">
        <v>0</v>
      </c>
      <c r="AR908" s="41" t="n">
        <v>0</v>
      </c>
      <c r="AS908" s="41" t="n">
        <v>0</v>
      </c>
      <c r="AT908" s="41" t="n">
        <v>4865.09</v>
      </c>
    </row>
    <row r="909" customFormat="false" ht="12" hidden="false" customHeight="true" outlineLevel="0" collapsed="false">
      <c r="A909" s="35" t="s">
        <v>1439</v>
      </c>
      <c r="B909" s="35" t="s">
        <v>1440</v>
      </c>
      <c r="C909" s="44" t="s">
        <v>1264</v>
      </c>
      <c r="D909" s="35" t="n">
        <v>4</v>
      </c>
      <c r="E909" s="41" t="n">
        <v>0</v>
      </c>
      <c r="F909" s="41" t="n">
        <v>0</v>
      </c>
      <c r="G909" s="41" t="n">
        <v>0</v>
      </c>
      <c r="H909" s="41" t="n">
        <v>0</v>
      </c>
      <c r="I909" s="41" t="n">
        <v>0</v>
      </c>
      <c r="J909" s="41" t="n">
        <v>0</v>
      </c>
      <c r="K909" s="41" t="n">
        <v>0</v>
      </c>
      <c r="L909" s="41" t="n">
        <v>0</v>
      </c>
      <c r="M909" s="41" t="n">
        <v>0</v>
      </c>
      <c r="N909" s="41" t="n">
        <v>0</v>
      </c>
      <c r="O909" s="41" t="n">
        <v>0</v>
      </c>
      <c r="P909" s="41" t="n">
        <v>0</v>
      </c>
      <c r="Q909" s="41" t="n">
        <v>0</v>
      </c>
      <c r="R909" s="41" t="n">
        <v>0</v>
      </c>
      <c r="S909" s="41" t="n">
        <v>0</v>
      </c>
      <c r="T909" s="41" t="n">
        <v>0</v>
      </c>
      <c r="U909" s="41" t="n">
        <v>0</v>
      </c>
      <c r="V909" s="41" t="n">
        <v>0</v>
      </c>
      <c r="W909" s="41" t="n">
        <v>0</v>
      </c>
      <c r="X909" s="41" t="n">
        <v>0</v>
      </c>
      <c r="Y909" s="41" t="n">
        <v>0</v>
      </c>
      <c r="Z909" s="41" t="n">
        <v>0</v>
      </c>
      <c r="AA909" s="41" t="n">
        <v>0</v>
      </c>
      <c r="AB909" s="41" t="n">
        <v>0</v>
      </c>
      <c r="AC909" s="41" t="n">
        <v>0</v>
      </c>
      <c r="AD909" s="41" t="n">
        <v>0</v>
      </c>
      <c r="AE909" s="41" t="n">
        <v>0</v>
      </c>
      <c r="AF909" s="41" t="n">
        <v>0</v>
      </c>
      <c r="AG909" s="41" t="n">
        <v>0</v>
      </c>
      <c r="AH909" s="41" t="n">
        <v>0</v>
      </c>
      <c r="AI909" s="41" t="n">
        <v>0</v>
      </c>
      <c r="AJ909" s="41" t="n">
        <v>0</v>
      </c>
      <c r="AK909" s="41" t="n">
        <v>0</v>
      </c>
      <c r="AL909" s="41" t="n">
        <v>0</v>
      </c>
      <c r="AM909" s="41" t="n">
        <v>0</v>
      </c>
      <c r="AN909" s="41" t="n">
        <v>0</v>
      </c>
      <c r="AO909" s="41" t="n">
        <v>0</v>
      </c>
      <c r="AP909" s="41" t="n">
        <v>0</v>
      </c>
      <c r="AQ909" s="41" t="n">
        <v>0</v>
      </c>
      <c r="AR909" s="41" t="n">
        <v>0</v>
      </c>
      <c r="AS909" s="41" t="n">
        <v>0</v>
      </c>
      <c r="AT909" s="41" t="n">
        <v>0</v>
      </c>
    </row>
    <row r="910" customFormat="false" ht="12" hidden="false" customHeight="true" outlineLevel="0" collapsed="false">
      <c r="A910" s="35" t="s">
        <v>1441</v>
      </c>
      <c r="B910" s="35" t="s">
        <v>1442</v>
      </c>
      <c r="C910" s="44" t="s">
        <v>1264</v>
      </c>
      <c r="D910" s="35" t="n">
        <v>4</v>
      </c>
      <c r="E910" s="41" t="n">
        <v>568934.26</v>
      </c>
      <c r="F910" s="41" t="n">
        <v>31493.13</v>
      </c>
      <c r="G910" s="41" t="n">
        <v>1184259.61</v>
      </c>
      <c r="H910" s="41" t="n">
        <v>49834.87</v>
      </c>
      <c r="I910" s="41" t="n">
        <v>0</v>
      </c>
      <c r="J910" s="41" t="n">
        <v>3267713.15</v>
      </c>
      <c r="K910" s="41" t="n">
        <v>490292.93</v>
      </c>
      <c r="L910" s="41" t="n">
        <v>674868.73</v>
      </c>
      <c r="M910" s="41" t="n">
        <v>627614.2</v>
      </c>
      <c r="N910" s="41" t="n">
        <v>65434.56</v>
      </c>
      <c r="O910" s="41" t="n">
        <v>482217.39</v>
      </c>
      <c r="P910" s="41" t="n">
        <v>61735.51</v>
      </c>
      <c r="Q910" s="41" t="n">
        <v>0</v>
      </c>
      <c r="R910" s="41" t="n">
        <v>38294.43</v>
      </c>
      <c r="S910" s="41" t="n">
        <v>94327.87</v>
      </c>
      <c r="T910" s="41" t="n">
        <v>168442.59</v>
      </c>
      <c r="U910" s="41" t="n">
        <v>22101.55</v>
      </c>
      <c r="V910" s="41" t="n">
        <v>207763.83</v>
      </c>
      <c r="W910" s="41" t="n">
        <v>1148.99</v>
      </c>
      <c r="X910" s="41" t="n">
        <v>296743.19</v>
      </c>
      <c r="Y910" s="41" t="n">
        <v>261694.44</v>
      </c>
      <c r="Z910" s="41" t="n">
        <v>195029.86</v>
      </c>
      <c r="AA910" s="41" t="n">
        <v>0</v>
      </c>
      <c r="AB910" s="41" t="n">
        <v>709289.89</v>
      </c>
      <c r="AC910" s="41" t="n">
        <v>2631207.06</v>
      </c>
      <c r="AD910" s="41" t="n">
        <v>54730.77</v>
      </c>
      <c r="AE910" s="41" t="n">
        <v>0</v>
      </c>
      <c r="AF910" s="41" t="n">
        <v>8968.81</v>
      </c>
      <c r="AG910" s="41" t="n">
        <v>677844.68</v>
      </c>
      <c r="AH910" s="41" t="n">
        <v>40211.39</v>
      </c>
      <c r="AI910" s="41" t="n">
        <v>328927.46</v>
      </c>
      <c r="AJ910" s="41" t="n">
        <v>550396.94</v>
      </c>
      <c r="AK910" s="41" t="n">
        <v>0</v>
      </c>
      <c r="AL910" s="41" t="n">
        <v>1811696.07</v>
      </c>
      <c r="AM910" s="41" t="n">
        <v>40260.56</v>
      </c>
      <c r="AN910" s="41" t="n">
        <v>26908.72</v>
      </c>
      <c r="AO910" s="41" t="n">
        <v>61316.29</v>
      </c>
      <c r="AP910" s="41" t="n">
        <v>0</v>
      </c>
      <c r="AQ910" s="41" t="n">
        <v>349236.54</v>
      </c>
      <c r="AR910" s="41" t="n">
        <v>427088.39</v>
      </c>
      <c r="AS910" s="41" t="n">
        <v>9353.79</v>
      </c>
      <c r="AT910" s="41" t="n">
        <v>16517382.45</v>
      </c>
    </row>
    <row r="911" customFormat="false" ht="12" hidden="false" customHeight="true" outlineLevel="0" collapsed="false">
      <c r="A911" s="35" t="s">
        <v>1443</v>
      </c>
      <c r="B911" s="35" t="s">
        <v>246</v>
      </c>
      <c r="C911" s="44" t="s">
        <v>1264</v>
      </c>
      <c r="D911" s="35" t="n">
        <v>4</v>
      </c>
      <c r="E911" s="41" t="n">
        <v>50.12</v>
      </c>
      <c r="F911" s="41" t="n">
        <v>0</v>
      </c>
      <c r="G911" s="41" t="n">
        <v>1199711.4</v>
      </c>
      <c r="H911" s="41" t="n">
        <v>0</v>
      </c>
      <c r="I911" s="41" t="n">
        <v>0</v>
      </c>
      <c r="J911" s="41" t="n">
        <v>4805265.75</v>
      </c>
      <c r="K911" s="41" t="n">
        <v>0</v>
      </c>
      <c r="L911" s="41" t="n">
        <v>1095.92</v>
      </c>
      <c r="M911" s="41" t="n">
        <v>0</v>
      </c>
      <c r="N911" s="41" t="n">
        <v>0</v>
      </c>
      <c r="O911" s="41" t="n">
        <v>24930.47</v>
      </c>
      <c r="P911" s="41" t="n">
        <v>3666.06</v>
      </c>
      <c r="Q911" s="41" t="n">
        <v>0</v>
      </c>
      <c r="R911" s="41" t="n">
        <v>419.08</v>
      </c>
      <c r="S911" s="41" t="n">
        <v>39</v>
      </c>
      <c r="T911" s="41" t="n">
        <v>0</v>
      </c>
      <c r="U911" s="41" t="n">
        <v>2624.75</v>
      </c>
      <c r="V911" s="41" t="n">
        <v>0</v>
      </c>
      <c r="W911" s="41" t="n">
        <v>675.97</v>
      </c>
      <c r="X911" s="41" t="n">
        <v>0</v>
      </c>
      <c r="Y911" s="41" t="n">
        <v>8828.01</v>
      </c>
      <c r="Z911" s="41" t="n">
        <v>0</v>
      </c>
      <c r="AA911" s="41" t="n">
        <v>0</v>
      </c>
      <c r="AB911" s="41" t="n">
        <v>0</v>
      </c>
      <c r="AC911" s="41" t="n">
        <v>0</v>
      </c>
      <c r="AD911" s="41" t="n">
        <v>0</v>
      </c>
      <c r="AE911" s="41" t="n">
        <v>68898.04</v>
      </c>
      <c r="AF911" s="41" t="n">
        <v>0</v>
      </c>
      <c r="AG911" s="41" t="n">
        <v>0</v>
      </c>
      <c r="AH911" s="41" t="n">
        <v>98134.89</v>
      </c>
      <c r="AI911" s="41" t="n">
        <v>0</v>
      </c>
      <c r="AJ911" s="41" t="n">
        <v>458.39</v>
      </c>
      <c r="AK911" s="41" t="n">
        <v>0</v>
      </c>
      <c r="AL911" s="41" t="n">
        <v>0</v>
      </c>
      <c r="AM911" s="41" t="n">
        <v>0</v>
      </c>
      <c r="AN911" s="41" t="n">
        <v>5528.61</v>
      </c>
      <c r="AO911" s="41" t="n">
        <v>0</v>
      </c>
      <c r="AP911" s="41" t="n">
        <v>0</v>
      </c>
      <c r="AQ911" s="41" t="n">
        <v>0</v>
      </c>
      <c r="AR911" s="41" t="n">
        <v>0</v>
      </c>
      <c r="AS911" s="41" t="n">
        <v>20</v>
      </c>
      <c r="AT911" s="41" t="n">
        <v>6220346.46</v>
      </c>
    </row>
    <row r="912" customFormat="false" ht="12" hidden="false" customHeight="true" outlineLevel="0" collapsed="false">
      <c r="A912" s="35" t="s">
        <v>1444</v>
      </c>
      <c r="B912" s="35" t="s">
        <v>1445</v>
      </c>
      <c r="C912" s="44" t="s">
        <v>1264</v>
      </c>
      <c r="D912" s="35" t="n">
        <v>6</v>
      </c>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row>
    <row r="913" customFormat="false" ht="12" hidden="false" customHeight="true" outlineLevel="0" collapsed="false">
      <c r="A913" s="35" t="s">
        <v>1446</v>
      </c>
      <c r="B913" s="35" t="s">
        <v>246</v>
      </c>
      <c r="C913" s="44" t="s">
        <v>1264</v>
      </c>
      <c r="D913" s="35" t="n">
        <v>6</v>
      </c>
      <c r="E913" s="41" t="n">
        <v>50.12</v>
      </c>
      <c r="F913" s="41" t="n">
        <v>0</v>
      </c>
      <c r="G913" s="41" t="n">
        <v>1199711.4</v>
      </c>
      <c r="H913" s="41" t="n">
        <v>0</v>
      </c>
      <c r="I913" s="41" t="n">
        <v>0</v>
      </c>
      <c r="J913" s="41" t="n">
        <v>4805265.75</v>
      </c>
      <c r="K913" s="41" t="n">
        <v>0</v>
      </c>
      <c r="L913" s="41" t="n">
        <v>1095.92</v>
      </c>
      <c r="M913" s="41" t="n">
        <v>0</v>
      </c>
      <c r="N913" s="41" t="n">
        <v>0</v>
      </c>
      <c r="O913" s="41" t="n">
        <v>24930.47</v>
      </c>
      <c r="P913" s="41" t="n">
        <v>3666.06</v>
      </c>
      <c r="Q913" s="41" t="n">
        <v>0</v>
      </c>
      <c r="R913" s="41" t="n">
        <v>419.08</v>
      </c>
      <c r="S913" s="41" t="n">
        <v>39</v>
      </c>
      <c r="T913" s="41" t="n">
        <v>0</v>
      </c>
      <c r="U913" s="41" t="n">
        <v>2624.75</v>
      </c>
      <c r="V913" s="41" t="n">
        <v>0</v>
      </c>
      <c r="W913" s="41" t="n">
        <v>675.97</v>
      </c>
      <c r="X913" s="41" t="n">
        <v>0</v>
      </c>
      <c r="Y913" s="41" t="n">
        <v>8828.01</v>
      </c>
      <c r="Z913" s="41" t="n">
        <v>0</v>
      </c>
      <c r="AA913" s="41" t="n">
        <v>0</v>
      </c>
      <c r="AB913" s="41" t="n">
        <v>0</v>
      </c>
      <c r="AC913" s="41" t="n">
        <v>0</v>
      </c>
      <c r="AD913" s="41" t="n">
        <v>0</v>
      </c>
      <c r="AE913" s="41" t="n">
        <v>68898.04</v>
      </c>
      <c r="AF913" s="41" t="n">
        <v>0</v>
      </c>
      <c r="AG913" s="41" t="n">
        <v>0</v>
      </c>
      <c r="AH913" s="41" t="n">
        <v>98134.89</v>
      </c>
      <c r="AI913" s="41" t="n">
        <v>0</v>
      </c>
      <c r="AJ913" s="41" t="n">
        <v>458.39</v>
      </c>
      <c r="AK913" s="41" t="n">
        <v>0</v>
      </c>
      <c r="AL913" s="41" t="n">
        <v>0</v>
      </c>
      <c r="AM913" s="41" t="n">
        <v>0</v>
      </c>
      <c r="AN913" s="41" t="n">
        <v>5528.61</v>
      </c>
      <c r="AO913" s="41" t="n">
        <v>0</v>
      </c>
      <c r="AP913" s="41" t="n">
        <v>0</v>
      </c>
      <c r="AQ913" s="41" t="n">
        <v>0</v>
      </c>
      <c r="AR913" s="41" t="n">
        <v>0</v>
      </c>
      <c r="AS913" s="41" t="n">
        <v>20</v>
      </c>
      <c r="AT913" s="41" t="n">
        <v>6220346.46</v>
      </c>
    </row>
    <row r="914" customFormat="false" ht="12" hidden="false" customHeight="true" outlineLevel="0" collapsed="false">
      <c r="A914" s="35" t="s">
        <v>1447</v>
      </c>
      <c r="B914" s="35" t="s">
        <v>1448</v>
      </c>
      <c r="C914" s="44" t="s">
        <v>1264</v>
      </c>
      <c r="D914" s="35" t="n">
        <v>2</v>
      </c>
      <c r="E914" s="41" t="n">
        <v>1010.07</v>
      </c>
      <c r="F914" s="41" t="n">
        <v>205275.51</v>
      </c>
      <c r="G914" s="41" t="n">
        <v>103665.88</v>
      </c>
      <c r="H914" s="41" t="n">
        <v>117951.29</v>
      </c>
      <c r="I914" s="41" t="n">
        <v>37694.98</v>
      </c>
      <c r="J914" s="41" t="n">
        <v>105914.81</v>
      </c>
      <c r="K914" s="41" t="n">
        <v>102686.76</v>
      </c>
      <c r="L914" s="41" t="n">
        <v>23313.61</v>
      </c>
      <c r="M914" s="41" t="n">
        <v>398212.15</v>
      </c>
      <c r="N914" s="41" t="n">
        <v>0</v>
      </c>
      <c r="O914" s="41" t="n">
        <v>12301.8</v>
      </c>
      <c r="P914" s="41" t="n">
        <v>236649.56</v>
      </c>
      <c r="Q914" s="41" t="n">
        <v>1938.51</v>
      </c>
      <c r="R914" s="41" t="n">
        <v>649532.25</v>
      </c>
      <c r="S914" s="41" t="n">
        <v>386046.47</v>
      </c>
      <c r="T914" s="41" t="n">
        <v>1444867.92</v>
      </c>
      <c r="U914" s="41" t="n">
        <v>757117.78</v>
      </c>
      <c r="V914" s="41" t="n">
        <v>226938.74</v>
      </c>
      <c r="W914" s="41" t="n">
        <v>804092.88</v>
      </c>
      <c r="X914" s="41" t="n">
        <v>71599.48</v>
      </c>
      <c r="Y914" s="41" t="n">
        <v>185713.39</v>
      </c>
      <c r="Z914" s="41" t="n">
        <v>443589.04</v>
      </c>
      <c r="AA914" s="41" t="n">
        <v>44069.74</v>
      </c>
      <c r="AB914" s="41" t="n">
        <v>1229027.04</v>
      </c>
      <c r="AC914" s="41" t="n">
        <v>8243389.36</v>
      </c>
      <c r="AD914" s="41" t="n">
        <v>78011.06</v>
      </c>
      <c r="AE914" s="41" t="n">
        <v>26274.92</v>
      </c>
      <c r="AF914" s="41" t="n">
        <v>91332.34</v>
      </c>
      <c r="AG914" s="41" t="n">
        <v>631860.51</v>
      </c>
      <c r="AH914" s="41" t="n">
        <v>0</v>
      </c>
      <c r="AI914" s="41" t="n">
        <v>132887.55</v>
      </c>
      <c r="AJ914" s="41" t="n">
        <v>0</v>
      </c>
      <c r="AK914" s="41" t="n">
        <v>62433.64</v>
      </c>
      <c r="AL914" s="41" t="n">
        <v>0</v>
      </c>
      <c r="AM914" s="41" t="n">
        <v>868776.92</v>
      </c>
      <c r="AN914" s="41" t="n">
        <v>1358473.8</v>
      </c>
      <c r="AO914" s="41" t="n">
        <v>147430.87</v>
      </c>
      <c r="AP914" s="41" t="n">
        <v>0</v>
      </c>
      <c r="AQ914" s="41" t="n">
        <v>313102.24</v>
      </c>
      <c r="AR914" s="41" t="n">
        <v>245041.18</v>
      </c>
      <c r="AS914" s="41" t="n">
        <v>371509.7</v>
      </c>
      <c r="AT914" s="41" t="n">
        <v>20159733.75</v>
      </c>
    </row>
    <row r="915" customFormat="false" ht="12" hidden="false" customHeight="true" outlineLevel="0" collapsed="false">
      <c r="A915" s="35" t="s">
        <v>1449</v>
      </c>
      <c r="B915" s="35" t="s">
        <v>1071</v>
      </c>
      <c r="C915" s="44" t="s">
        <v>1264</v>
      </c>
      <c r="D915" s="35" t="n">
        <v>4</v>
      </c>
      <c r="E915" s="41" t="n">
        <v>417.96</v>
      </c>
      <c r="F915" s="41" t="n">
        <v>84941.6</v>
      </c>
      <c r="G915" s="41" t="n">
        <v>42896.22</v>
      </c>
      <c r="H915" s="41" t="n">
        <v>47124.32</v>
      </c>
      <c r="I915" s="41" t="n">
        <v>13194.51</v>
      </c>
      <c r="J915" s="41" t="n">
        <v>43826.82</v>
      </c>
      <c r="K915" s="41" t="n">
        <v>42491.07</v>
      </c>
      <c r="L915" s="41" t="n">
        <v>23313.61</v>
      </c>
      <c r="M915" s="41" t="n">
        <v>164777.44</v>
      </c>
      <c r="N915" s="41" t="n">
        <v>0</v>
      </c>
      <c r="O915" s="41" t="n">
        <v>5090.4</v>
      </c>
      <c r="P915" s="41" t="n">
        <v>97923.95</v>
      </c>
      <c r="Q915" s="41" t="n">
        <v>802.14</v>
      </c>
      <c r="R915" s="41" t="n">
        <v>268771.95</v>
      </c>
      <c r="S915" s="41" t="n">
        <v>159743.36</v>
      </c>
      <c r="T915" s="41" t="n">
        <v>597876.38</v>
      </c>
      <c r="U915" s="41" t="n">
        <v>313290.11</v>
      </c>
      <c r="V915" s="41" t="n">
        <v>103634.58</v>
      </c>
      <c r="W915" s="41" t="n">
        <v>272529.26</v>
      </c>
      <c r="X915" s="41" t="n">
        <v>27771.51</v>
      </c>
      <c r="Y915" s="41" t="n">
        <v>76846.92</v>
      </c>
      <c r="Z915" s="41" t="n">
        <v>183554.09</v>
      </c>
      <c r="AA915" s="41" t="n">
        <v>17615.02</v>
      </c>
      <c r="AB915" s="41" t="n">
        <v>508562.92</v>
      </c>
      <c r="AC915" s="41" t="n">
        <v>2542092.15</v>
      </c>
      <c r="AD915" s="41" t="n">
        <v>32280.44</v>
      </c>
      <c r="AE915" s="41" t="n">
        <v>10872.38</v>
      </c>
      <c r="AF915" s="41" t="n">
        <v>37792.71</v>
      </c>
      <c r="AG915" s="41" t="n">
        <v>261459.49</v>
      </c>
      <c r="AH915" s="41" t="n">
        <v>0</v>
      </c>
      <c r="AI915" s="41" t="n">
        <v>47234.9</v>
      </c>
      <c r="AJ915" s="41" t="n">
        <v>0</v>
      </c>
      <c r="AK915" s="41" t="n">
        <v>25834.61</v>
      </c>
      <c r="AL915" s="41" t="n">
        <v>0</v>
      </c>
      <c r="AM915" s="41" t="n">
        <v>279689.89</v>
      </c>
      <c r="AN915" s="41" t="n">
        <v>509427.69</v>
      </c>
      <c r="AO915" s="41" t="n">
        <v>61005.9</v>
      </c>
      <c r="AP915" s="41" t="n">
        <v>0</v>
      </c>
      <c r="AQ915" s="41" t="n">
        <v>129559.53</v>
      </c>
      <c r="AR915" s="41" t="n">
        <v>101396.35</v>
      </c>
      <c r="AS915" s="41" t="n">
        <v>153728.15</v>
      </c>
      <c r="AT915" s="41" t="n">
        <v>7289370.33</v>
      </c>
    </row>
    <row r="916" customFormat="false" ht="12" hidden="false" customHeight="true" outlineLevel="0" collapsed="false">
      <c r="A916" s="35" t="s">
        <v>1450</v>
      </c>
      <c r="B916" s="35" t="s">
        <v>1084</v>
      </c>
      <c r="C916" s="44" t="s">
        <v>1264</v>
      </c>
      <c r="D916" s="35" t="n">
        <v>4</v>
      </c>
      <c r="E916" s="41" t="n">
        <v>592.11</v>
      </c>
      <c r="F916" s="41" t="n">
        <v>120333.91</v>
      </c>
      <c r="G916" s="41" t="n">
        <v>60769.66</v>
      </c>
      <c r="H916" s="41" t="n">
        <v>70826.97</v>
      </c>
      <c r="I916" s="41" t="n">
        <v>24500.47</v>
      </c>
      <c r="J916" s="41" t="n">
        <v>62087.99</v>
      </c>
      <c r="K916" s="41" t="n">
        <v>60195.69</v>
      </c>
      <c r="L916" s="41" t="n">
        <v>0</v>
      </c>
      <c r="M916" s="41" t="n">
        <v>233434.71</v>
      </c>
      <c r="N916" s="41" t="n">
        <v>0</v>
      </c>
      <c r="O916" s="41" t="n">
        <v>7211.4</v>
      </c>
      <c r="P916" s="41" t="n">
        <v>138725.61</v>
      </c>
      <c r="Q916" s="41" t="n">
        <v>1136.37</v>
      </c>
      <c r="R916" s="41" t="n">
        <v>380760.3</v>
      </c>
      <c r="S916" s="41" t="n">
        <v>226303.11</v>
      </c>
      <c r="T916" s="41" t="n">
        <v>846991.54</v>
      </c>
      <c r="U916" s="41" t="n">
        <v>443827.67</v>
      </c>
      <c r="V916" s="41" t="n">
        <v>123304.16</v>
      </c>
      <c r="W916" s="41" t="n">
        <v>531563.62</v>
      </c>
      <c r="X916" s="41" t="n">
        <v>43827.97</v>
      </c>
      <c r="Y916" s="41" t="n">
        <v>108866.47</v>
      </c>
      <c r="Z916" s="41" t="n">
        <v>260034.95</v>
      </c>
      <c r="AA916" s="41" t="n">
        <v>26454.72</v>
      </c>
      <c r="AB916" s="41" t="n">
        <v>720464.12</v>
      </c>
      <c r="AC916" s="41" t="n">
        <v>5701297.21</v>
      </c>
      <c r="AD916" s="41" t="n">
        <v>45730.62</v>
      </c>
      <c r="AE916" s="41" t="n">
        <v>15402.54</v>
      </c>
      <c r="AF916" s="41" t="n">
        <v>53539.63</v>
      </c>
      <c r="AG916" s="41" t="n">
        <v>370401.02</v>
      </c>
      <c r="AH916" s="41" t="n">
        <v>0</v>
      </c>
      <c r="AI916" s="41" t="n">
        <v>85652.65</v>
      </c>
      <c r="AJ916" s="41" t="n">
        <v>0</v>
      </c>
      <c r="AK916" s="41" t="n">
        <v>36599.03</v>
      </c>
      <c r="AL916" s="41" t="n">
        <v>0</v>
      </c>
      <c r="AM916" s="41" t="n">
        <v>589087.03</v>
      </c>
      <c r="AN916" s="41" t="n">
        <v>849046.11</v>
      </c>
      <c r="AO916" s="41" t="n">
        <v>86424.97</v>
      </c>
      <c r="AP916" s="41" t="n">
        <v>0</v>
      </c>
      <c r="AQ916" s="41" t="n">
        <v>183542.71</v>
      </c>
      <c r="AR916" s="41" t="n">
        <v>143644.83</v>
      </c>
      <c r="AS916" s="41" t="n">
        <v>217781.55</v>
      </c>
      <c r="AT916" s="41" t="n">
        <v>12870363.42</v>
      </c>
    </row>
    <row r="917" customFormat="false" ht="12" hidden="false" customHeight="true" outlineLevel="0" collapsed="false">
      <c r="A917" s="35" t="s">
        <v>1451</v>
      </c>
      <c r="B917" s="35" t="s">
        <v>246</v>
      </c>
      <c r="C917" s="44" t="s">
        <v>1264</v>
      </c>
      <c r="D917" s="35" t="n">
        <v>4</v>
      </c>
      <c r="E917" s="41" t="n">
        <v>0</v>
      </c>
      <c r="F917" s="41" t="n">
        <v>0</v>
      </c>
      <c r="G917" s="41" t="n">
        <v>0</v>
      </c>
      <c r="H917" s="41" t="n">
        <v>0</v>
      </c>
      <c r="I917" s="41" t="n">
        <v>0</v>
      </c>
      <c r="J917" s="41" t="n">
        <v>0</v>
      </c>
      <c r="K917" s="41" t="n">
        <v>0</v>
      </c>
      <c r="L917" s="41" t="n">
        <v>0</v>
      </c>
      <c r="M917" s="41" t="n">
        <v>0</v>
      </c>
      <c r="N917" s="41" t="n">
        <v>0</v>
      </c>
      <c r="O917" s="41" t="n">
        <v>0</v>
      </c>
      <c r="P917" s="41" t="n">
        <v>0</v>
      </c>
      <c r="Q917" s="41" t="n">
        <v>0</v>
      </c>
      <c r="R917" s="41" t="n">
        <v>0</v>
      </c>
      <c r="S917" s="41" t="n">
        <v>0</v>
      </c>
      <c r="T917" s="41" t="n">
        <v>0</v>
      </c>
      <c r="U917" s="41" t="n">
        <v>0</v>
      </c>
      <c r="V917" s="41" t="n">
        <v>0</v>
      </c>
      <c r="W917" s="41" t="n">
        <v>0</v>
      </c>
      <c r="X917" s="41" t="n">
        <v>0</v>
      </c>
      <c r="Y917" s="41" t="n">
        <v>0</v>
      </c>
      <c r="Z917" s="41" t="n">
        <v>0</v>
      </c>
      <c r="AA917" s="41" t="n">
        <v>0</v>
      </c>
      <c r="AB917" s="41" t="n">
        <v>0</v>
      </c>
      <c r="AC917" s="41" t="n">
        <v>0</v>
      </c>
      <c r="AD917" s="41" t="n">
        <v>0</v>
      </c>
      <c r="AE917" s="41" t="n">
        <v>0</v>
      </c>
      <c r="AF917" s="41" t="n">
        <v>0</v>
      </c>
      <c r="AG917" s="41" t="n">
        <v>0</v>
      </c>
      <c r="AH917" s="41" t="n">
        <v>0</v>
      </c>
      <c r="AI917" s="41" t="n">
        <v>0</v>
      </c>
      <c r="AJ917" s="41" t="n">
        <v>0</v>
      </c>
      <c r="AK917" s="41" t="n">
        <v>0</v>
      </c>
      <c r="AL917" s="41" t="n">
        <v>0</v>
      </c>
      <c r="AM917" s="41" t="n">
        <v>0</v>
      </c>
      <c r="AN917" s="41" t="n">
        <v>0</v>
      </c>
      <c r="AO917" s="41" t="n">
        <v>0</v>
      </c>
      <c r="AP917" s="41" t="n">
        <v>0</v>
      </c>
      <c r="AQ917" s="41" t="n">
        <v>0</v>
      </c>
      <c r="AR917" s="41" t="n">
        <v>0</v>
      </c>
      <c r="AS917" s="41" t="n">
        <v>0</v>
      </c>
      <c r="AT917" s="41" t="n">
        <v>0</v>
      </c>
    </row>
    <row r="918" customFormat="false" ht="12" hidden="false" customHeight="true" outlineLevel="0" collapsed="false">
      <c r="A918" s="35" t="s">
        <v>1452</v>
      </c>
      <c r="B918" s="35" t="s">
        <v>1453</v>
      </c>
      <c r="C918" s="35" t="s">
        <v>1452</v>
      </c>
      <c r="D918" s="35" t="n">
        <v>1</v>
      </c>
      <c r="E918" s="41" t="n">
        <v>4436731.22</v>
      </c>
      <c r="F918" s="41" t="n">
        <v>13483303.38</v>
      </c>
      <c r="G918" s="41" t="n">
        <v>35541660.79</v>
      </c>
      <c r="H918" s="41" t="n">
        <v>3927472.59</v>
      </c>
      <c r="I918" s="41" t="n">
        <v>4736756.25</v>
      </c>
      <c r="J918" s="41" t="n">
        <v>53169818.11</v>
      </c>
      <c r="K918" s="41" t="n">
        <v>12068730.4</v>
      </c>
      <c r="L918" s="41" t="n">
        <v>18118799.41</v>
      </c>
      <c r="M918" s="41" t="n">
        <v>15295350.99</v>
      </c>
      <c r="N918" s="41" t="n">
        <v>3827186.28</v>
      </c>
      <c r="O918" s="41" t="n">
        <v>16061668.07</v>
      </c>
      <c r="P918" s="41" t="n">
        <v>5147270.08</v>
      </c>
      <c r="Q918" s="41" t="n">
        <v>5231935.71</v>
      </c>
      <c r="R918" s="41" t="n">
        <v>16349624.69</v>
      </c>
      <c r="S918" s="41" t="n">
        <v>4182302.16</v>
      </c>
      <c r="T918" s="41" t="n">
        <v>16678030.22</v>
      </c>
      <c r="U918" s="41" t="n">
        <v>10266264.36</v>
      </c>
      <c r="V918" s="41" t="n">
        <v>4910804.07</v>
      </c>
      <c r="W918" s="41" t="n">
        <v>7615648.87</v>
      </c>
      <c r="X918" s="41" t="n">
        <v>9370766.76</v>
      </c>
      <c r="Y918" s="41" t="n">
        <v>7791611.94</v>
      </c>
      <c r="Z918" s="41" t="n">
        <v>21746827.71</v>
      </c>
      <c r="AA918" s="41" t="n">
        <v>6190620.27</v>
      </c>
      <c r="AB918" s="41" t="n">
        <v>53517851.29</v>
      </c>
      <c r="AC918" s="41" t="n">
        <v>108218769.05</v>
      </c>
      <c r="AD918" s="41" t="n">
        <v>10388503.23</v>
      </c>
      <c r="AE918" s="41" t="n">
        <v>4990097.25</v>
      </c>
      <c r="AF918" s="41" t="n">
        <v>3738828.18</v>
      </c>
      <c r="AG918" s="41" t="n">
        <v>22010138.88</v>
      </c>
      <c r="AH918" s="41" t="n">
        <v>5033009.29</v>
      </c>
      <c r="AI918" s="41" t="n">
        <v>17882382.51</v>
      </c>
      <c r="AJ918" s="41" t="n">
        <v>9953051.7</v>
      </c>
      <c r="AK918" s="41" t="n">
        <v>5235706.25</v>
      </c>
      <c r="AL918" s="41" t="n">
        <v>13602482.34</v>
      </c>
      <c r="AM918" s="41" t="n">
        <v>15044665.32</v>
      </c>
      <c r="AN918" s="41" t="n">
        <v>20589418.54</v>
      </c>
      <c r="AO918" s="41" t="n">
        <v>8677985.19</v>
      </c>
      <c r="AP918" s="41" t="n">
        <v>3790290.6</v>
      </c>
      <c r="AQ918" s="41" t="n">
        <v>12096931.28</v>
      </c>
      <c r="AR918" s="41" t="n">
        <v>10791525.5</v>
      </c>
      <c r="AS918" s="41" t="n">
        <v>4848807.91</v>
      </c>
      <c r="AT918" s="41" t="n">
        <v>626559628.64</v>
      </c>
    </row>
    <row r="919" customFormat="false" ht="12" hidden="false" customHeight="true" outlineLevel="0" collapsed="false">
      <c r="A919" s="35" t="s">
        <v>1454</v>
      </c>
      <c r="B919" s="35" t="s">
        <v>1455</v>
      </c>
      <c r="C919" s="44" t="s">
        <v>1452</v>
      </c>
      <c r="D919" s="35" t="n">
        <v>2</v>
      </c>
      <c r="E919" s="41" t="n">
        <v>3213529.29</v>
      </c>
      <c r="F919" s="41" t="n">
        <v>11784191.17</v>
      </c>
      <c r="G919" s="41" t="n">
        <v>29701394.74</v>
      </c>
      <c r="H919" s="41" t="n">
        <v>3509237.39</v>
      </c>
      <c r="I919" s="41" t="n">
        <v>4385229.94</v>
      </c>
      <c r="J919" s="41" t="n">
        <v>34572035.44</v>
      </c>
      <c r="K919" s="41" t="n">
        <v>10938159.87</v>
      </c>
      <c r="L919" s="41" t="n">
        <v>16556915.52</v>
      </c>
      <c r="M919" s="41" t="n">
        <v>12956545.22</v>
      </c>
      <c r="N919" s="41" t="n">
        <v>3351182.28</v>
      </c>
      <c r="O919" s="41" t="n">
        <v>13894918.49</v>
      </c>
      <c r="P919" s="41" t="n">
        <v>4647869.27</v>
      </c>
      <c r="Q919" s="41" t="n">
        <v>4583444.49</v>
      </c>
      <c r="R919" s="41" t="n">
        <v>14662947.83</v>
      </c>
      <c r="S919" s="41" t="n">
        <v>3456604.98</v>
      </c>
      <c r="T919" s="41" t="n">
        <v>14143863.4</v>
      </c>
      <c r="U919" s="41" t="n">
        <v>9676353.13</v>
      </c>
      <c r="V919" s="41" t="n">
        <v>4282948.27</v>
      </c>
      <c r="W919" s="41" t="n">
        <v>7293341.45</v>
      </c>
      <c r="X919" s="41" t="n">
        <v>8270600.53</v>
      </c>
      <c r="Y919" s="41" t="n">
        <v>7067417.75</v>
      </c>
      <c r="Z919" s="41" t="n">
        <v>20240635.4</v>
      </c>
      <c r="AA919" s="41" t="n">
        <v>5768099.89</v>
      </c>
      <c r="AB919" s="41" t="n">
        <v>49613446.53</v>
      </c>
      <c r="AC919" s="41" t="n">
        <v>79318237.3</v>
      </c>
      <c r="AD919" s="41" t="n">
        <v>9730679.19</v>
      </c>
      <c r="AE919" s="41" t="n">
        <v>4669615.89</v>
      </c>
      <c r="AF919" s="41" t="n">
        <v>3401068.2</v>
      </c>
      <c r="AG919" s="41" t="n">
        <v>18509788.03</v>
      </c>
      <c r="AH919" s="41" t="n">
        <v>4371393.31</v>
      </c>
      <c r="AI919" s="41" t="n">
        <v>16261856.7</v>
      </c>
      <c r="AJ919" s="41" t="n">
        <v>8529996.08</v>
      </c>
      <c r="AK919" s="41" t="n">
        <v>4989737.68</v>
      </c>
      <c r="AL919" s="41" t="n">
        <v>10675000.8</v>
      </c>
      <c r="AM919" s="41" t="n">
        <v>13937689.37</v>
      </c>
      <c r="AN919" s="41" t="n">
        <v>18673462.37</v>
      </c>
      <c r="AO919" s="41" t="n">
        <v>7944165.58</v>
      </c>
      <c r="AP919" s="41" t="n">
        <v>3275927.54</v>
      </c>
      <c r="AQ919" s="41" t="n">
        <v>10942470.11</v>
      </c>
      <c r="AR919" s="41" t="n">
        <v>8705655.59</v>
      </c>
      <c r="AS919" s="41" t="n">
        <v>4442769.21</v>
      </c>
      <c r="AT919" s="41" t="n">
        <v>526950425.22</v>
      </c>
    </row>
    <row r="920" customFormat="false" ht="12" hidden="false" customHeight="true" outlineLevel="0" collapsed="false">
      <c r="A920" s="35" t="s">
        <v>1456</v>
      </c>
      <c r="B920" s="35" t="s">
        <v>1457</v>
      </c>
      <c r="C920" s="44" t="s">
        <v>1452</v>
      </c>
      <c r="D920" s="35" t="n">
        <v>4</v>
      </c>
      <c r="E920" s="41" t="n">
        <v>59679.99</v>
      </c>
      <c r="F920" s="41" t="n">
        <v>141590.65</v>
      </c>
      <c r="G920" s="41" t="n">
        <v>354557.31</v>
      </c>
      <c r="H920" s="41" t="n">
        <v>10542.45</v>
      </c>
      <c r="I920" s="41" t="n">
        <v>32646.73</v>
      </c>
      <c r="J920" s="41" t="n">
        <v>972081</v>
      </c>
      <c r="K920" s="41" t="n">
        <v>334081.11</v>
      </c>
      <c r="L920" s="41" t="n">
        <v>540188.33</v>
      </c>
      <c r="M920" s="41" t="n">
        <v>406749.9</v>
      </c>
      <c r="N920" s="41" t="n">
        <v>86742.94</v>
      </c>
      <c r="O920" s="41" t="n">
        <v>192486.76</v>
      </c>
      <c r="P920" s="41" t="n">
        <v>8288.72</v>
      </c>
      <c r="Q920" s="41" t="n">
        <v>32875.12</v>
      </c>
      <c r="R920" s="41" t="n">
        <v>101749.53</v>
      </c>
      <c r="S920" s="41" t="n">
        <v>22659.07</v>
      </c>
      <c r="T920" s="41" t="n">
        <v>211278.87</v>
      </c>
      <c r="U920" s="41" t="n">
        <v>22863.05</v>
      </c>
      <c r="V920" s="41" t="n">
        <v>64976.61</v>
      </c>
      <c r="W920" s="41" t="n">
        <v>186792.34</v>
      </c>
      <c r="X920" s="41" t="n">
        <v>367666.44</v>
      </c>
      <c r="Y920" s="41" t="n">
        <v>76390.16</v>
      </c>
      <c r="Z920" s="41" t="n">
        <v>467103.62</v>
      </c>
      <c r="AA920" s="41" t="n">
        <v>78313.47</v>
      </c>
      <c r="AB920" s="41" t="n">
        <v>1083314.01</v>
      </c>
      <c r="AC920" s="41" t="n">
        <v>1280615.27</v>
      </c>
      <c r="AD920" s="41" t="n">
        <v>92070.1</v>
      </c>
      <c r="AE920" s="41" t="n">
        <v>95193.85</v>
      </c>
      <c r="AF920" s="41" t="n">
        <v>9303.41</v>
      </c>
      <c r="AG920" s="41" t="n">
        <v>312058.34</v>
      </c>
      <c r="AH920" s="41" t="n">
        <v>28157.74</v>
      </c>
      <c r="AI920" s="41" t="n">
        <v>183878.69</v>
      </c>
      <c r="AJ920" s="41" t="n">
        <v>301709.04</v>
      </c>
      <c r="AK920" s="41" t="n">
        <v>16358.12</v>
      </c>
      <c r="AL920" s="41" t="n">
        <v>279218.22</v>
      </c>
      <c r="AM920" s="41" t="n">
        <v>200582.64</v>
      </c>
      <c r="AN920" s="41" t="n">
        <v>719890.71</v>
      </c>
      <c r="AO920" s="41" t="n">
        <v>292939.3</v>
      </c>
      <c r="AP920" s="41" t="n">
        <v>29597.91</v>
      </c>
      <c r="AQ920" s="41" t="n">
        <v>288611</v>
      </c>
      <c r="AR920" s="41" t="n">
        <v>306697.96</v>
      </c>
      <c r="AS920" s="41" t="n">
        <v>41787.9</v>
      </c>
      <c r="AT920" s="41" t="n">
        <v>10334288.38</v>
      </c>
    </row>
    <row r="921" customFormat="false" ht="12" hidden="false" customHeight="true" outlineLevel="0" collapsed="false">
      <c r="A921" s="35" t="s">
        <v>1458</v>
      </c>
      <c r="B921" s="35" t="s">
        <v>103</v>
      </c>
      <c r="C921" s="44" t="s">
        <v>1452</v>
      </c>
      <c r="D921" s="35" t="n">
        <v>6</v>
      </c>
      <c r="E921" s="41" t="n">
        <v>0</v>
      </c>
      <c r="F921" s="41" t="n">
        <v>0</v>
      </c>
      <c r="G921" s="41" t="n">
        <v>0</v>
      </c>
      <c r="H921" s="41" t="n">
        <v>0</v>
      </c>
      <c r="I921" s="41" t="n">
        <v>0</v>
      </c>
      <c r="J921" s="41" t="n">
        <v>0</v>
      </c>
      <c r="K921" s="41" t="n">
        <v>0</v>
      </c>
      <c r="L921" s="41" t="n">
        <v>0</v>
      </c>
      <c r="M921" s="41" t="n">
        <v>0</v>
      </c>
      <c r="N921" s="41" t="n">
        <v>0</v>
      </c>
      <c r="O921" s="41" t="n">
        <v>0</v>
      </c>
      <c r="P921" s="41" t="n">
        <v>0</v>
      </c>
      <c r="Q921" s="41" t="n">
        <v>0</v>
      </c>
      <c r="R921" s="41" t="n">
        <v>0</v>
      </c>
      <c r="S921" s="41" t="n">
        <v>0</v>
      </c>
      <c r="T921" s="41" t="n">
        <v>0</v>
      </c>
      <c r="U921" s="41" t="n">
        <v>0</v>
      </c>
      <c r="V921" s="41" t="n">
        <v>0</v>
      </c>
      <c r="W921" s="41" t="n">
        <v>0</v>
      </c>
      <c r="X921" s="41" t="n">
        <v>0</v>
      </c>
      <c r="Y921" s="41" t="n">
        <v>0</v>
      </c>
      <c r="Z921" s="41" t="n">
        <v>0</v>
      </c>
      <c r="AA921" s="41" t="n">
        <v>0</v>
      </c>
      <c r="AB921" s="41" t="n">
        <v>0</v>
      </c>
      <c r="AC921" s="41" t="n">
        <v>0</v>
      </c>
      <c r="AD921" s="41" t="n">
        <v>0</v>
      </c>
      <c r="AE921" s="41" t="n">
        <v>0</v>
      </c>
      <c r="AF921" s="41" t="n">
        <v>0</v>
      </c>
      <c r="AG921" s="41" t="n">
        <v>0</v>
      </c>
      <c r="AH921" s="41" t="n">
        <v>0</v>
      </c>
      <c r="AI921" s="41" t="n">
        <v>0</v>
      </c>
      <c r="AJ921" s="41" t="n">
        <v>0</v>
      </c>
      <c r="AK921" s="41" t="n">
        <v>0</v>
      </c>
      <c r="AL921" s="41" t="n">
        <v>0</v>
      </c>
      <c r="AM921" s="41" t="n">
        <v>0</v>
      </c>
      <c r="AN921" s="41" t="n">
        <v>0</v>
      </c>
      <c r="AO921" s="41" t="n">
        <v>0</v>
      </c>
      <c r="AP921" s="41" t="n">
        <v>0</v>
      </c>
      <c r="AQ921" s="41" t="n">
        <v>0</v>
      </c>
      <c r="AR921" s="41" t="n">
        <v>0</v>
      </c>
      <c r="AS921" s="41" t="n">
        <v>0</v>
      </c>
      <c r="AT921" s="41" t="n">
        <v>0</v>
      </c>
    </row>
    <row r="922" customFormat="false" ht="12" hidden="false" customHeight="true" outlineLevel="0" collapsed="false">
      <c r="A922" s="35" t="s">
        <v>1459</v>
      </c>
      <c r="B922" s="35" t="s">
        <v>1460</v>
      </c>
      <c r="C922" s="44" t="s">
        <v>1452</v>
      </c>
      <c r="D922" s="35" t="n">
        <v>6</v>
      </c>
      <c r="E922" s="41" t="n">
        <v>59679.99</v>
      </c>
      <c r="F922" s="41" t="n">
        <v>141590.65</v>
      </c>
      <c r="G922" s="41" t="n">
        <v>354557.31</v>
      </c>
      <c r="H922" s="41" t="n">
        <v>10542.45</v>
      </c>
      <c r="I922" s="41" t="n">
        <v>32646.73</v>
      </c>
      <c r="J922" s="41" t="n">
        <v>972081</v>
      </c>
      <c r="K922" s="41" t="n">
        <v>334081.11</v>
      </c>
      <c r="L922" s="41" t="n">
        <v>540188.33</v>
      </c>
      <c r="M922" s="41" t="n">
        <v>406749.9</v>
      </c>
      <c r="N922" s="41" t="n">
        <v>86742.94</v>
      </c>
      <c r="O922" s="41" t="n">
        <v>192486.76</v>
      </c>
      <c r="P922" s="41" t="n">
        <v>8288.72</v>
      </c>
      <c r="Q922" s="41" t="n">
        <v>32875.12</v>
      </c>
      <c r="R922" s="41" t="n">
        <v>101749.53</v>
      </c>
      <c r="S922" s="41" t="n">
        <v>22659.07</v>
      </c>
      <c r="T922" s="41" t="n">
        <v>211278.87</v>
      </c>
      <c r="U922" s="41" t="n">
        <v>22863.05</v>
      </c>
      <c r="V922" s="41" t="n">
        <v>64976.61</v>
      </c>
      <c r="W922" s="41" t="n">
        <v>186792.34</v>
      </c>
      <c r="X922" s="41" t="n">
        <v>367666.44</v>
      </c>
      <c r="Y922" s="41" t="n">
        <v>76390.16</v>
      </c>
      <c r="Z922" s="41" t="n">
        <v>467103.62</v>
      </c>
      <c r="AA922" s="41" t="n">
        <v>78313.47</v>
      </c>
      <c r="AB922" s="41" t="n">
        <v>1083314.01</v>
      </c>
      <c r="AC922" s="41" t="n">
        <v>1280615.27</v>
      </c>
      <c r="AD922" s="41" t="n">
        <v>92070.1</v>
      </c>
      <c r="AE922" s="41" t="n">
        <v>95193.85</v>
      </c>
      <c r="AF922" s="41" t="n">
        <v>9303.41</v>
      </c>
      <c r="AG922" s="41" t="n">
        <v>312058.34</v>
      </c>
      <c r="AH922" s="41" t="n">
        <v>28157.74</v>
      </c>
      <c r="AI922" s="41" t="n">
        <v>183878.69</v>
      </c>
      <c r="AJ922" s="41" t="n">
        <v>301709.04</v>
      </c>
      <c r="AK922" s="41" t="n">
        <v>16358.12</v>
      </c>
      <c r="AL922" s="41" t="n">
        <v>279218.22</v>
      </c>
      <c r="AM922" s="41" t="n">
        <v>200582.64</v>
      </c>
      <c r="AN922" s="41" t="n">
        <v>719890.71</v>
      </c>
      <c r="AO922" s="41" t="n">
        <v>292939.3</v>
      </c>
      <c r="AP922" s="41" t="n">
        <v>29597.91</v>
      </c>
      <c r="AQ922" s="41" t="n">
        <v>288611</v>
      </c>
      <c r="AR922" s="41" t="n">
        <v>306697.96</v>
      </c>
      <c r="AS922" s="41" t="n">
        <v>41787.9</v>
      </c>
      <c r="AT922" s="41" t="n">
        <v>10334288.38</v>
      </c>
    </row>
    <row r="923" customFormat="false" ht="12" hidden="false" customHeight="true" outlineLevel="0" collapsed="false">
      <c r="A923" s="35" t="s">
        <v>1461</v>
      </c>
      <c r="B923" s="35" t="s">
        <v>1462</v>
      </c>
      <c r="C923" s="44" t="s">
        <v>1452</v>
      </c>
      <c r="D923" s="35" t="n">
        <v>6</v>
      </c>
      <c r="E923" s="41" t="n">
        <v>0</v>
      </c>
      <c r="F923" s="41" t="n">
        <v>0</v>
      </c>
      <c r="G923" s="41" t="n">
        <v>0</v>
      </c>
      <c r="H923" s="41" t="n">
        <v>0</v>
      </c>
      <c r="I923" s="41" t="n">
        <v>0</v>
      </c>
      <c r="J923" s="41" t="n">
        <v>0</v>
      </c>
      <c r="K923" s="41" t="n">
        <v>0</v>
      </c>
      <c r="L923" s="41" t="n">
        <v>0</v>
      </c>
      <c r="M923" s="41" t="n">
        <v>0</v>
      </c>
      <c r="N923" s="41" t="n">
        <v>0</v>
      </c>
      <c r="O923" s="41" t="n">
        <v>0</v>
      </c>
      <c r="P923" s="41" t="n">
        <v>0</v>
      </c>
      <c r="Q923" s="41" t="n">
        <v>0</v>
      </c>
      <c r="R923" s="41" t="n">
        <v>0</v>
      </c>
      <c r="S923" s="41" t="n">
        <v>0</v>
      </c>
      <c r="T923" s="41" t="n">
        <v>0</v>
      </c>
      <c r="U923" s="41" t="n">
        <v>0</v>
      </c>
      <c r="V923" s="41" t="n">
        <v>0</v>
      </c>
      <c r="W923" s="41" t="n">
        <v>0</v>
      </c>
      <c r="X923" s="41" t="n">
        <v>0</v>
      </c>
      <c r="Y923" s="41" t="n">
        <v>0</v>
      </c>
      <c r="Z923" s="41" t="n">
        <v>0</v>
      </c>
      <c r="AA923" s="41" t="n">
        <v>0</v>
      </c>
      <c r="AB923" s="41" t="n">
        <v>0</v>
      </c>
      <c r="AC923" s="41" t="n">
        <v>0</v>
      </c>
      <c r="AD923" s="41" t="n">
        <v>0</v>
      </c>
      <c r="AE923" s="41" t="n">
        <v>0</v>
      </c>
      <c r="AF923" s="41" t="n">
        <v>0</v>
      </c>
      <c r="AG923" s="41" t="n">
        <v>0</v>
      </c>
      <c r="AH923" s="41" t="n">
        <v>0</v>
      </c>
      <c r="AI923" s="41" t="n">
        <v>0</v>
      </c>
      <c r="AJ923" s="41" t="n">
        <v>0</v>
      </c>
      <c r="AK923" s="41" t="n">
        <v>0</v>
      </c>
      <c r="AL923" s="41" t="n">
        <v>0</v>
      </c>
      <c r="AM923" s="41" t="n">
        <v>0</v>
      </c>
      <c r="AN923" s="41" t="n">
        <v>0</v>
      </c>
      <c r="AO923" s="41" t="n">
        <v>0</v>
      </c>
      <c r="AP923" s="41" t="n">
        <v>0</v>
      </c>
      <c r="AQ923" s="41" t="n">
        <v>0</v>
      </c>
      <c r="AR923" s="41" t="n">
        <v>0</v>
      </c>
      <c r="AS923" s="41" t="n">
        <v>0</v>
      </c>
      <c r="AT923" s="41" t="n">
        <v>0</v>
      </c>
    </row>
    <row r="924" customFormat="false" ht="12" hidden="false" customHeight="true" outlineLevel="0" collapsed="false">
      <c r="A924" s="35" t="s">
        <v>1463</v>
      </c>
      <c r="B924" s="35" t="s">
        <v>127</v>
      </c>
      <c r="C924" s="44" t="s">
        <v>1452</v>
      </c>
      <c r="D924" s="35" t="n">
        <v>4</v>
      </c>
      <c r="E924" s="41" t="n">
        <v>0</v>
      </c>
      <c r="F924" s="41" t="n">
        <v>0</v>
      </c>
      <c r="G924" s="41" t="n">
        <v>0</v>
      </c>
      <c r="H924" s="41" t="n">
        <v>0</v>
      </c>
      <c r="I924" s="41" t="n">
        <v>0</v>
      </c>
      <c r="J924" s="41" t="n">
        <v>0</v>
      </c>
      <c r="K924" s="41" t="n">
        <v>0</v>
      </c>
      <c r="L924" s="41" t="n">
        <v>0</v>
      </c>
      <c r="M924" s="41" t="n">
        <v>0</v>
      </c>
      <c r="N924" s="41" t="n">
        <v>0</v>
      </c>
      <c r="O924" s="41" t="n">
        <v>0</v>
      </c>
      <c r="P924" s="41" t="n">
        <v>0</v>
      </c>
      <c r="Q924" s="41" t="n">
        <v>0</v>
      </c>
      <c r="R924" s="41" t="n">
        <v>0</v>
      </c>
      <c r="S924" s="41" t="n">
        <v>0</v>
      </c>
      <c r="T924" s="41" t="n">
        <v>0</v>
      </c>
      <c r="U924" s="41" t="n">
        <v>0</v>
      </c>
      <c r="V924" s="41" t="n">
        <v>0</v>
      </c>
      <c r="W924" s="41" t="n">
        <v>0</v>
      </c>
      <c r="X924" s="41" t="n">
        <v>0</v>
      </c>
      <c r="Y924" s="41" t="n">
        <v>0</v>
      </c>
      <c r="Z924" s="41" t="n">
        <v>0</v>
      </c>
      <c r="AA924" s="41" t="n">
        <v>0</v>
      </c>
      <c r="AB924" s="41" t="n">
        <v>0</v>
      </c>
      <c r="AC924" s="41" t="n">
        <v>0</v>
      </c>
      <c r="AD924" s="41" t="n">
        <v>0</v>
      </c>
      <c r="AE924" s="41" t="n">
        <v>0</v>
      </c>
      <c r="AF924" s="41" t="n">
        <v>0</v>
      </c>
      <c r="AG924" s="41" t="n">
        <v>0</v>
      </c>
      <c r="AH924" s="41" t="n">
        <v>0</v>
      </c>
      <c r="AI924" s="41" t="n">
        <v>0</v>
      </c>
      <c r="AJ924" s="41" t="n">
        <v>0</v>
      </c>
      <c r="AK924" s="41" t="n">
        <v>0</v>
      </c>
      <c r="AL924" s="41" t="n">
        <v>0</v>
      </c>
      <c r="AM924" s="41" t="n">
        <v>0</v>
      </c>
      <c r="AN924" s="41" t="n">
        <v>0</v>
      </c>
      <c r="AO924" s="41" t="n">
        <v>0</v>
      </c>
      <c r="AP924" s="41" t="n">
        <v>0</v>
      </c>
      <c r="AQ924" s="41" t="n">
        <v>0</v>
      </c>
      <c r="AR924" s="41" t="n">
        <v>0</v>
      </c>
      <c r="AS924" s="41" t="n">
        <v>0</v>
      </c>
      <c r="AT924" s="41" t="n">
        <v>0</v>
      </c>
    </row>
    <row r="925" customFormat="false" ht="12" hidden="false" customHeight="true" outlineLevel="0" collapsed="false">
      <c r="A925" s="35" t="s">
        <v>1464</v>
      </c>
      <c r="B925" s="35" t="s">
        <v>1465</v>
      </c>
      <c r="C925" s="44" t="s">
        <v>1452</v>
      </c>
      <c r="D925" s="35" t="n">
        <v>6</v>
      </c>
      <c r="E925" s="41" t="n">
        <v>0</v>
      </c>
      <c r="F925" s="41" t="n">
        <v>0</v>
      </c>
      <c r="G925" s="41" t="n">
        <v>0</v>
      </c>
      <c r="H925" s="41" t="n">
        <v>0</v>
      </c>
      <c r="I925" s="41" t="n">
        <v>0</v>
      </c>
      <c r="J925" s="41" t="n">
        <v>0</v>
      </c>
      <c r="K925" s="41" t="n">
        <v>0</v>
      </c>
      <c r="L925" s="41" t="n">
        <v>0</v>
      </c>
      <c r="M925" s="41" t="n">
        <v>0</v>
      </c>
      <c r="N925" s="41" t="n">
        <v>0</v>
      </c>
      <c r="O925" s="41" t="n">
        <v>0</v>
      </c>
      <c r="P925" s="41" t="n">
        <v>0</v>
      </c>
      <c r="Q925" s="41" t="n">
        <v>0</v>
      </c>
      <c r="R925" s="41" t="n">
        <v>0</v>
      </c>
      <c r="S925" s="41" t="n">
        <v>0</v>
      </c>
      <c r="T925" s="41" t="n">
        <v>0</v>
      </c>
      <c r="U925" s="41" t="n">
        <v>0</v>
      </c>
      <c r="V925" s="41" t="n">
        <v>0</v>
      </c>
      <c r="W925" s="41" t="n">
        <v>0</v>
      </c>
      <c r="X925" s="41" t="n">
        <v>0</v>
      </c>
      <c r="Y925" s="41" t="n">
        <v>0</v>
      </c>
      <c r="Z925" s="41" t="n">
        <v>0</v>
      </c>
      <c r="AA925" s="41" t="n">
        <v>0</v>
      </c>
      <c r="AB925" s="41" t="n">
        <v>0</v>
      </c>
      <c r="AC925" s="41" t="n">
        <v>0</v>
      </c>
      <c r="AD925" s="41" t="n">
        <v>0</v>
      </c>
      <c r="AE925" s="41" t="n">
        <v>0</v>
      </c>
      <c r="AF925" s="41" t="n">
        <v>0</v>
      </c>
      <c r="AG925" s="41" t="n">
        <v>0</v>
      </c>
      <c r="AH925" s="41" t="n">
        <v>0</v>
      </c>
      <c r="AI925" s="41" t="n">
        <v>0</v>
      </c>
      <c r="AJ925" s="41" t="n">
        <v>0</v>
      </c>
      <c r="AK925" s="41" t="n">
        <v>0</v>
      </c>
      <c r="AL925" s="41" t="n">
        <v>0</v>
      </c>
      <c r="AM925" s="41" t="n">
        <v>0</v>
      </c>
      <c r="AN925" s="41" t="n">
        <v>0</v>
      </c>
      <c r="AO925" s="41" t="n">
        <v>0</v>
      </c>
      <c r="AP925" s="41" t="n">
        <v>0</v>
      </c>
      <c r="AQ925" s="41" t="n">
        <v>0</v>
      </c>
      <c r="AR925" s="41" t="n">
        <v>0</v>
      </c>
      <c r="AS925" s="41" t="n">
        <v>0</v>
      </c>
      <c r="AT925" s="41" t="n">
        <v>0</v>
      </c>
    </row>
    <row r="926" customFormat="false" ht="12" hidden="false" customHeight="true" outlineLevel="0" collapsed="false">
      <c r="A926" s="35" t="s">
        <v>1466</v>
      </c>
      <c r="B926" s="35" t="s">
        <v>990</v>
      </c>
      <c r="C926" s="44" t="s">
        <v>1452</v>
      </c>
      <c r="D926" s="35" t="n">
        <v>6</v>
      </c>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row>
    <row r="927" customFormat="false" ht="12" hidden="false" customHeight="true" outlineLevel="0" collapsed="false">
      <c r="A927" s="35" t="s">
        <v>1467</v>
      </c>
      <c r="B927" s="35" t="s">
        <v>1468</v>
      </c>
      <c r="C927" s="44" t="s">
        <v>1452</v>
      </c>
      <c r="D927" s="35" t="n">
        <v>4</v>
      </c>
      <c r="E927" s="41" t="n">
        <v>188455.85</v>
      </c>
      <c r="F927" s="41" t="n">
        <v>729577.53</v>
      </c>
      <c r="G927" s="41" t="n">
        <v>1339551.56</v>
      </c>
      <c r="H927" s="41" t="n">
        <v>377348.32</v>
      </c>
      <c r="I927" s="41" t="n">
        <v>159455.88</v>
      </c>
      <c r="J927" s="41" t="n">
        <v>2375745.14</v>
      </c>
      <c r="K927" s="41" t="n">
        <v>997404.67</v>
      </c>
      <c r="L927" s="41" t="n">
        <v>946131.72</v>
      </c>
      <c r="M927" s="41" t="n">
        <v>673200.57</v>
      </c>
      <c r="N927" s="41" t="n">
        <v>32321.68</v>
      </c>
      <c r="O927" s="41" t="n">
        <v>1070318.27</v>
      </c>
      <c r="P927" s="41" t="n">
        <v>72808.15</v>
      </c>
      <c r="Q927" s="41" t="n">
        <v>142106.72</v>
      </c>
      <c r="R927" s="41" t="n">
        <v>1034978.24</v>
      </c>
      <c r="S927" s="41" t="n">
        <v>144834.29</v>
      </c>
      <c r="T927" s="41" t="n">
        <v>2239187.6</v>
      </c>
      <c r="U927" s="41" t="n">
        <v>417993.01</v>
      </c>
      <c r="V927" s="41" t="n">
        <v>225430.74</v>
      </c>
      <c r="W927" s="41" t="n">
        <v>109765.35</v>
      </c>
      <c r="X927" s="41" t="n">
        <v>1462022.99</v>
      </c>
      <c r="Y927" s="41" t="n">
        <v>1010059.14</v>
      </c>
      <c r="Z927" s="41" t="n">
        <v>1121912.34</v>
      </c>
      <c r="AA927" s="41" t="n">
        <v>121704.95</v>
      </c>
      <c r="AB927" s="41" t="n">
        <v>4995933.23</v>
      </c>
      <c r="AC927" s="41" t="n">
        <v>5260990.89</v>
      </c>
      <c r="AD927" s="41" t="n">
        <v>232560.22</v>
      </c>
      <c r="AE927" s="41" t="n">
        <v>155157.32</v>
      </c>
      <c r="AF927" s="41" t="n">
        <v>168528.98</v>
      </c>
      <c r="AG927" s="41" t="n">
        <v>1031251.61</v>
      </c>
      <c r="AH927" s="41" t="n">
        <v>238489.25</v>
      </c>
      <c r="AI927" s="41" t="n">
        <v>1256633.84</v>
      </c>
      <c r="AJ927" s="41" t="n">
        <v>291847.46</v>
      </c>
      <c r="AK927" s="41" t="n">
        <v>115115.15</v>
      </c>
      <c r="AL927" s="41" t="n">
        <v>0</v>
      </c>
      <c r="AM927" s="41" t="n">
        <v>991584.75</v>
      </c>
      <c r="AN927" s="41" t="n">
        <v>1559001.41</v>
      </c>
      <c r="AO927" s="41" t="n">
        <v>295937.98</v>
      </c>
      <c r="AP927" s="41" t="n">
        <v>98609.26</v>
      </c>
      <c r="AQ927" s="41" t="n">
        <v>529249.36</v>
      </c>
      <c r="AR927" s="41" t="n">
        <v>959484.91</v>
      </c>
      <c r="AS927" s="41" t="n">
        <v>429287.12</v>
      </c>
      <c r="AT927" s="41" t="n">
        <v>35601977.45</v>
      </c>
    </row>
    <row r="928" customFormat="false" ht="12" hidden="false" customHeight="true" outlineLevel="0" collapsed="false">
      <c r="A928" s="35" t="s">
        <v>1469</v>
      </c>
      <c r="B928" s="35" t="s">
        <v>1470</v>
      </c>
      <c r="C928" s="44" t="s">
        <v>1452</v>
      </c>
      <c r="D928" s="35" t="n">
        <v>6</v>
      </c>
      <c r="E928" s="41" t="n">
        <v>0</v>
      </c>
      <c r="F928" s="41" t="n">
        <v>0</v>
      </c>
      <c r="G928" s="41" t="n">
        <v>0</v>
      </c>
      <c r="H928" s="41" t="n">
        <v>0</v>
      </c>
      <c r="I928" s="41" t="n">
        <v>0</v>
      </c>
      <c r="J928" s="41" t="n">
        <v>0</v>
      </c>
      <c r="K928" s="41" t="n">
        <v>0</v>
      </c>
      <c r="L928" s="41" t="n">
        <v>0</v>
      </c>
      <c r="M928" s="41" t="n">
        <v>0</v>
      </c>
      <c r="N928" s="41" t="n">
        <v>0</v>
      </c>
      <c r="O928" s="41" t="n">
        <v>0</v>
      </c>
      <c r="P928" s="41" t="n">
        <v>0</v>
      </c>
      <c r="Q928" s="41" t="n">
        <v>0</v>
      </c>
      <c r="R928" s="41" t="n">
        <v>0</v>
      </c>
      <c r="S928" s="41" t="n">
        <v>0</v>
      </c>
      <c r="T928" s="41" t="n">
        <v>0</v>
      </c>
      <c r="U928" s="41" t="n">
        <v>0</v>
      </c>
      <c r="V928" s="41" t="n">
        <v>0</v>
      </c>
      <c r="W928" s="41" t="n">
        <v>0</v>
      </c>
      <c r="X928" s="41" t="n">
        <v>0</v>
      </c>
      <c r="Y928" s="41" t="n">
        <v>0</v>
      </c>
      <c r="Z928" s="41" t="n">
        <v>468446.85</v>
      </c>
      <c r="AA928" s="41" t="n">
        <v>0</v>
      </c>
      <c r="AB928" s="41" t="n">
        <v>0</v>
      </c>
      <c r="AC928" s="41" t="n">
        <v>0</v>
      </c>
      <c r="AD928" s="41" t="n">
        <v>0</v>
      </c>
      <c r="AE928" s="41" t="n">
        <v>0</v>
      </c>
      <c r="AF928" s="41" t="n">
        <v>0</v>
      </c>
      <c r="AG928" s="41" t="n">
        <v>0</v>
      </c>
      <c r="AH928" s="41" t="n">
        <v>0</v>
      </c>
      <c r="AI928" s="41" t="n">
        <v>0</v>
      </c>
      <c r="AJ928" s="41" t="n">
        <v>0</v>
      </c>
      <c r="AK928" s="41" t="n">
        <v>0</v>
      </c>
      <c r="AL928" s="41" t="n">
        <v>0</v>
      </c>
      <c r="AM928" s="41" t="n">
        <v>0</v>
      </c>
      <c r="AN928" s="41" t="n">
        <v>0</v>
      </c>
      <c r="AO928" s="41" t="n">
        <v>0</v>
      </c>
      <c r="AP928" s="41" t="n">
        <v>0</v>
      </c>
      <c r="AQ928" s="41" t="n">
        <v>0</v>
      </c>
      <c r="AR928" s="41" t="n">
        <v>0</v>
      </c>
      <c r="AS928" s="41" t="n">
        <v>0</v>
      </c>
      <c r="AT928" s="41" t="n">
        <v>468446.85</v>
      </c>
    </row>
    <row r="929" customFormat="false" ht="12" hidden="false" customHeight="true" outlineLevel="0" collapsed="false">
      <c r="A929" s="35" t="s">
        <v>1471</v>
      </c>
      <c r="B929" s="35" t="s">
        <v>683</v>
      </c>
      <c r="C929" s="44" t="s">
        <v>1452</v>
      </c>
      <c r="D929" s="35" t="n">
        <v>6</v>
      </c>
      <c r="E929" s="41" t="n">
        <v>188455.85</v>
      </c>
      <c r="F929" s="41" t="n">
        <v>729577.53</v>
      </c>
      <c r="G929" s="41" t="n">
        <v>1201155.78</v>
      </c>
      <c r="H929" s="41" t="n">
        <v>377348.32</v>
      </c>
      <c r="I929" s="41" t="n">
        <v>56437.46</v>
      </c>
      <c r="J929" s="41" t="n">
        <v>2375745.14</v>
      </c>
      <c r="K929" s="41" t="n">
        <v>11247.75</v>
      </c>
      <c r="L929" s="41" t="n">
        <v>846683.39</v>
      </c>
      <c r="M929" s="41" t="n">
        <v>673200.57</v>
      </c>
      <c r="N929" s="41" t="n">
        <v>0</v>
      </c>
      <c r="O929" s="41" t="n">
        <v>1070318.27</v>
      </c>
      <c r="P929" s="41" t="n">
        <v>0</v>
      </c>
      <c r="Q929" s="41" t="n">
        <v>0</v>
      </c>
      <c r="R929" s="41" t="n">
        <v>1034978.24</v>
      </c>
      <c r="S929" s="41" t="n">
        <v>0</v>
      </c>
      <c r="T929" s="41" t="n">
        <v>2239187.6</v>
      </c>
      <c r="U929" s="41" t="n">
        <v>0</v>
      </c>
      <c r="V929" s="41" t="n">
        <v>225430.74</v>
      </c>
      <c r="W929" s="41" t="n">
        <v>109765.35</v>
      </c>
      <c r="X929" s="41" t="n">
        <v>1455559.25</v>
      </c>
      <c r="Y929" s="41" t="n">
        <v>302037.05</v>
      </c>
      <c r="Z929" s="41" t="n">
        <v>0</v>
      </c>
      <c r="AA929" s="41" t="n">
        <v>121625.38</v>
      </c>
      <c r="AB929" s="41" t="n">
        <v>4979783.72</v>
      </c>
      <c r="AC929" s="41" t="n">
        <v>5260166.05</v>
      </c>
      <c r="AD929" s="41" t="n">
        <v>232560.22</v>
      </c>
      <c r="AE929" s="41" t="n">
        <v>0</v>
      </c>
      <c r="AF929" s="41" t="n">
        <v>7004.32</v>
      </c>
      <c r="AG929" s="41" t="n">
        <v>1031251.61</v>
      </c>
      <c r="AH929" s="41" t="n">
        <v>238489.25</v>
      </c>
      <c r="AI929" s="41" t="n">
        <v>1227450.57</v>
      </c>
      <c r="AJ929" s="41" t="n">
        <v>291847.46</v>
      </c>
      <c r="AK929" s="41" t="n">
        <v>0</v>
      </c>
      <c r="AL929" s="41" t="n">
        <v>0</v>
      </c>
      <c r="AM929" s="41" t="n">
        <v>991584.75</v>
      </c>
      <c r="AN929" s="41" t="n">
        <v>0</v>
      </c>
      <c r="AO929" s="41" t="n">
        <v>295937.98</v>
      </c>
      <c r="AP929" s="41" t="n">
        <v>67169.2</v>
      </c>
      <c r="AQ929" s="41" t="n">
        <v>527888.41</v>
      </c>
      <c r="AR929" s="41" t="n">
        <v>0</v>
      </c>
      <c r="AS929" s="41" t="n">
        <v>255858.04</v>
      </c>
      <c r="AT929" s="41" t="n">
        <v>28425745.25</v>
      </c>
    </row>
    <row r="930" customFormat="false" ht="12" hidden="false" customHeight="true" outlineLevel="0" collapsed="false">
      <c r="A930" s="35" t="s">
        <v>1472</v>
      </c>
      <c r="B930" s="35" t="s">
        <v>685</v>
      </c>
      <c r="C930" s="44" t="s">
        <v>1452</v>
      </c>
      <c r="D930" s="35" t="n">
        <v>6</v>
      </c>
      <c r="E930" s="41" t="n">
        <v>0</v>
      </c>
      <c r="F930" s="41" t="n">
        <v>0</v>
      </c>
      <c r="G930" s="41" t="n">
        <v>136468.07</v>
      </c>
      <c r="H930" s="41" t="n">
        <v>0</v>
      </c>
      <c r="I930" s="41" t="n">
        <v>102143.62</v>
      </c>
      <c r="J930" s="41" t="n">
        <v>0</v>
      </c>
      <c r="K930" s="41" t="n">
        <v>986156.92</v>
      </c>
      <c r="L930" s="41" t="n">
        <v>0</v>
      </c>
      <c r="M930" s="41" t="n">
        <v>0</v>
      </c>
      <c r="N930" s="41" t="n">
        <v>32321.68</v>
      </c>
      <c r="O930" s="41" t="n">
        <v>0</v>
      </c>
      <c r="P930" s="41" t="n">
        <v>72808.15</v>
      </c>
      <c r="Q930" s="41" t="n">
        <v>142106.72</v>
      </c>
      <c r="R930" s="41" t="n">
        <v>0</v>
      </c>
      <c r="S930" s="41" t="n">
        <v>144834.29</v>
      </c>
      <c r="T930" s="41" t="n">
        <v>0</v>
      </c>
      <c r="U930" s="41" t="n">
        <v>417993.01</v>
      </c>
      <c r="V930" s="41" t="n">
        <v>0</v>
      </c>
      <c r="W930" s="41" t="n">
        <v>0</v>
      </c>
      <c r="X930" s="41" t="n">
        <v>6463.74</v>
      </c>
      <c r="Y930" s="41" t="n">
        <v>707631.34</v>
      </c>
      <c r="Z930" s="41" t="n">
        <v>653465.49</v>
      </c>
      <c r="AA930" s="41" t="n">
        <v>79.57</v>
      </c>
      <c r="AB930" s="41" t="n">
        <v>4709.71</v>
      </c>
      <c r="AC930" s="41" t="n">
        <v>0</v>
      </c>
      <c r="AD930" s="41" t="n">
        <v>0</v>
      </c>
      <c r="AE930" s="41" t="n">
        <v>154997.02</v>
      </c>
      <c r="AF930" s="41" t="n">
        <v>161500.69</v>
      </c>
      <c r="AG930" s="41" t="n">
        <v>0</v>
      </c>
      <c r="AH930" s="41" t="n">
        <v>0</v>
      </c>
      <c r="AI930" s="41" t="n">
        <v>21448.9</v>
      </c>
      <c r="AJ930" s="41" t="n">
        <v>0</v>
      </c>
      <c r="AK930" s="41" t="n">
        <v>115115.15</v>
      </c>
      <c r="AL930" s="41" t="n">
        <v>0</v>
      </c>
      <c r="AM930" s="41" t="n">
        <v>0</v>
      </c>
      <c r="AN930" s="41" t="n">
        <v>1559001.41</v>
      </c>
      <c r="AO930" s="41" t="n">
        <v>0</v>
      </c>
      <c r="AP930" s="41" t="n">
        <v>31440.06</v>
      </c>
      <c r="AQ930" s="41" t="n">
        <v>0</v>
      </c>
      <c r="AR930" s="41" t="n">
        <v>959484.91</v>
      </c>
      <c r="AS930" s="41" t="n">
        <v>173429.08</v>
      </c>
      <c r="AT930" s="41" t="n">
        <v>6583599.53</v>
      </c>
    </row>
    <row r="931" customFormat="false" ht="12" hidden="false" customHeight="true" outlineLevel="0" collapsed="false">
      <c r="A931" s="35" t="s">
        <v>1473</v>
      </c>
      <c r="B931" s="35" t="s">
        <v>238</v>
      </c>
      <c r="C931" s="44" t="s">
        <v>1452</v>
      </c>
      <c r="D931" s="35" t="n">
        <v>6</v>
      </c>
      <c r="E931" s="41" t="n">
        <v>0</v>
      </c>
      <c r="F931" s="41" t="n">
        <v>0</v>
      </c>
      <c r="G931" s="41" t="n">
        <v>1927.71</v>
      </c>
      <c r="H931" s="41" t="n">
        <v>0</v>
      </c>
      <c r="I931" s="41" t="n">
        <v>874.8</v>
      </c>
      <c r="J931" s="41" t="n">
        <v>0</v>
      </c>
      <c r="K931" s="41" t="n">
        <v>0</v>
      </c>
      <c r="L931" s="41" t="n">
        <v>99448.33</v>
      </c>
      <c r="M931" s="41" t="n">
        <v>0</v>
      </c>
      <c r="N931" s="41" t="n">
        <v>0</v>
      </c>
      <c r="O931" s="41" t="n">
        <v>0</v>
      </c>
      <c r="P931" s="41" t="n">
        <v>0</v>
      </c>
      <c r="Q931" s="41" t="n">
        <v>0</v>
      </c>
      <c r="R931" s="41" t="n">
        <v>0</v>
      </c>
      <c r="S931" s="41" t="n">
        <v>0</v>
      </c>
      <c r="T931" s="41" t="n">
        <v>0</v>
      </c>
      <c r="U931" s="41" t="n">
        <v>0</v>
      </c>
      <c r="V931" s="41" t="n">
        <v>0</v>
      </c>
      <c r="W931" s="41" t="n">
        <v>0</v>
      </c>
      <c r="X931" s="41" t="n">
        <v>0</v>
      </c>
      <c r="Y931" s="41" t="n">
        <v>390.75</v>
      </c>
      <c r="Z931" s="41" t="n">
        <v>0</v>
      </c>
      <c r="AA931" s="41" t="n">
        <v>0</v>
      </c>
      <c r="AB931" s="41" t="n">
        <v>11439.8</v>
      </c>
      <c r="AC931" s="41" t="n">
        <v>824.84</v>
      </c>
      <c r="AD931" s="41" t="n">
        <v>0</v>
      </c>
      <c r="AE931" s="41" t="n">
        <v>160.3</v>
      </c>
      <c r="AF931" s="41" t="n">
        <v>23.97</v>
      </c>
      <c r="AG931" s="41" t="n">
        <v>0</v>
      </c>
      <c r="AH931" s="41" t="n">
        <v>0</v>
      </c>
      <c r="AI931" s="41" t="n">
        <v>7734.37</v>
      </c>
      <c r="AJ931" s="41" t="n">
        <v>0</v>
      </c>
      <c r="AK931" s="41" t="n">
        <v>0</v>
      </c>
      <c r="AL931" s="41" t="n">
        <v>0</v>
      </c>
      <c r="AM931" s="41" t="n">
        <v>0</v>
      </c>
      <c r="AN931" s="41" t="n">
        <v>0</v>
      </c>
      <c r="AO931" s="41" t="n">
        <v>0</v>
      </c>
      <c r="AP931" s="41" t="n">
        <v>0</v>
      </c>
      <c r="AQ931" s="41" t="n">
        <v>1360.95</v>
      </c>
      <c r="AR931" s="41" t="n">
        <v>0</v>
      </c>
      <c r="AS931" s="41" t="n">
        <v>0</v>
      </c>
      <c r="AT931" s="41" t="n">
        <v>124185.82</v>
      </c>
    </row>
    <row r="932" customFormat="false" ht="12" hidden="false" customHeight="true" outlineLevel="0" collapsed="false">
      <c r="A932" s="35" t="s">
        <v>1474</v>
      </c>
      <c r="B932" s="35" t="s">
        <v>1475</v>
      </c>
      <c r="C932" s="44" t="s">
        <v>1452</v>
      </c>
      <c r="D932" s="35" t="n">
        <v>4</v>
      </c>
      <c r="E932" s="41" t="n">
        <v>2965393.45</v>
      </c>
      <c r="F932" s="41" t="n">
        <v>10913022.99</v>
      </c>
      <c r="G932" s="41" t="n">
        <v>28007285.87</v>
      </c>
      <c r="H932" s="41" t="n">
        <v>3121346.62</v>
      </c>
      <c r="I932" s="41" t="n">
        <v>4193127.33</v>
      </c>
      <c r="J932" s="41" t="n">
        <v>31224209.3</v>
      </c>
      <c r="K932" s="41" t="n">
        <v>9606674.09</v>
      </c>
      <c r="L932" s="41" t="n">
        <v>13267273.63</v>
      </c>
      <c r="M932" s="41" t="n">
        <v>11867315.38</v>
      </c>
      <c r="N932" s="41" t="n">
        <v>3232117.66</v>
      </c>
      <c r="O932" s="41" t="n">
        <v>12448016.39</v>
      </c>
      <c r="P932" s="41" t="n">
        <v>4566772.4</v>
      </c>
      <c r="Q932" s="41" t="n">
        <v>4408462.65</v>
      </c>
      <c r="R932" s="41" t="n">
        <v>13526220.06</v>
      </c>
      <c r="S932" s="41" t="n">
        <v>3289111.62</v>
      </c>
      <c r="T932" s="41" t="n">
        <v>11637324.18</v>
      </c>
      <c r="U932" s="41" t="n">
        <v>9235497.07</v>
      </c>
      <c r="V932" s="41" t="n">
        <v>3992540.92</v>
      </c>
      <c r="W932" s="41" t="n">
        <v>6996783.76</v>
      </c>
      <c r="X932" s="41" t="n">
        <v>5702274.83</v>
      </c>
      <c r="Y932" s="41" t="n">
        <v>5980968.45</v>
      </c>
      <c r="Z932" s="41" t="n">
        <v>18651619.44</v>
      </c>
      <c r="AA932" s="41" t="n">
        <v>5532515.31</v>
      </c>
      <c r="AB932" s="41" t="n">
        <v>43534199.29</v>
      </c>
      <c r="AC932" s="41" t="n">
        <v>72702850.62</v>
      </c>
      <c r="AD932" s="41" t="n">
        <v>9406048.87</v>
      </c>
      <c r="AE932" s="41" t="n">
        <v>4419264.72</v>
      </c>
      <c r="AF932" s="41" t="n">
        <v>3223235.81</v>
      </c>
      <c r="AG932" s="41" t="n">
        <v>17166478.08</v>
      </c>
      <c r="AH932" s="41" t="n">
        <v>3838639.98</v>
      </c>
      <c r="AI932" s="41" t="n">
        <v>14816478.29</v>
      </c>
      <c r="AJ932" s="41" t="n">
        <v>7935786.73</v>
      </c>
      <c r="AK932" s="41" t="n">
        <v>4640877.71</v>
      </c>
      <c r="AL932" s="41" t="n">
        <v>10395782.58</v>
      </c>
      <c r="AM932" s="41" t="n">
        <v>12745521.98</v>
      </c>
      <c r="AN932" s="41" t="n">
        <v>16394570.25</v>
      </c>
      <c r="AO932" s="41" t="n">
        <v>7355288.3</v>
      </c>
      <c r="AP932" s="41" t="n">
        <v>3147504.89</v>
      </c>
      <c r="AQ932" s="41" t="n">
        <v>10124609.75</v>
      </c>
      <c r="AR932" s="41" t="n">
        <v>7439472.72</v>
      </c>
      <c r="AS932" s="41" t="n">
        <v>3971694.19</v>
      </c>
      <c r="AT932" s="41" t="n">
        <v>477624178.16</v>
      </c>
    </row>
    <row r="933" customFormat="false" ht="12" hidden="false" customHeight="true" outlineLevel="0" collapsed="false">
      <c r="A933" s="35" t="s">
        <v>1476</v>
      </c>
      <c r="B933" s="35" t="s">
        <v>690</v>
      </c>
      <c r="C933" s="44" t="s">
        <v>1452</v>
      </c>
      <c r="D933" s="35" t="n">
        <v>6</v>
      </c>
      <c r="E933" s="41" t="n">
        <v>25270.19</v>
      </c>
      <c r="F933" s="41" t="n">
        <v>16686.82</v>
      </c>
      <c r="G933" s="41" t="n">
        <v>13277.18</v>
      </c>
      <c r="H933" s="41" t="n">
        <v>0</v>
      </c>
      <c r="I933" s="41" t="n">
        <v>84358.89</v>
      </c>
      <c r="J933" s="41" t="n">
        <v>0</v>
      </c>
      <c r="K933" s="41" t="n">
        <v>6029.97</v>
      </c>
      <c r="L933" s="41" t="n">
        <v>10191.28</v>
      </c>
      <c r="M933" s="41" t="n">
        <v>65093.64</v>
      </c>
      <c r="N933" s="41" t="n">
        <v>0</v>
      </c>
      <c r="O933" s="41" t="n">
        <v>0</v>
      </c>
      <c r="P933" s="41" t="n">
        <v>21055.99</v>
      </c>
      <c r="Q933" s="41" t="n">
        <v>16224.65</v>
      </c>
      <c r="R933" s="41" t="n">
        <v>266085.49</v>
      </c>
      <c r="S933" s="41" t="n">
        <v>0</v>
      </c>
      <c r="T933" s="41" t="n">
        <v>199658.32</v>
      </c>
      <c r="U933" s="41" t="n">
        <v>0</v>
      </c>
      <c r="V933" s="41" t="n">
        <v>0</v>
      </c>
      <c r="W933" s="41" t="n">
        <v>0</v>
      </c>
      <c r="X933" s="41" t="n">
        <v>151034.9</v>
      </c>
      <c r="Y933" s="41" t="n">
        <v>0</v>
      </c>
      <c r="Z933" s="41" t="n">
        <v>437551.92</v>
      </c>
      <c r="AA933" s="41" t="n">
        <v>0</v>
      </c>
      <c r="AB933" s="41" t="n">
        <v>316227.35</v>
      </c>
      <c r="AC933" s="41" t="n">
        <v>5189633.63</v>
      </c>
      <c r="AD933" s="41" t="n">
        <v>0</v>
      </c>
      <c r="AE933" s="41" t="n">
        <v>7797.5</v>
      </c>
      <c r="AF933" s="41" t="n">
        <v>0</v>
      </c>
      <c r="AG933" s="41" t="n">
        <v>87809.65</v>
      </c>
      <c r="AH933" s="41" t="n">
        <v>19278.4</v>
      </c>
      <c r="AI933" s="41" t="n">
        <v>260315.42</v>
      </c>
      <c r="AJ933" s="41" t="n">
        <v>20480.82</v>
      </c>
      <c r="AK933" s="41" t="n">
        <v>0</v>
      </c>
      <c r="AL933" s="41" t="n">
        <v>0</v>
      </c>
      <c r="AM933" s="41" t="n">
        <v>210016.68</v>
      </c>
      <c r="AN933" s="41" t="n">
        <v>130585.14</v>
      </c>
      <c r="AO933" s="41" t="n">
        <v>0</v>
      </c>
      <c r="AP933" s="41" t="n">
        <v>934737.93</v>
      </c>
      <c r="AQ933" s="41" t="n">
        <v>0</v>
      </c>
      <c r="AR933" s="41" t="n">
        <v>357456.86</v>
      </c>
      <c r="AS933" s="41" t="n">
        <v>0</v>
      </c>
      <c r="AT933" s="41" t="n">
        <v>8846858.62</v>
      </c>
    </row>
    <row r="934" customFormat="false" ht="12" hidden="false" customHeight="true" outlineLevel="0" collapsed="false">
      <c r="A934" s="35" t="s">
        <v>1477</v>
      </c>
      <c r="B934" s="35" t="s">
        <v>692</v>
      </c>
      <c r="C934" s="44" t="s">
        <v>1452</v>
      </c>
      <c r="D934" s="35" t="n">
        <v>6</v>
      </c>
      <c r="E934" s="41" t="n">
        <v>1315553.48</v>
      </c>
      <c r="F934" s="41" t="n">
        <v>5418825.87</v>
      </c>
      <c r="G934" s="41" t="n">
        <v>17693145.53</v>
      </c>
      <c r="H934" s="41" t="n">
        <v>910530.26</v>
      </c>
      <c r="I934" s="41" t="n">
        <v>3656422.26</v>
      </c>
      <c r="J934" s="41" t="n">
        <v>6107554.74</v>
      </c>
      <c r="K934" s="41" t="n">
        <v>3628769.78</v>
      </c>
      <c r="L934" s="41" t="n">
        <v>8863614.24</v>
      </c>
      <c r="M934" s="41" t="n">
        <v>5620368.86</v>
      </c>
      <c r="N934" s="41" t="n">
        <v>1402623.26</v>
      </c>
      <c r="O934" s="41" t="n">
        <v>3941287.14</v>
      </c>
      <c r="P934" s="41" t="n">
        <v>2471294.04</v>
      </c>
      <c r="Q934" s="41" t="n">
        <v>3453657.85</v>
      </c>
      <c r="R934" s="41" t="n">
        <v>9801687.93</v>
      </c>
      <c r="S934" s="41" t="n">
        <v>2272535.93</v>
      </c>
      <c r="T934" s="41" t="n">
        <v>5810357.67</v>
      </c>
      <c r="U934" s="41" t="n">
        <v>3556235.66</v>
      </c>
      <c r="V934" s="41" t="n">
        <v>1845980.77</v>
      </c>
      <c r="W934" s="41" t="n">
        <v>6958607.86</v>
      </c>
      <c r="X934" s="41" t="n">
        <v>3316467.19</v>
      </c>
      <c r="Y934" s="41" t="n">
        <v>3492047.28</v>
      </c>
      <c r="Z934" s="41" t="n">
        <v>5629289.05</v>
      </c>
      <c r="AA934" s="41" t="n">
        <v>1691167.39</v>
      </c>
      <c r="AB934" s="41" t="n">
        <v>29614366.03</v>
      </c>
      <c r="AC934" s="41" t="n">
        <v>46966320.79</v>
      </c>
      <c r="AD934" s="41" t="n">
        <v>2679710.98</v>
      </c>
      <c r="AE934" s="41" t="n">
        <v>2430660.32</v>
      </c>
      <c r="AF934" s="41" t="n">
        <v>768035.29</v>
      </c>
      <c r="AG934" s="41" t="n">
        <v>6536422.17</v>
      </c>
      <c r="AH934" s="41" t="n">
        <v>1207476.94</v>
      </c>
      <c r="AI934" s="41" t="n">
        <v>3886108.9</v>
      </c>
      <c r="AJ934" s="41" t="n">
        <v>5273070.83</v>
      </c>
      <c r="AK934" s="41" t="n">
        <v>3161546.88</v>
      </c>
      <c r="AL934" s="41" t="n">
        <v>3933559.89</v>
      </c>
      <c r="AM934" s="41" t="n">
        <v>2249613.32</v>
      </c>
      <c r="AN934" s="41" t="n">
        <v>9705947.13</v>
      </c>
      <c r="AO934" s="41" t="n">
        <v>3654927.96</v>
      </c>
      <c r="AP934" s="41" t="n">
        <v>1464127.11</v>
      </c>
      <c r="AQ934" s="41" t="n">
        <v>5366493.01</v>
      </c>
      <c r="AR934" s="41" t="n">
        <v>4466106.79</v>
      </c>
      <c r="AS934" s="41" t="n">
        <v>706128.53</v>
      </c>
      <c r="AT934" s="41" t="n">
        <v>242928646.91</v>
      </c>
    </row>
    <row r="935" customFormat="false" ht="12" hidden="false" customHeight="true" outlineLevel="0" collapsed="false">
      <c r="A935" s="35" t="s">
        <v>1478</v>
      </c>
      <c r="B935" s="35" t="s">
        <v>694</v>
      </c>
      <c r="C935" s="44" t="s">
        <v>1452</v>
      </c>
      <c r="D935" s="35" t="n">
        <v>6</v>
      </c>
      <c r="E935" s="41" t="n">
        <v>300508.76</v>
      </c>
      <c r="F935" s="41" t="n">
        <v>108944.5</v>
      </c>
      <c r="G935" s="41" t="n">
        <v>2461478.08</v>
      </c>
      <c r="H935" s="41" t="n">
        <v>24747.95</v>
      </c>
      <c r="I935" s="41" t="n">
        <v>0</v>
      </c>
      <c r="J935" s="41" t="n">
        <v>4548.56</v>
      </c>
      <c r="K935" s="41" t="n">
        <v>81524.63</v>
      </c>
      <c r="L935" s="41" t="n">
        <v>995078.15</v>
      </c>
      <c r="M935" s="41" t="n">
        <v>1734763.53</v>
      </c>
      <c r="N935" s="41" t="n">
        <v>71220.63</v>
      </c>
      <c r="O935" s="41" t="n">
        <v>73406.83</v>
      </c>
      <c r="P935" s="41" t="n">
        <v>43950.62</v>
      </c>
      <c r="Q935" s="41" t="n">
        <v>169014.15</v>
      </c>
      <c r="R935" s="41" t="n">
        <v>882298.61</v>
      </c>
      <c r="S935" s="41" t="n">
        <v>44917.36</v>
      </c>
      <c r="T935" s="41" t="n">
        <v>155487.3</v>
      </c>
      <c r="U935" s="41" t="n">
        <v>328479.63</v>
      </c>
      <c r="V935" s="41" t="n">
        <v>47258.12</v>
      </c>
      <c r="W935" s="41" t="n">
        <v>0</v>
      </c>
      <c r="X935" s="41" t="n">
        <v>490865.65</v>
      </c>
      <c r="Y935" s="41" t="n">
        <v>86132.57</v>
      </c>
      <c r="Z935" s="41" t="n">
        <v>384128.03</v>
      </c>
      <c r="AA935" s="41" t="n">
        <v>715.54</v>
      </c>
      <c r="AB935" s="41" t="n">
        <v>1556481.6</v>
      </c>
      <c r="AC935" s="41" t="n">
        <v>12144546.89</v>
      </c>
      <c r="AD935" s="41" t="n">
        <v>0</v>
      </c>
      <c r="AE935" s="41" t="n">
        <v>44707.45</v>
      </c>
      <c r="AF935" s="41" t="n">
        <v>263.38</v>
      </c>
      <c r="AG935" s="41" t="n">
        <v>1491131.17</v>
      </c>
      <c r="AH935" s="41" t="n">
        <v>318219.22</v>
      </c>
      <c r="AI935" s="41" t="n">
        <v>1386858.72</v>
      </c>
      <c r="AJ935" s="41" t="n">
        <v>456990.62</v>
      </c>
      <c r="AK935" s="41" t="n">
        <v>108514.97</v>
      </c>
      <c r="AL935" s="41" t="n">
        <v>2871.16</v>
      </c>
      <c r="AM935" s="41" t="n">
        <v>1083355.09</v>
      </c>
      <c r="AN935" s="41" t="n">
        <v>647719.79</v>
      </c>
      <c r="AO935" s="41" t="n">
        <v>294357.44</v>
      </c>
      <c r="AP935" s="41" t="n">
        <v>10599.12</v>
      </c>
      <c r="AQ935" s="41" t="n">
        <v>1062662.3</v>
      </c>
      <c r="AR935" s="41" t="n">
        <v>1558.15</v>
      </c>
      <c r="AS935" s="41" t="n">
        <v>9950.23</v>
      </c>
      <c r="AT935" s="41" t="n">
        <v>29110256.5</v>
      </c>
    </row>
    <row r="936" customFormat="false" ht="12" hidden="false" customHeight="true" outlineLevel="0" collapsed="false">
      <c r="A936" s="35" t="s">
        <v>1479</v>
      </c>
      <c r="B936" s="35" t="s">
        <v>696</v>
      </c>
      <c r="C936" s="44" t="s">
        <v>1452</v>
      </c>
      <c r="D936" s="35" t="n">
        <v>6</v>
      </c>
      <c r="E936" s="41" t="n">
        <v>1154647.41</v>
      </c>
      <c r="F936" s="41" t="n">
        <v>4727514.69</v>
      </c>
      <c r="G936" s="41" t="n">
        <v>4676935.14</v>
      </c>
      <c r="H936" s="41" t="n">
        <v>2026875.83</v>
      </c>
      <c r="I936" s="41" t="n">
        <v>400892.71</v>
      </c>
      <c r="J936" s="41" t="n">
        <v>23360116.65</v>
      </c>
      <c r="K936" s="41" t="n">
        <v>5693980.34</v>
      </c>
      <c r="L936" s="41" t="n">
        <v>3071290.67</v>
      </c>
      <c r="M936" s="41" t="n">
        <v>4296033.27</v>
      </c>
      <c r="N936" s="41" t="n">
        <v>1710711.04</v>
      </c>
      <c r="O936" s="41" t="n">
        <v>8266010.74</v>
      </c>
      <c r="P936" s="41" t="n">
        <v>1948918.48</v>
      </c>
      <c r="Q936" s="41" t="n">
        <v>716092.23</v>
      </c>
      <c r="R936" s="41" t="n">
        <v>2278219.3</v>
      </c>
      <c r="S936" s="41" t="n">
        <v>929030.63</v>
      </c>
      <c r="T936" s="41" t="n">
        <v>5322640.99</v>
      </c>
      <c r="U936" s="41" t="n">
        <v>5270057.27</v>
      </c>
      <c r="V936" s="41" t="n">
        <v>2034248.66</v>
      </c>
      <c r="W936" s="41" t="n">
        <v>23585.57</v>
      </c>
      <c r="X936" s="41" t="n">
        <v>1419778.61</v>
      </c>
      <c r="Y936" s="41" t="n">
        <v>2263476.31</v>
      </c>
      <c r="Z936" s="41" t="n">
        <v>12038973.53</v>
      </c>
      <c r="AA936" s="41" t="n">
        <v>3636683.06</v>
      </c>
      <c r="AB936" s="41" t="n">
        <v>9336876.01</v>
      </c>
      <c r="AC936" s="41" t="n">
        <v>6970955.83</v>
      </c>
      <c r="AD936" s="41" t="n">
        <v>6222490.36</v>
      </c>
      <c r="AE936" s="41" t="n">
        <v>1664605.96</v>
      </c>
      <c r="AF936" s="41" t="n">
        <v>2419607.52</v>
      </c>
      <c r="AG936" s="41" t="n">
        <v>8330907.9</v>
      </c>
      <c r="AH936" s="41" t="n">
        <v>1947976.97</v>
      </c>
      <c r="AI936" s="41" t="n">
        <v>8533288.68</v>
      </c>
      <c r="AJ936" s="41" t="n">
        <v>2079888.87</v>
      </c>
      <c r="AK936" s="41" t="n">
        <v>1301991.04</v>
      </c>
      <c r="AL936" s="41" t="n">
        <v>6395224.41</v>
      </c>
      <c r="AM936" s="41" t="n">
        <v>9008607.12</v>
      </c>
      <c r="AN936" s="41" t="n">
        <v>5764601.06</v>
      </c>
      <c r="AO936" s="41" t="n">
        <v>2848206.15</v>
      </c>
      <c r="AP936" s="41" t="n">
        <v>431412</v>
      </c>
      <c r="AQ936" s="41" t="n">
        <v>3168514.58</v>
      </c>
      <c r="AR936" s="41" t="n">
        <v>2346857.37</v>
      </c>
      <c r="AS936" s="41" t="n">
        <v>3151462.53</v>
      </c>
      <c r="AT936" s="41" t="n">
        <v>179190187.49</v>
      </c>
    </row>
    <row r="937" customFormat="false" ht="12" hidden="false" customHeight="true" outlineLevel="0" collapsed="false">
      <c r="A937" s="35" t="s">
        <v>1480</v>
      </c>
      <c r="B937" s="35" t="s">
        <v>698</v>
      </c>
      <c r="C937" s="44" t="s">
        <v>1452</v>
      </c>
      <c r="D937" s="35" t="n">
        <v>6</v>
      </c>
      <c r="E937" s="41" t="n">
        <v>0</v>
      </c>
      <c r="F937" s="41" t="n">
        <v>0</v>
      </c>
      <c r="G937" s="41" t="n">
        <v>0</v>
      </c>
      <c r="H937" s="41" t="n">
        <v>0</v>
      </c>
      <c r="I937" s="41" t="n">
        <v>0</v>
      </c>
      <c r="J937" s="41" t="n">
        <v>0</v>
      </c>
      <c r="K937" s="41" t="n">
        <v>0</v>
      </c>
      <c r="L937" s="41" t="n">
        <v>0</v>
      </c>
      <c r="M937" s="41" t="n">
        <v>3290.75</v>
      </c>
      <c r="N937" s="41" t="n">
        <v>0</v>
      </c>
      <c r="O937" s="41" t="n">
        <v>0</v>
      </c>
      <c r="P937" s="41" t="n">
        <v>0</v>
      </c>
      <c r="Q937" s="41" t="n">
        <v>0</v>
      </c>
      <c r="R937" s="41" t="n">
        <v>0</v>
      </c>
      <c r="S937" s="41" t="n">
        <v>0</v>
      </c>
      <c r="T937" s="41" t="n">
        <v>0</v>
      </c>
      <c r="U937" s="41" t="n">
        <v>0</v>
      </c>
      <c r="V937" s="41" t="n">
        <v>0</v>
      </c>
      <c r="W937" s="41" t="n">
        <v>0</v>
      </c>
      <c r="X937" s="41" t="n">
        <v>0</v>
      </c>
      <c r="Y937" s="41" t="n">
        <v>0</v>
      </c>
      <c r="Z937" s="41" t="n">
        <v>0</v>
      </c>
      <c r="AA937" s="41" t="n">
        <v>0</v>
      </c>
      <c r="AB937" s="41" t="n">
        <v>0</v>
      </c>
      <c r="AC937" s="41" t="n">
        <v>0</v>
      </c>
      <c r="AD937" s="41" t="n">
        <v>0</v>
      </c>
      <c r="AE937" s="41" t="n">
        <v>0</v>
      </c>
      <c r="AF937" s="41" t="n">
        <v>0</v>
      </c>
      <c r="AG937" s="41" t="n">
        <v>0</v>
      </c>
      <c r="AH937" s="41" t="n">
        <v>0</v>
      </c>
      <c r="AI937" s="41" t="n">
        <v>0</v>
      </c>
      <c r="AJ937" s="41" t="n">
        <v>0</v>
      </c>
      <c r="AK937" s="41" t="n">
        <v>0</v>
      </c>
      <c r="AL937" s="41" t="n">
        <v>0</v>
      </c>
      <c r="AM937" s="41" t="n">
        <v>0</v>
      </c>
      <c r="AN937" s="41" t="n">
        <v>0</v>
      </c>
      <c r="AO937" s="41" t="n">
        <v>0</v>
      </c>
      <c r="AP937" s="41" t="n">
        <v>0</v>
      </c>
      <c r="AQ937" s="41" t="n">
        <v>0</v>
      </c>
      <c r="AR937" s="41" t="n">
        <v>0</v>
      </c>
      <c r="AS937" s="41" t="n">
        <v>0</v>
      </c>
      <c r="AT937" s="41" t="n">
        <v>3290.75</v>
      </c>
    </row>
    <row r="938" customFormat="false" ht="12" hidden="false" customHeight="true" outlineLevel="0" collapsed="false">
      <c r="A938" s="35" t="s">
        <v>1481</v>
      </c>
      <c r="B938" s="35" t="s">
        <v>700</v>
      </c>
      <c r="C938" s="44" t="s">
        <v>1452</v>
      </c>
      <c r="D938" s="35" t="n">
        <v>6</v>
      </c>
      <c r="E938" s="41" t="n">
        <v>0</v>
      </c>
      <c r="F938" s="41" t="n">
        <v>0</v>
      </c>
      <c r="G938" s="41" t="n">
        <v>0</v>
      </c>
      <c r="H938" s="41" t="n">
        <v>0</v>
      </c>
      <c r="I938" s="41" t="n">
        <v>0</v>
      </c>
      <c r="J938" s="41" t="n">
        <v>0</v>
      </c>
      <c r="K938" s="41" t="n">
        <v>2218.6</v>
      </c>
      <c r="L938" s="41" t="n">
        <v>0</v>
      </c>
      <c r="M938" s="41" t="n">
        <v>0</v>
      </c>
      <c r="N938" s="41" t="n">
        <v>0</v>
      </c>
      <c r="O938" s="41" t="n">
        <v>0</v>
      </c>
      <c r="P938" s="41" t="n">
        <v>0</v>
      </c>
      <c r="Q938" s="41" t="n">
        <v>363.14</v>
      </c>
      <c r="R938" s="41" t="n">
        <v>0</v>
      </c>
      <c r="S938" s="41" t="n">
        <v>0</v>
      </c>
      <c r="T938" s="41" t="n">
        <v>0</v>
      </c>
      <c r="U938" s="41" t="n">
        <v>0</v>
      </c>
      <c r="V938" s="41" t="n">
        <v>0</v>
      </c>
      <c r="W938" s="41" t="n">
        <v>0</v>
      </c>
      <c r="X938" s="41" t="n">
        <v>0</v>
      </c>
      <c r="Y938" s="41" t="n">
        <v>0</v>
      </c>
      <c r="Z938" s="41" t="n">
        <v>0</v>
      </c>
      <c r="AA938" s="41" t="n">
        <v>0</v>
      </c>
      <c r="AB938" s="41" t="n">
        <v>0</v>
      </c>
      <c r="AC938" s="41" t="n">
        <v>0</v>
      </c>
      <c r="AD938" s="41" t="n">
        <v>0</v>
      </c>
      <c r="AE938" s="41" t="n">
        <v>0</v>
      </c>
      <c r="AF938" s="41" t="n">
        <v>0</v>
      </c>
      <c r="AG938" s="41" t="n">
        <v>0</v>
      </c>
      <c r="AH938" s="41" t="n">
        <v>0</v>
      </c>
      <c r="AI938" s="41" t="n">
        <v>0</v>
      </c>
      <c r="AJ938" s="41" t="n">
        <v>0</v>
      </c>
      <c r="AK938" s="41" t="n">
        <v>0</v>
      </c>
      <c r="AL938" s="41" t="n">
        <v>0</v>
      </c>
      <c r="AM938" s="41" t="n">
        <v>0</v>
      </c>
      <c r="AN938" s="41" t="n">
        <v>0</v>
      </c>
      <c r="AO938" s="41" t="n">
        <v>0</v>
      </c>
      <c r="AP938" s="41" t="n">
        <v>0</v>
      </c>
      <c r="AQ938" s="41" t="n">
        <v>0</v>
      </c>
      <c r="AR938" s="41" t="n">
        <v>0</v>
      </c>
      <c r="AS938" s="41" t="n">
        <v>0</v>
      </c>
      <c r="AT938" s="41" t="n">
        <v>2581.74</v>
      </c>
    </row>
    <row r="939" customFormat="false" ht="12" hidden="false" customHeight="true" outlineLevel="0" collapsed="false">
      <c r="A939" s="35" t="s">
        <v>1482</v>
      </c>
      <c r="B939" s="35" t="s">
        <v>702</v>
      </c>
      <c r="C939" s="44" t="s">
        <v>1452</v>
      </c>
      <c r="D939" s="35" t="n">
        <v>6</v>
      </c>
      <c r="E939" s="41" t="n">
        <v>8141.12</v>
      </c>
      <c r="F939" s="41" t="n">
        <v>274299.05</v>
      </c>
      <c r="G939" s="41" t="n">
        <v>2244501.01</v>
      </c>
      <c r="H939" s="41" t="n">
        <v>95380.39</v>
      </c>
      <c r="I939" s="41" t="n">
        <v>9590.37</v>
      </c>
      <c r="J939" s="41" t="n">
        <v>463741.91</v>
      </c>
      <c r="K939" s="41" t="n">
        <v>11873.22</v>
      </c>
      <c r="L939" s="41" t="n">
        <v>170145.83</v>
      </c>
      <c r="M939" s="41" t="n">
        <v>8869.39</v>
      </c>
      <c r="N939" s="41" t="n">
        <v>0</v>
      </c>
      <c r="O939" s="41" t="n">
        <v>16282.04</v>
      </c>
      <c r="P939" s="41" t="n">
        <v>0</v>
      </c>
      <c r="Q939" s="41" t="n">
        <v>0</v>
      </c>
      <c r="R939" s="41" t="n">
        <v>0</v>
      </c>
      <c r="S939" s="41" t="n">
        <v>0</v>
      </c>
      <c r="T939" s="41" t="n">
        <v>0</v>
      </c>
      <c r="U939" s="41" t="n">
        <v>4688.37</v>
      </c>
      <c r="V939" s="41" t="n">
        <v>33087.66</v>
      </c>
      <c r="W939" s="41" t="n">
        <v>304.57</v>
      </c>
      <c r="X939" s="41" t="n">
        <v>184509.16</v>
      </c>
      <c r="Y939" s="41" t="n">
        <v>45950.86</v>
      </c>
      <c r="Z939" s="41" t="n">
        <v>0</v>
      </c>
      <c r="AA939" s="41" t="n">
        <v>117455</v>
      </c>
      <c r="AB939" s="41" t="n">
        <v>988768.24</v>
      </c>
      <c r="AC939" s="41" t="n">
        <v>948332.42</v>
      </c>
      <c r="AD939" s="41" t="n">
        <v>376456.99</v>
      </c>
      <c r="AE939" s="41" t="n">
        <v>242900.1</v>
      </c>
      <c r="AF939" s="41" t="n">
        <v>17049.76</v>
      </c>
      <c r="AG939" s="41" t="n">
        <v>356592.83</v>
      </c>
      <c r="AH939" s="41" t="n">
        <v>239447.79</v>
      </c>
      <c r="AI939" s="41" t="n">
        <v>230380.82</v>
      </c>
      <c r="AJ939" s="41" t="n">
        <v>38968.14</v>
      </c>
      <c r="AK939" s="41" t="n">
        <v>28666.01</v>
      </c>
      <c r="AL939" s="41" t="n">
        <v>166.68</v>
      </c>
      <c r="AM939" s="41" t="n">
        <v>70525.91</v>
      </c>
      <c r="AN939" s="41" t="n">
        <v>7213.68</v>
      </c>
      <c r="AO939" s="41" t="n">
        <v>43072.02</v>
      </c>
      <c r="AP939" s="41" t="n">
        <v>265625.85</v>
      </c>
      <c r="AQ939" s="41" t="n">
        <v>209669.42</v>
      </c>
      <c r="AR939" s="41" t="n">
        <v>0</v>
      </c>
      <c r="AS939" s="41" t="n">
        <v>7922.99</v>
      </c>
      <c r="AT939" s="41" t="n">
        <v>7760579.6</v>
      </c>
    </row>
    <row r="940" customFormat="false" ht="12" hidden="false" customHeight="true" outlineLevel="0" collapsed="false">
      <c r="A940" s="35" t="s">
        <v>1483</v>
      </c>
      <c r="B940" s="35" t="s">
        <v>704</v>
      </c>
      <c r="C940" s="44" t="s">
        <v>1452</v>
      </c>
      <c r="D940" s="35" t="n">
        <v>6</v>
      </c>
      <c r="E940" s="41" t="n">
        <v>121333.02</v>
      </c>
      <c r="F940" s="41" t="n">
        <v>179505.07</v>
      </c>
      <c r="G940" s="41" t="n">
        <v>722579.77</v>
      </c>
      <c r="H940" s="41" t="n">
        <v>21599.03</v>
      </c>
      <c r="I940" s="41" t="n">
        <v>5790.35</v>
      </c>
      <c r="J940" s="41" t="n">
        <v>747043.62</v>
      </c>
      <c r="K940" s="41" t="n">
        <v>16713.89</v>
      </c>
      <c r="L940" s="41" t="n">
        <v>2366.64</v>
      </c>
      <c r="M940" s="41" t="n">
        <v>34836.26</v>
      </c>
      <c r="N940" s="41" t="n">
        <v>4678.79</v>
      </c>
      <c r="O940" s="41" t="n">
        <v>6503</v>
      </c>
      <c r="P940" s="41" t="n">
        <v>160.39</v>
      </c>
      <c r="Q940" s="41" t="n">
        <v>666.22</v>
      </c>
      <c r="R940" s="41" t="n">
        <v>0</v>
      </c>
      <c r="S940" s="41" t="n">
        <v>1614.39</v>
      </c>
      <c r="T940" s="41" t="n">
        <v>2564.23</v>
      </c>
      <c r="U940" s="41" t="n">
        <v>6607.3</v>
      </c>
      <c r="V940" s="41" t="n">
        <v>6730.65</v>
      </c>
      <c r="W940" s="41" t="n">
        <v>1906.85</v>
      </c>
      <c r="X940" s="41" t="n">
        <v>71789.84</v>
      </c>
      <c r="Y940" s="41" t="n">
        <v>5959</v>
      </c>
      <c r="Z940" s="41" t="n">
        <v>2622.16</v>
      </c>
      <c r="AA940" s="41" t="n">
        <v>24062.21</v>
      </c>
      <c r="AB940" s="41" t="n">
        <v>555127.55</v>
      </c>
      <c r="AC940" s="41" t="n">
        <v>105288.53</v>
      </c>
      <c r="AD940" s="41" t="n">
        <v>32045.95</v>
      </c>
      <c r="AE940" s="41" t="n">
        <v>1880.16</v>
      </c>
      <c r="AF940" s="41" t="n">
        <v>0</v>
      </c>
      <c r="AG940" s="41" t="n">
        <v>92042.66</v>
      </c>
      <c r="AH940" s="41" t="n">
        <v>48938.33</v>
      </c>
      <c r="AI940" s="41" t="n">
        <v>36681.74</v>
      </c>
      <c r="AJ940" s="41" t="n">
        <v>5728.02</v>
      </c>
      <c r="AK940" s="41" t="n">
        <v>1347.68</v>
      </c>
      <c r="AL940" s="41" t="n">
        <v>3086.13</v>
      </c>
      <c r="AM940" s="41" t="n">
        <v>9637.12</v>
      </c>
      <c r="AN940" s="41" t="n">
        <v>13274.66</v>
      </c>
      <c r="AO940" s="41" t="n">
        <v>432384.52</v>
      </c>
      <c r="AP940" s="41" t="n">
        <v>0</v>
      </c>
      <c r="AQ940" s="41" t="n">
        <v>113017.24</v>
      </c>
      <c r="AR940" s="41" t="n">
        <v>0</v>
      </c>
      <c r="AS940" s="41" t="n">
        <v>19014.11</v>
      </c>
      <c r="AT940" s="41" t="n">
        <v>3457127.08</v>
      </c>
    </row>
    <row r="941" customFormat="false" ht="12" hidden="false" customHeight="true" outlineLevel="0" collapsed="false">
      <c r="A941" s="35" t="s">
        <v>1484</v>
      </c>
      <c r="B941" s="35" t="s">
        <v>1485</v>
      </c>
      <c r="C941" s="44" t="s">
        <v>1452</v>
      </c>
      <c r="D941" s="35" t="n">
        <v>6</v>
      </c>
      <c r="E941" s="41" t="n">
        <v>39939.47</v>
      </c>
      <c r="F941" s="41" t="n">
        <v>187246.99</v>
      </c>
      <c r="G941" s="41" t="n">
        <v>195369.16</v>
      </c>
      <c r="H941" s="41" t="n">
        <v>42213.16</v>
      </c>
      <c r="I941" s="41" t="n">
        <v>36072.75</v>
      </c>
      <c r="J941" s="41" t="n">
        <v>541203.82</v>
      </c>
      <c r="K941" s="41" t="n">
        <v>165563.66</v>
      </c>
      <c r="L941" s="41" t="n">
        <v>154586.82</v>
      </c>
      <c r="M941" s="41" t="n">
        <v>104059.68</v>
      </c>
      <c r="N941" s="41" t="n">
        <v>42883.94</v>
      </c>
      <c r="O941" s="41" t="n">
        <v>144526.64</v>
      </c>
      <c r="P941" s="41" t="n">
        <v>81392.88</v>
      </c>
      <c r="Q941" s="41" t="n">
        <v>52444.41</v>
      </c>
      <c r="R941" s="41" t="n">
        <v>297928.73</v>
      </c>
      <c r="S941" s="41" t="n">
        <v>41013.31</v>
      </c>
      <c r="T941" s="41" t="n">
        <v>143626.12</v>
      </c>
      <c r="U941" s="41" t="n">
        <v>69428.84</v>
      </c>
      <c r="V941" s="41" t="n">
        <v>25235.06</v>
      </c>
      <c r="W941" s="41" t="n">
        <v>12378.91</v>
      </c>
      <c r="X941" s="41" t="n">
        <v>67829.48</v>
      </c>
      <c r="Y941" s="41" t="n">
        <v>87402.43</v>
      </c>
      <c r="Z941" s="41" t="n">
        <v>159054.75</v>
      </c>
      <c r="AA941" s="41" t="n">
        <v>62432.11</v>
      </c>
      <c r="AB941" s="41" t="n">
        <v>1166352.51</v>
      </c>
      <c r="AC941" s="41" t="n">
        <v>377772.53</v>
      </c>
      <c r="AD941" s="41" t="n">
        <v>95344.59</v>
      </c>
      <c r="AE941" s="41" t="n">
        <v>26713.23</v>
      </c>
      <c r="AF941" s="41" t="n">
        <v>18279.86</v>
      </c>
      <c r="AG941" s="41" t="n">
        <v>271571.7</v>
      </c>
      <c r="AH941" s="41" t="n">
        <v>57302.33</v>
      </c>
      <c r="AI941" s="41" t="n">
        <v>455559.83</v>
      </c>
      <c r="AJ941" s="41" t="n">
        <v>60659.43</v>
      </c>
      <c r="AK941" s="41" t="n">
        <v>38811.13</v>
      </c>
      <c r="AL941" s="41" t="n">
        <v>60874.31</v>
      </c>
      <c r="AM941" s="41" t="n">
        <v>113766.74</v>
      </c>
      <c r="AN941" s="41" t="n">
        <v>125228.79</v>
      </c>
      <c r="AO941" s="41" t="n">
        <v>82340.21</v>
      </c>
      <c r="AP941" s="41" t="n">
        <v>41002.88</v>
      </c>
      <c r="AQ941" s="41" t="n">
        <v>204253.2</v>
      </c>
      <c r="AR941" s="41" t="n">
        <v>267493.55</v>
      </c>
      <c r="AS941" s="41" t="n">
        <v>77215.8</v>
      </c>
      <c r="AT941" s="41" t="n">
        <v>6294375.74</v>
      </c>
    </row>
    <row r="942" customFormat="false" ht="12" hidden="false" customHeight="true" outlineLevel="0" collapsed="false">
      <c r="A942" s="35" t="s">
        <v>1486</v>
      </c>
      <c r="B942" s="35" t="s">
        <v>1487</v>
      </c>
      <c r="C942" s="44" t="s">
        <v>1452</v>
      </c>
      <c r="D942" s="35" t="n">
        <v>6</v>
      </c>
      <c r="E942" s="41" t="n">
        <v>0</v>
      </c>
      <c r="F942" s="41" t="n">
        <v>0</v>
      </c>
      <c r="G942" s="41" t="n">
        <v>0</v>
      </c>
      <c r="H942" s="41" t="n">
        <v>0</v>
      </c>
      <c r="I942" s="41" t="n">
        <v>0</v>
      </c>
      <c r="J942" s="41" t="n">
        <v>0</v>
      </c>
      <c r="K942" s="41" t="n">
        <v>0</v>
      </c>
      <c r="L942" s="41" t="n">
        <v>0</v>
      </c>
      <c r="M942" s="41" t="n">
        <v>0</v>
      </c>
      <c r="N942" s="41" t="n">
        <v>0</v>
      </c>
      <c r="O942" s="41" t="n">
        <v>0</v>
      </c>
      <c r="P942" s="41" t="n">
        <v>0</v>
      </c>
      <c r="Q942" s="41" t="n">
        <v>0</v>
      </c>
      <c r="R942" s="41" t="n">
        <v>0</v>
      </c>
      <c r="S942" s="41" t="n">
        <v>0</v>
      </c>
      <c r="T942" s="41" t="n">
        <v>2989.55</v>
      </c>
      <c r="U942" s="41" t="n">
        <v>0</v>
      </c>
      <c r="V942" s="41" t="n">
        <v>0</v>
      </c>
      <c r="W942" s="41" t="n">
        <v>0</v>
      </c>
      <c r="X942" s="41" t="n">
        <v>0</v>
      </c>
      <c r="Y942" s="41" t="n">
        <v>0</v>
      </c>
      <c r="Z942" s="41" t="n">
        <v>0</v>
      </c>
      <c r="AA942" s="41" t="n">
        <v>0</v>
      </c>
      <c r="AB942" s="41" t="n">
        <v>0</v>
      </c>
      <c r="AC942" s="41" t="n">
        <v>0</v>
      </c>
      <c r="AD942" s="41" t="n">
        <v>0</v>
      </c>
      <c r="AE942" s="41" t="n">
        <v>0</v>
      </c>
      <c r="AF942" s="41" t="n">
        <v>0</v>
      </c>
      <c r="AG942" s="41" t="n">
        <v>0</v>
      </c>
      <c r="AH942" s="41" t="n">
        <v>0</v>
      </c>
      <c r="AI942" s="41" t="n">
        <v>27284.18</v>
      </c>
      <c r="AJ942" s="41" t="n">
        <v>0</v>
      </c>
      <c r="AK942" s="41" t="n">
        <v>0</v>
      </c>
      <c r="AL942" s="41" t="n">
        <v>0</v>
      </c>
      <c r="AM942" s="41" t="n">
        <v>0</v>
      </c>
      <c r="AN942" s="41" t="n">
        <v>0</v>
      </c>
      <c r="AO942" s="41" t="n">
        <v>0</v>
      </c>
      <c r="AP942" s="41" t="n">
        <v>0</v>
      </c>
      <c r="AQ942" s="41" t="n">
        <v>0</v>
      </c>
      <c r="AR942" s="41" t="n">
        <v>0</v>
      </c>
      <c r="AS942" s="41" t="n">
        <v>0</v>
      </c>
      <c r="AT942" s="41" t="n">
        <v>30273.73</v>
      </c>
    </row>
    <row r="943" customFormat="false" ht="12" hidden="false" customHeight="true" outlineLevel="0" collapsed="false">
      <c r="A943" s="35" t="s">
        <v>1488</v>
      </c>
      <c r="B943" s="35" t="s">
        <v>1489</v>
      </c>
      <c r="C943" s="44" t="s">
        <v>1452</v>
      </c>
      <c r="D943" s="35" t="n">
        <v>4</v>
      </c>
      <c r="E943" s="41" t="n">
        <v>0</v>
      </c>
      <c r="F943" s="41" t="n">
        <v>0</v>
      </c>
      <c r="G943" s="41" t="n">
        <v>0</v>
      </c>
      <c r="H943" s="41" t="n">
        <v>0</v>
      </c>
      <c r="I943" s="41" t="n">
        <v>0</v>
      </c>
      <c r="J943" s="41" t="n">
        <v>0</v>
      </c>
      <c r="K943" s="41" t="n">
        <v>0</v>
      </c>
      <c r="L943" s="41" t="n">
        <v>1803321.84</v>
      </c>
      <c r="M943" s="41" t="n">
        <v>9279.37</v>
      </c>
      <c r="N943" s="41" t="n">
        <v>0</v>
      </c>
      <c r="O943" s="41" t="n">
        <v>184097.07</v>
      </c>
      <c r="P943" s="41" t="n">
        <v>0</v>
      </c>
      <c r="Q943" s="41" t="n">
        <v>0</v>
      </c>
      <c r="R943" s="41" t="n">
        <v>0</v>
      </c>
      <c r="S943" s="41" t="n">
        <v>0</v>
      </c>
      <c r="T943" s="41" t="n">
        <v>56072.75</v>
      </c>
      <c r="U943" s="41" t="n">
        <v>0</v>
      </c>
      <c r="V943" s="41" t="n">
        <v>0</v>
      </c>
      <c r="W943" s="41" t="n">
        <v>0</v>
      </c>
      <c r="X943" s="41" t="n">
        <v>738636.27</v>
      </c>
      <c r="Y943" s="41" t="n">
        <v>0</v>
      </c>
      <c r="Z943" s="41" t="n">
        <v>0</v>
      </c>
      <c r="AA943" s="41" t="n">
        <v>35566.16</v>
      </c>
      <c r="AB943" s="41" t="n">
        <v>0</v>
      </c>
      <c r="AC943" s="41" t="n">
        <v>73780.52</v>
      </c>
      <c r="AD943" s="41" t="n">
        <v>0</v>
      </c>
      <c r="AE943" s="41" t="n">
        <v>0</v>
      </c>
      <c r="AF943" s="41" t="n">
        <v>0</v>
      </c>
      <c r="AG943" s="41" t="n">
        <v>0</v>
      </c>
      <c r="AH943" s="41" t="n">
        <v>266106.34</v>
      </c>
      <c r="AI943" s="41" t="n">
        <v>4865.88</v>
      </c>
      <c r="AJ943" s="41" t="n">
        <v>652.85</v>
      </c>
      <c r="AK943" s="41" t="n">
        <v>217386.7</v>
      </c>
      <c r="AL943" s="41" t="n">
        <v>0</v>
      </c>
      <c r="AM943" s="41" t="n">
        <v>0</v>
      </c>
      <c r="AN943" s="41" t="n">
        <v>0</v>
      </c>
      <c r="AO943" s="41" t="n">
        <v>0</v>
      </c>
      <c r="AP943" s="41" t="n">
        <v>215.48</v>
      </c>
      <c r="AQ943" s="41" t="n">
        <v>0</v>
      </c>
      <c r="AR943" s="41" t="n">
        <v>0</v>
      </c>
      <c r="AS943" s="41" t="n">
        <v>0</v>
      </c>
      <c r="AT943" s="41" t="n">
        <v>3389981.23</v>
      </c>
    </row>
    <row r="944" customFormat="false" ht="12" hidden="false" customHeight="true" outlineLevel="0" collapsed="false">
      <c r="A944" s="35" t="s">
        <v>1490</v>
      </c>
      <c r="B944" s="35" t="s">
        <v>246</v>
      </c>
      <c r="C944" s="44" t="s">
        <v>1452</v>
      </c>
      <c r="D944" s="35" t="n">
        <v>6</v>
      </c>
      <c r="E944" s="41" t="n">
        <v>0</v>
      </c>
      <c r="F944" s="41" t="n">
        <v>0</v>
      </c>
      <c r="G944" s="41" t="n">
        <v>0</v>
      </c>
      <c r="H944" s="41" t="n">
        <v>0</v>
      </c>
      <c r="I944" s="41" t="n">
        <v>0</v>
      </c>
      <c r="J944" s="41" t="n">
        <v>0</v>
      </c>
      <c r="K944" s="41" t="n">
        <v>0</v>
      </c>
      <c r="L944" s="41" t="n">
        <v>1803321.84</v>
      </c>
      <c r="M944" s="41" t="n">
        <v>9279.37</v>
      </c>
      <c r="N944" s="41" t="n">
        <v>0</v>
      </c>
      <c r="O944" s="41" t="n">
        <v>184097.07</v>
      </c>
      <c r="P944" s="41" t="n">
        <v>0</v>
      </c>
      <c r="Q944" s="41" t="n">
        <v>0</v>
      </c>
      <c r="R944" s="41" t="n">
        <v>0</v>
      </c>
      <c r="S944" s="41" t="n">
        <v>0</v>
      </c>
      <c r="T944" s="41" t="n">
        <v>56072.75</v>
      </c>
      <c r="U944" s="41" t="n">
        <v>0</v>
      </c>
      <c r="V944" s="41" t="n">
        <v>0</v>
      </c>
      <c r="W944" s="41" t="n">
        <v>0</v>
      </c>
      <c r="X944" s="41" t="n">
        <v>738636.27</v>
      </c>
      <c r="Y944" s="41" t="n">
        <v>0</v>
      </c>
      <c r="Z944" s="41" t="n">
        <v>0</v>
      </c>
      <c r="AA944" s="41" t="n">
        <v>35566.16</v>
      </c>
      <c r="AB944" s="41" t="n">
        <v>0</v>
      </c>
      <c r="AC944" s="41" t="n">
        <v>73780.52</v>
      </c>
      <c r="AD944" s="41" t="n">
        <v>0</v>
      </c>
      <c r="AE944" s="41" t="n">
        <v>0</v>
      </c>
      <c r="AF944" s="41" t="n">
        <v>0</v>
      </c>
      <c r="AG944" s="41" t="n">
        <v>0</v>
      </c>
      <c r="AH944" s="41" t="n">
        <v>266106.34</v>
      </c>
      <c r="AI944" s="41" t="n">
        <v>4865.88</v>
      </c>
      <c r="AJ944" s="41" t="n">
        <v>652.85</v>
      </c>
      <c r="AK944" s="41" t="n">
        <v>217386.7</v>
      </c>
      <c r="AL944" s="41" t="n">
        <v>0</v>
      </c>
      <c r="AM944" s="41" t="n">
        <v>0</v>
      </c>
      <c r="AN944" s="41" t="n">
        <v>0</v>
      </c>
      <c r="AO944" s="41" t="n">
        <v>0</v>
      </c>
      <c r="AP944" s="41" t="n">
        <v>215.48</v>
      </c>
      <c r="AQ944" s="41" t="n">
        <v>0</v>
      </c>
      <c r="AR944" s="41" t="n">
        <v>0</v>
      </c>
      <c r="AS944" s="41" t="n">
        <v>0</v>
      </c>
      <c r="AT944" s="41" t="n">
        <v>3389981.23</v>
      </c>
    </row>
    <row r="945" customFormat="false" ht="12" hidden="false" customHeight="true" outlineLevel="0" collapsed="false">
      <c r="A945" s="35" t="s">
        <v>1491</v>
      </c>
      <c r="B945" s="35" t="s">
        <v>1492</v>
      </c>
      <c r="C945" s="44" t="s">
        <v>1452</v>
      </c>
      <c r="D945" s="35" t="n">
        <v>2</v>
      </c>
      <c r="E945" s="41" t="n">
        <v>0</v>
      </c>
      <c r="F945" s="41" t="n">
        <v>217399.53</v>
      </c>
      <c r="G945" s="41" t="n">
        <v>1708226.08</v>
      </c>
      <c r="H945" s="41" t="n">
        <v>67205.04</v>
      </c>
      <c r="I945" s="41" t="n">
        <v>101937.79</v>
      </c>
      <c r="J945" s="41" t="n">
        <v>9848523.52</v>
      </c>
      <c r="K945" s="41" t="n">
        <v>3951.38</v>
      </c>
      <c r="L945" s="41" t="n">
        <v>290000</v>
      </c>
      <c r="M945" s="41" t="n">
        <v>2373.91</v>
      </c>
      <c r="N945" s="41" t="n">
        <v>0</v>
      </c>
      <c r="O945" s="41" t="n">
        <v>465967.94</v>
      </c>
      <c r="P945" s="41" t="n">
        <v>14795.5</v>
      </c>
      <c r="Q945" s="41" t="n">
        <v>0</v>
      </c>
      <c r="R945" s="41" t="n">
        <v>0</v>
      </c>
      <c r="S945" s="41" t="n">
        <v>0</v>
      </c>
      <c r="T945" s="41" t="n">
        <v>0</v>
      </c>
      <c r="U945" s="41" t="n">
        <v>75598.75</v>
      </c>
      <c r="V945" s="41" t="n">
        <v>0</v>
      </c>
      <c r="W945" s="41" t="n">
        <v>60731.75</v>
      </c>
      <c r="X945" s="41" t="n">
        <v>18293.16</v>
      </c>
      <c r="Y945" s="41" t="n">
        <v>29465.53</v>
      </c>
      <c r="Z945" s="41" t="n">
        <v>33254.77</v>
      </c>
      <c r="AA945" s="41" t="n">
        <v>104111.5</v>
      </c>
      <c r="AB945" s="41" t="n">
        <v>462086.23</v>
      </c>
      <c r="AC945" s="41" t="n">
        <v>1593524.88</v>
      </c>
      <c r="AD945" s="41" t="n">
        <v>67871.04</v>
      </c>
      <c r="AE945" s="41" t="n">
        <v>11183.93</v>
      </c>
      <c r="AF945" s="41" t="n">
        <v>116159.6</v>
      </c>
      <c r="AG945" s="41" t="n">
        <v>1162</v>
      </c>
      <c r="AH945" s="41" t="n">
        <v>0</v>
      </c>
      <c r="AI945" s="41" t="n">
        <v>0</v>
      </c>
      <c r="AJ945" s="41" t="n">
        <v>268035.77</v>
      </c>
      <c r="AK945" s="41" t="n">
        <v>8</v>
      </c>
      <c r="AL945" s="41" t="n">
        <v>9058.49</v>
      </c>
      <c r="AM945" s="41" t="n">
        <v>0</v>
      </c>
      <c r="AN945" s="41" t="n">
        <v>0</v>
      </c>
      <c r="AO945" s="41" t="n">
        <v>0</v>
      </c>
      <c r="AP945" s="41" t="n">
        <v>7554.67</v>
      </c>
      <c r="AQ945" s="41" t="n">
        <v>0</v>
      </c>
      <c r="AR945" s="41" t="n">
        <v>0</v>
      </c>
      <c r="AS945" s="41" t="n">
        <v>45309.71</v>
      </c>
      <c r="AT945" s="41" t="n">
        <v>15623790.47</v>
      </c>
    </row>
    <row r="946" customFormat="false" ht="12" hidden="false" customHeight="true" outlineLevel="0" collapsed="false">
      <c r="A946" s="35" t="s">
        <v>1493</v>
      </c>
      <c r="B946" s="35" t="s">
        <v>1494</v>
      </c>
      <c r="C946" s="44" t="s">
        <v>1452</v>
      </c>
      <c r="D946" s="35" t="n">
        <v>4</v>
      </c>
      <c r="E946" s="41" t="n">
        <v>0</v>
      </c>
      <c r="F946" s="41" t="n">
        <v>0</v>
      </c>
      <c r="G946" s="41" t="n">
        <v>0</v>
      </c>
      <c r="H946" s="41" t="n">
        <v>0</v>
      </c>
      <c r="I946" s="41" t="n">
        <v>0</v>
      </c>
      <c r="J946" s="41" t="n">
        <v>0</v>
      </c>
      <c r="K946" s="41" t="n">
        <v>0</v>
      </c>
      <c r="L946" s="41" t="n">
        <v>0</v>
      </c>
      <c r="M946" s="41" t="n">
        <v>0</v>
      </c>
      <c r="N946" s="41" t="n">
        <v>0</v>
      </c>
      <c r="O946" s="41" t="n">
        <v>0</v>
      </c>
      <c r="P946" s="41" t="n">
        <v>0</v>
      </c>
      <c r="Q946" s="41" t="n">
        <v>0</v>
      </c>
      <c r="R946" s="41" t="n">
        <v>0</v>
      </c>
      <c r="S946" s="41" t="n">
        <v>0</v>
      </c>
      <c r="T946" s="41" t="n">
        <v>0</v>
      </c>
      <c r="U946" s="41" t="n">
        <v>0</v>
      </c>
      <c r="V946" s="41" t="n">
        <v>0</v>
      </c>
      <c r="W946" s="41" t="n">
        <v>0</v>
      </c>
      <c r="X946" s="41" t="n">
        <v>0</v>
      </c>
      <c r="Y946" s="41" t="n">
        <v>0</v>
      </c>
      <c r="Z946" s="41" t="n">
        <v>0</v>
      </c>
      <c r="AA946" s="41" t="n">
        <v>0</v>
      </c>
      <c r="AB946" s="41" t="n">
        <v>4345.01</v>
      </c>
      <c r="AC946" s="41" t="n">
        <v>0</v>
      </c>
      <c r="AD946" s="41" t="n">
        <v>0</v>
      </c>
      <c r="AE946" s="41" t="n">
        <v>0</v>
      </c>
      <c r="AF946" s="41" t="n">
        <v>0</v>
      </c>
      <c r="AG946" s="41" t="n">
        <v>0</v>
      </c>
      <c r="AH946" s="41" t="n">
        <v>0</v>
      </c>
      <c r="AI946" s="41" t="n">
        <v>0</v>
      </c>
      <c r="AJ946" s="41" t="n">
        <v>0</v>
      </c>
      <c r="AK946" s="41" t="n">
        <v>0</v>
      </c>
      <c r="AL946" s="41" t="n">
        <v>0</v>
      </c>
      <c r="AM946" s="41" t="n">
        <v>0</v>
      </c>
      <c r="AN946" s="41" t="n">
        <v>0</v>
      </c>
      <c r="AO946" s="41" t="n">
        <v>0</v>
      </c>
      <c r="AP946" s="41" t="n">
        <v>0</v>
      </c>
      <c r="AQ946" s="41" t="n">
        <v>0</v>
      </c>
      <c r="AR946" s="41" t="n">
        <v>0</v>
      </c>
      <c r="AS946" s="41" t="n">
        <v>0</v>
      </c>
      <c r="AT946" s="41" t="n">
        <v>4345.01</v>
      </c>
    </row>
    <row r="947" customFormat="false" ht="12" hidden="false" customHeight="true" outlineLevel="0" collapsed="false">
      <c r="A947" s="35" t="s">
        <v>1495</v>
      </c>
      <c r="B947" s="35" t="s">
        <v>1496</v>
      </c>
      <c r="C947" s="44" t="s">
        <v>1452</v>
      </c>
      <c r="D947" s="35" t="n">
        <v>4</v>
      </c>
      <c r="E947" s="41" t="n">
        <v>0</v>
      </c>
      <c r="F947" s="41" t="n">
        <v>0</v>
      </c>
      <c r="G947" s="41" t="n">
        <v>0</v>
      </c>
      <c r="H947" s="41" t="n">
        <v>0</v>
      </c>
      <c r="I947" s="41" t="n">
        <v>0</v>
      </c>
      <c r="J947" s="41" t="n">
        <v>0</v>
      </c>
      <c r="K947" s="41" t="n">
        <v>0</v>
      </c>
      <c r="L947" s="41" t="n">
        <v>0</v>
      </c>
      <c r="M947" s="41" t="n">
        <v>0</v>
      </c>
      <c r="N947" s="41" t="n">
        <v>0</v>
      </c>
      <c r="O947" s="41" t="n">
        <v>0</v>
      </c>
      <c r="P947" s="41" t="n">
        <v>0</v>
      </c>
      <c r="Q947" s="41" t="n">
        <v>0</v>
      </c>
      <c r="R947" s="41" t="n">
        <v>0</v>
      </c>
      <c r="S947" s="41" t="n">
        <v>0</v>
      </c>
      <c r="T947" s="41" t="n">
        <v>0</v>
      </c>
      <c r="U947" s="41" t="n">
        <v>0</v>
      </c>
      <c r="V947" s="41" t="n">
        <v>0</v>
      </c>
      <c r="W947" s="41" t="n">
        <v>0</v>
      </c>
      <c r="X947" s="41" t="n">
        <v>0</v>
      </c>
      <c r="Y947" s="41" t="n">
        <v>0</v>
      </c>
      <c r="Z947" s="41" t="n">
        <v>0</v>
      </c>
      <c r="AA947" s="41" t="n">
        <v>0</v>
      </c>
      <c r="AB947" s="41" t="n">
        <v>0</v>
      </c>
      <c r="AC947" s="41" t="n">
        <v>0</v>
      </c>
      <c r="AD947" s="41" t="n">
        <v>0</v>
      </c>
      <c r="AE947" s="41" t="n">
        <v>0</v>
      </c>
      <c r="AF947" s="41" t="n">
        <v>0</v>
      </c>
      <c r="AG947" s="41" t="n">
        <v>0</v>
      </c>
      <c r="AH947" s="41" t="n">
        <v>0</v>
      </c>
      <c r="AI947" s="41" t="n">
        <v>0</v>
      </c>
      <c r="AJ947" s="41" t="n">
        <v>0</v>
      </c>
      <c r="AK947" s="41" t="n">
        <v>0</v>
      </c>
      <c r="AL947" s="41" t="n">
        <v>0</v>
      </c>
      <c r="AM947" s="41" t="n">
        <v>0</v>
      </c>
      <c r="AN947" s="41" t="n">
        <v>0</v>
      </c>
      <c r="AO947" s="41" t="n">
        <v>0</v>
      </c>
      <c r="AP947" s="41" t="n">
        <v>0</v>
      </c>
      <c r="AQ947" s="41" t="n">
        <v>0</v>
      </c>
      <c r="AR947" s="41" t="n">
        <v>0</v>
      </c>
      <c r="AS947" s="41" t="n">
        <v>0</v>
      </c>
      <c r="AT947" s="41" t="n">
        <v>0</v>
      </c>
    </row>
    <row r="948" customFormat="false" ht="12" hidden="false" customHeight="true" outlineLevel="0" collapsed="false">
      <c r="A948" s="35" t="s">
        <v>1497</v>
      </c>
      <c r="B948" s="35" t="s">
        <v>1498</v>
      </c>
      <c r="C948" s="44" t="s">
        <v>1452</v>
      </c>
      <c r="D948" s="35" t="n">
        <v>4</v>
      </c>
      <c r="E948" s="41" t="n">
        <v>0</v>
      </c>
      <c r="F948" s="41" t="n">
        <v>0</v>
      </c>
      <c r="G948" s="41" t="n">
        <v>0</v>
      </c>
      <c r="H948" s="41" t="n">
        <v>0</v>
      </c>
      <c r="I948" s="41" t="n">
        <v>0</v>
      </c>
      <c r="J948" s="41" t="n">
        <v>0</v>
      </c>
      <c r="K948" s="41" t="n">
        <v>0</v>
      </c>
      <c r="L948" s="41" t="n">
        <v>0</v>
      </c>
      <c r="M948" s="41" t="n">
        <v>0</v>
      </c>
      <c r="N948" s="41" t="n">
        <v>0</v>
      </c>
      <c r="O948" s="41" t="n">
        <v>0</v>
      </c>
      <c r="P948" s="41" t="n">
        <v>0</v>
      </c>
      <c r="Q948" s="41" t="n">
        <v>0</v>
      </c>
      <c r="R948" s="41" t="n">
        <v>0</v>
      </c>
      <c r="S948" s="41" t="n">
        <v>0</v>
      </c>
      <c r="T948" s="41" t="n">
        <v>0</v>
      </c>
      <c r="U948" s="41" t="n">
        <v>0</v>
      </c>
      <c r="V948" s="41" t="n">
        <v>0</v>
      </c>
      <c r="W948" s="41" t="n">
        <v>0</v>
      </c>
      <c r="X948" s="41" t="n">
        <v>0</v>
      </c>
      <c r="Y948" s="41" t="n">
        <v>0</v>
      </c>
      <c r="Z948" s="41" t="n">
        <v>0</v>
      </c>
      <c r="AA948" s="41" t="n">
        <v>0</v>
      </c>
      <c r="AB948" s="41" t="n">
        <v>0</v>
      </c>
      <c r="AC948" s="41" t="n">
        <v>0</v>
      </c>
      <c r="AD948" s="41" t="n">
        <v>0</v>
      </c>
      <c r="AE948" s="41" t="n">
        <v>0</v>
      </c>
      <c r="AF948" s="41" t="n">
        <v>0</v>
      </c>
      <c r="AG948" s="41" t="n">
        <v>0</v>
      </c>
      <c r="AH948" s="41" t="n">
        <v>0</v>
      </c>
      <c r="AI948" s="41" t="n">
        <v>0</v>
      </c>
      <c r="AJ948" s="41" t="n">
        <v>0</v>
      </c>
      <c r="AK948" s="41" t="n">
        <v>0</v>
      </c>
      <c r="AL948" s="41" t="n">
        <v>0</v>
      </c>
      <c r="AM948" s="41" t="n">
        <v>0</v>
      </c>
      <c r="AN948" s="41" t="n">
        <v>0</v>
      </c>
      <c r="AO948" s="41" t="n">
        <v>0</v>
      </c>
      <c r="AP948" s="41" t="n">
        <v>0</v>
      </c>
      <c r="AQ948" s="41" t="n">
        <v>0</v>
      </c>
      <c r="AR948" s="41" t="n">
        <v>0</v>
      </c>
      <c r="AS948" s="41" t="n">
        <v>0</v>
      </c>
      <c r="AT948" s="41" t="n">
        <v>0</v>
      </c>
    </row>
    <row r="949" customFormat="false" ht="12" hidden="false" customHeight="true" outlineLevel="0" collapsed="false">
      <c r="A949" s="35" t="s">
        <v>1499</v>
      </c>
      <c r="B949" s="35" t="s">
        <v>712</v>
      </c>
      <c r="C949" s="44" t="s">
        <v>1452</v>
      </c>
      <c r="D949" s="35" t="n">
        <v>4</v>
      </c>
      <c r="E949" s="41" t="n">
        <v>0</v>
      </c>
      <c r="F949" s="41" t="n">
        <v>217399.53</v>
      </c>
      <c r="G949" s="41" t="n">
        <v>1708226.08</v>
      </c>
      <c r="H949" s="41" t="n">
        <v>67205.04</v>
      </c>
      <c r="I949" s="41" t="n">
        <v>101937.79</v>
      </c>
      <c r="J949" s="41" t="n">
        <v>9848523.52</v>
      </c>
      <c r="K949" s="41" t="n">
        <v>3951.38</v>
      </c>
      <c r="L949" s="41" t="n">
        <v>290000</v>
      </c>
      <c r="M949" s="41" t="n">
        <v>2373.91</v>
      </c>
      <c r="N949" s="41" t="n">
        <v>0</v>
      </c>
      <c r="O949" s="41" t="n">
        <v>465967.94</v>
      </c>
      <c r="P949" s="41" t="n">
        <v>14795.5</v>
      </c>
      <c r="Q949" s="41" t="n">
        <v>0</v>
      </c>
      <c r="R949" s="41" t="n">
        <v>0</v>
      </c>
      <c r="S949" s="41" t="n">
        <v>0</v>
      </c>
      <c r="T949" s="41" t="n">
        <v>0</v>
      </c>
      <c r="U949" s="41" t="n">
        <v>75598.75</v>
      </c>
      <c r="V949" s="41" t="n">
        <v>0</v>
      </c>
      <c r="W949" s="41" t="n">
        <v>60731.75</v>
      </c>
      <c r="X949" s="41" t="n">
        <v>18293.16</v>
      </c>
      <c r="Y949" s="41" t="n">
        <v>29465.53</v>
      </c>
      <c r="Z949" s="41" t="n">
        <v>33254.77</v>
      </c>
      <c r="AA949" s="41" t="n">
        <v>104111.5</v>
      </c>
      <c r="AB949" s="41" t="n">
        <v>457741.22</v>
      </c>
      <c r="AC949" s="41" t="n">
        <v>1593524.88</v>
      </c>
      <c r="AD949" s="41" t="n">
        <v>67871.04</v>
      </c>
      <c r="AE949" s="41" t="n">
        <v>11183.93</v>
      </c>
      <c r="AF949" s="41" t="n">
        <v>116159.6</v>
      </c>
      <c r="AG949" s="41" t="n">
        <v>1162</v>
      </c>
      <c r="AH949" s="41" t="n">
        <v>0</v>
      </c>
      <c r="AI949" s="41" t="n">
        <v>0</v>
      </c>
      <c r="AJ949" s="41" t="n">
        <v>268035.77</v>
      </c>
      <c r="AK949" s="41" t="n">
        <v>8</v>
      </c>
      <c r="AL949" s="41" t="n">
        <v>9058.49</v>
      </c>
      <c r="AM949" s="41" t="n">
        <v>0</v>
      </c>
      <c r="AN949" s="41" t="n">
        <v>0</v>
      </c>
      <c r="AO949" s="41" t="n">
        <v>0</v>
      </c>
      <c r="AP949" s="41" t="n">
        <v>7554.67</v>
      </c>
      <c r="AQ949" s="41" t="n">
        <v>0</v>
      </c>
      <c r="AR949" s="41" t="n">
        <v>0</v>
      </c>
      <c r="AS949" s="41" t="n">
        <v>45309.71</v>
      </c>
      <c r="AT949" s="41" t="n">
        <v>15619445.46</v>
      </c>
    </row>
    <row r="950" customFormat="false" ht="12" hidden="false" customHeight="true" outlineLevel="0" collapsed="false">
      <c r="A950" s="35" t="s">
        <v>1500</v>
      </c>
      <c r="B950" s="35" t="s">
        <v>1501</v>
      </c>
      <c r="C950" s="44" t="s">
        <v>1452</v>
      </c>
      <c r="D950" s="35" t="n">
        <v>2</v>
      </c>
      <c r="E950" s="41" t="n">
        <v>46514.85</v>
      </c>
      <c r="F950" s="41" t="n">
        <v>158301.62</v>
      </c>
      <c r="G950" s="41" t="n">
        <v>421412.34</v>
      </c>
      <c r="H950" s="41" t="n">
        <v>42826.31</v>
      </c>
      <c r="I950" s="41" t="n">
        <v>61140.99</v>
      </c>
      <c r="J950" s="41" t="n">
        <v>532022.28</v>
      </c>
      <c r="K950" s="41" t="n">
        <v>180019.37</v>
      </c>
      <c r="L950" s="41" t="n">
        <v>250777.1</v>
      </c>
      <c r="M950" s="41" t="n">
        <v>181209.58</v>
      </c>
      <c r="N950" s="41" t="n">
        <v>38021.66</v>
      </c>
      <c r="O950" s="41" t="n">
        <v>0</v>
      </c>
      <c r="P950" s="41" t="n">
        <v>50631.69</v>
      </c>
      <c r="Q950" s="41" t="n">
        <v>61114.47</v>
      </c>
      <c r="R950" s="41" t="n">
        <v>330709.61</v>
      </c>
      <c r="S950" s="41" t="n">
        <v>42780.27</v>
      </c>
      <c r="T950" s="41" t="n">
        <v>212253.4</v>
      </c>
      <c r="U950" s="41" t="n">
        <v>117093.87</v>
      </c>
      <c r="V950" s="41" t="n">
        <v>184776.7</v>
      </c>
      <c r="W950" s="41" t="n">
        <v>75405.95</v>
      </c>
      <c r="X950" s="41" t="n">
        <v>128910.56</v>
      </c>
      <c r="Y950" s="41" t="n">
        <v>83872.01</v>
      </c>
      <c r="Z950" s="41" t="n">
        <v>388868.02</v>
      </c>
      <c r="AA950" s="41" t="n">
        <v>67829.41</v>
      </c>
      <c r="AB950" s="41" t="n">
        <v>1255314.79</v>
      </c>
      <c r="AC950" s="41" t="n">
        <v>7803760.04</v>
      </c>
      <c r="AD950" s="41" t="n">
        <v>129693.62</v>
      </c>
      <c r="AE950" s="41" t="n">
        <v>57290.53</v>
      </c>
      <c r="AF950" s="41" t="n">
        <v>35801.38</v>
      </c>
      <c r="AG950" s="41" t="n">
        <v>242831.79</v>
      </c>
      <c r="AH950" s="41" t="n">
        <v>57033.32</v>
      </c>
      <c r="AI950" s="41" t="n">
        <v>236787.42</v>
      </c>
      <c r="AJ950" s="41" t="n">
        <v>129692.01</v>
      </c>
      <c r="AK950" s="41" t="n">
        <v>0</v>
      </c>
      <c r="AL950" s="41" t="n">
        <v>127859.84</v>
      </c>
      <c r="AM950" s="41" t="n">
        <v>138919.53</v>
      </c>
      <c r="AN950" s="41" t="n">
        <v>269697.82</v>
      </c>
      <c r="AO950" s="41" t="n">
        <v>19468.21</v>
      </c>
      <c r="AP950" s="41" t="n">
        <v>62489.18</v>
      </c>
      <c r="AQ950" s="41" t="n">
        <v>142651.06</v>
      </c>
      <c r="AR950" s="41" t="n">
        <v>159013.52</v>
      </c>
      <c r="AS950" s="41" t="n">
        <v>49269.15</v>
      </c>
      <c r="AT950" s="41" t="n">
        <v>14574065.27</v>
      </c>
    </row>
    <row r="951" customFormat="false" ht="12" hidden="false" customHeight="true" outlineLevel="0" collapsed="false">
      <c r="A951" s="35" t="s">
        <v>1502</v>
      </c>
      <c r="B951" s="35" t="s">
        <v>1312</v>
      </c>
      <c r="C951" s="44" t="s">
        <v>1452</v>
      </c>
      <c r="D951" s="35" t="n">
        <v>4</v>
      </c>
      <c r="E951" s="41" t="n">
        <v>0.02</v>
      </c>
      <c r="F951" s="41" t="n">
        <v>296.08</v>
      </c>
      <c r="G951" s="41" t="n">
        <v>181.12</v>
      </c>
      <c r="H951" s="41" t="n">
        <v>0</v>
      </c>
      <c r="I951" s="41" t="n">
        <v>0</v>
      </c>
      <c r="J951" s="41" t="n">
        <v>0</v>
      </c>
      <c r="K951" s="41" t="n">
        <v>14756.1</v>
      </c>
      <c r="L951" s="41" t="n">
        <v>0</v>
      </c>
      <c r="M951" s="41" t="n">
        <v>0</v>
      </c>
      <c r="N951" s="41" t="n">
        <v>0</v>
      </c>
      <c r="O951" s="41" t="n">
        <v>0</v>
      </c>
      <c r="P951" s="41" t="n">
        <v>0</v>
      </c>
      <c r="Q951" s="41" t="n">
        <v>0</v>
      </c>
      <c r="R951" s="41" t="n">
        <v>0</v>
      </c>
      <c r="S951" s="41" t="n">
        <v>0</v>
      </c>
      <c r="T951" s="41" t="n">
        <v>19714.63</v>
      </c>
      <c r="U951" s="41" t="n">
        <v>0</v>
      </c>
      <c r="V951" s="41" t="n">
        <v>132313.93</v>
      </c>
      <c r="W951" s="41" t="n">
        <v>0</v>
      </c>
      <c r="X951" s="41" t="n">
        <v>0</v>
      </c>
      <c r="Y951" s="41" t="n">
        <v>0</v>
      </c>
      <c r="Z951" s="41" t="n">
        <v>0</v>
      </c>
      <c r="AA951" s="41" t="n">
        <v>0</v>
      </c>
      <c r="AB951" s="41" t="n">
        <v>351348.36</v>
      </c>
      <c r="AC951" s="41" t="n">
        <v>190.38</v>
      </c>
      <c r="AD951" s="41" t="n">
        <v>0</v>
      </c>
      <c r="AE951" s="41" t="n">
        <v>0</v>
      </c>
      <c r="AF951" s="41" t="n">
        <v>0</v>
      </c>
      <c r="AG951" s="41" t="n">
        <v>0</v>
      </c>
      <c r="AH951" s="41" t="n">
        <v>0</v>
      </c>
      <c r="AI951" s="41" t="n">
        <v>0</v>
      </c>
      <c r="AJ951" s="41" t="n">
        <v>0</v>
      </c>
      <c r="AK951" s="41" t="n">
        <v>0</v>
      </c>
      <c r="AL951" s="41" t="n">
        <v>0</v>
      </c>
      <c r="AM951" s="41" t="n">
        <v>0</v>
      </c>
      <c r="AN951" s="41" t="n">
        <v>0</v>
      </c>
      <c r="AO951" s="41" t="n">
        <v>19468.21</v>
      </c>
      <c r="AP951" s="41" t="n">
        <v>0</v>
      </c>
      <c r="AQ951" s="41" t="n">
        <v>0</v>
      </c>
      <c r="AR951" s="41" t="n">
        <v>0</v>
      </c>
      <c r="AS951" s="41" t="n">
        <v>0</v>
      </c>
      <c r="AT951" s="41" t="n">
        <v>538268.83</v>
      </c>
    </row>
    <row r="952" customFormat="false" ht="12" hidden="false" customHeight="true" outlineLevel="0" collapsed="false">
      <c r="A952" s="35" t="s">
        <v>1503</v>
      </c>
      <c r="B952" s="35" t="s">
        <v>1314</v>
      </c>
      <c r="C952" s="44" t="s">
        <v>1452</v>
      </c>
      <c r="D952" s="35" t="n">
        <v>4</v>
      </c>
      <c r="E952" s="41" t="n">
        <v>0</v>
      </c>
      <c r="F952" s="41" t="n">
        <v>7433.58</v>
      </c>
      <c r="G952" s="41" t="n">
        <v>0</v>
      </c>
      <c r="H952" s="41" t="n">
        <v>0</v>
      </c>
      <c r="I952" s="41" t="n">
        <v>0</v>
      </c>
      <c r="J952" s="41" t="n">
        <v>0</v>
      </c>
      <c r="K952" s="41" t="n">
        <v>0</v>
      </c>
      <c r="L952" s="41" t="n">
        <v>0</v>
      </c>
      <c r="M952" s="41" t="n">
        <v>0</v>
      </c>
      <c r="N952" s="41" t="n">
        <v>0</v>
      </c>
      <c r="O952" s="41" t="n">
        <v>0</v>
      </c>
      <c r="P952" s="41" t="n">
        <v>0</v>
      </c>
      <c r="Q952" s="41" t="n">
        <v>0</v>
      </c>
      <c r="R952" s="41" t="n">
        <v>130555.85</v>
      </c>
      <c r="S952" s="41" t="n">
        <v>0</v>
      </c>
      <c r="T952" s="41" t="n">
        <v>0</v>
      </c>
      <c r="U952" s="41" t="n">
        <v>0</v>
      </c>
      <c r="V952" s="41" t="n">
        <v>0</v>
      </c>
      <c r="W952" s="41" t="n">
        <v>0</v>
      </c>
      <c r="X952" s="41" t="n">
        <v>0</v>
      </c>
      <c r="Y952" s="41" t="n">
        <v>0</v>
      </c>
      <c r="Z952" s="41" t="n">
        <v>0</v>
      </c>
      <c r="AA952" s="41" t="n">
        <v>0</v>
      </c>
      <c r="AB952" s="41" t="n">
        <v>32236.49</v>
      </c>
      <c r="AC952" s="41" t="n">
        <v>1784266.2</v>
      </c>
      <c r="AD952" s="41" t="n">
        <v>0</v>
      </c>
      <c r="AE952" s="41" t="n">
        <v>0</v>
      </c>
      <c r="AF952" s="41" t="n">
        <v>0</v>
      </c>
      <c r="AG952" s="41" t="n">
        <v>0</v>
      </c>
      <c r="AH952" s="41" t="n">
        <v>0</v>
      </c>
      <c r="AI952" s="41" t="n">
        <v>161.38</v>
      </c>
      <c r="AJ952" s="41" t="n">
        <v>0</v>
      </c>
      <c r="AK952" s="41" t="n">
        <v>0</v>
      </c>
      <c r="AL952" s="41" t="n">
        <v>0</v>
      </c>
      <c r="AM952" s="41" t="n">
        <v>0</v>
      </c>
      <c r="AN952" s="41" t="n">
        <v>0</v>
      </c>
      <c r="AO952" s="41" t="n">
        <v>0</v>
      </c>
      <c r="AP952" s="41" t="n">
        <v>0</v>
      </c>
      <c r="AQ952" s="41" t="n">
        <v>0</v>
      </c>
      <c r="AR952" s="41" t="n">
        <v>0</v>
      </c>
      <c r="AS952" s="41" t="n">
        <v>0</v>
      </c>
      <c r="AT952" s="41" t="n">
        <v>1954653.5</v>
      </c>
    </row>
    <row r="953" customFormat="false" ht="12" hidden="false" customHeight="true" outlineLevel="0" collapsed="false">
      <c r="A953" s="35" t="s">
        <v>1504</v>
      </c>
      <c r="B953" s="35" t="s">
        <v>1316</v>
      </c>
      <c r="C953" s="44" t="s">
        <v>1452</v>
      </c>
      <c r="D953" s="35" t="n">
        <v>6</v>
      </c>
      <c r="E953" s="41" t="n">
        <v>0</v>
      </c>
      <c r="F953" s="41" t="n">
        <v>7433.58</v>
      </c>
      <c r="G953" s="41" t="n">
        <v>0</v>
      </c>
      <c r="H953" s="41" t="n">
        <v>0</v>
      </c>
      <c r="I953" s="41" t="n">
        <v>0</v>
      </c>
      <c r="J953" s="41" t="n">
        <v>0</v>
      </c>
      <c r="K953" s="41" t="n">
        <v>0</v>
      </c>
      <c r="L953" s="41" t="n">
        <v>0</v>
      </c>
      <c r="M953" s="41" t="n">
        <v>0</v>
      </c>
      <c r="N953" s="41" t="n">
        <v>0</v>
      </c>
      <c r="O953" s="41" t="n">
        <v>0</v>
      </c>
      <c r="P953" s="41" t="n">
        <v>0</v>
      </c>
      <c r="Q953" s="41" t="n">
        <v>0</v>
      </c>
      <c r="R953" s="41" t="n">
        <v>130555.85</v>
      </c>
      <c r="S953" s="41" t="n">
        <v>0</v>
      </c>
      <c r="T953" s="41" t="n">
        <v>0</v>
      </c>
      <c r="U953" s="41" t="n">
        <v>0</v>
      </c>
      <c r="V953" s="41" t="n">
        <v>0</v>
      </c>
      <c r="W953" s="41" t="n">
        <v>0</v>
      </c>
      <c r="X953" s="41" t="n">
        <v>0</v>
      </c>
      <c r="Y953" s="41" t="n">
        <v>0</v>
      </c>
      <c r="Z953" s="41" t="n">
        <v>0</v>
      </c>
      <c r="AA953" s="41" t="n">
        <v>0</v>
      </c>
      <c r="AB953" s="41" t="n">
        <v>423.09</v>
      </c>
      <c r="AC953" s="41" t="n">
        <v>1784266.2</v>
      </c>
      <c r="AD953" s="41" t="n">
        <v>0</v>
      </c>
      <c r="AE953" s="41" t="n">
        <v>0</v>
      </c>
      <c r="AF953" s="41" t="n">
        <v>0</v>
      </c>
      <c r="AG953" s="41" t="n">
        <v>0</v>
      </c>
      <c r="AH953" s="41" t="n">
        <v>0</v>
      </c>
      <c r="AI953" s="41" t="n">
        <v>0</v>
      </c>
      <c r="AJ953" s="41" t="n">
        <v>0</v>
      </c>
      <c r="AK953" s="41" t="n">
        <v>0</v>
      </c>
      <c r="AL953" s="41" t="n">
        <v>0</v>
      </c>
      <c r="AM953" s="41" t="n">
        <v>0</v>
      </c>
      <c r="AN953" s="41" t="n">
        <v>0</v>
      </c>
      <c r="AO953" s="41" t="n">
        <v>0</v>
      </c>
      <c r="AP953" s="41" t="n">
        <v>0</v>
      </c>
      <c r="AQ953" s="41" t="n">
        <v>0</v>
      </c>
      <c r="AR953" s="41" t="n">
        <v>0</v>
      </c>
      <c r="AS953" s="41" t="n">
        <v>0</v>
      </c>
      <c r="AT953" s="41" t="n">
        <v>1922678.72</v>
      </c>
    </row>
    <row r="954" customFormat="false" ht="12" hidden="false" customHeight="true" outlineLevel="0" collapsed="false">
      <c r="A954" s="35" t="s">
        <v>1505</v>
      </c>
      <c r="B954" s="35" t="s">
        <v>1318</v>
      </c>
      <c r="C954" s="44" t="s">
        <v>1452</v>
      </c>
      <c r="D954" s="35" t="n">
        <v>6</v>
      </c>
      <c r="E954" s="41" t="n">
        <v>0</v>
      </c>
      <c r="F954" s="41" t="n">
        <v>0</v>
      </c>
      <c r="G954" s="41" t="n">
        <v>0</v>
      </c>
      <c r="H954" s="41" t="n">
        <v>0</v>
      </c>
      <c r="I954" s="41" t="n">
        <v>0</v>
      </c>
      <c r="J954" s="41" t="n">
        <v>0</v>
      </c>
      <c r="K954" s="41" t="n">
        <v>0</v>
      </c>
      <c r="L954" s="41" t="n">
        <v>0</v>
      </c>
      <c r="M954" s="41" t="n">
        <v>0</v>
      </c>
      <c r="N954" s="41" t="n">
        <v>0</v>
      </c>
      <c r="O954" s="41" t="n">
        <v>0</v>
      </c>
      <c r="P954" s="41" t="n">
        <v>0</v>
      </c>
      <c r="Q954" s="41" t="n">
        <v>0</v>
      </c>
      <c r="R954" s="41" t="n">
        <v>0</v>
      </c>
      <c r="S954" s="41" t="n">
        <v>0</v>
      </c>
      <c r="T954" s="41" t="n">
        <v>0</v>
      </c>
      <c r="U954" s="41" t="n">
        <v>0</v>
      </c>
      <c r="V954" s="41" t="n">
        <v>0</v>
      </c>
      <c r="W954" s="41" t="n">
        <v>0</v>
      </c>
      <c r="X954" s="41" t="n">
        <v>0</v>
      </c>
      <c r="Y954" s="41" t="n">
        <v>0</v>
      </c>
      <c r="Z954" s="41" t="n">
        <v>0</v>
      </c>
      <c r="AA954" s="41" t="n">
        <v>0</v>
      </c>
      <c r="AB954" s="41" t="n">
        <v>0</v>
      </c>
      <c r="AC954" s="41" t="n">
        <v>0</v>
      </c>
      <c r="AD954" s="41" t="n">
        <v>0</v>
      </c>
      <c r="AE954" s="41" t="n">
        <v>0</v>
      </c>
      <c r="AF954" s="41" t="n">
        <v>0</v>
      </c>
      <c r="AG954" s="41" t="n">
        <v>0</v>
      </c>
      <c r="AH954" s="41" t="n">
        <v>0</v>
      </c>
      <c r="AI954" s="41" t="n">
        <v>161.38</v>
      </c>
      <c r="AJ954" s="41" t="n">
        <v>0</v>
      </c>
      <c r="AK954" s="41" t="n">
        <v>0</v>
      </c>
      <c r="AL954" s="41" t="n">
        <v>0</v>
      </c>
      <c r="AM954" s="41" t="n">
        <v>0</v>
      </c>
      <c r="AN954" s="41" t="n">
        <v>0</v>
      </c>
      <c r="AO954" s="41" t="n">
        <v>0</v>
      </c>
      <c r="AP954" s="41" t="n">
        <v>0</v>
      </c>
      <c r="AQ954" s="41" t="n">
        <v>0</v>
      </c>
      <c r="AR954" s="41" t="n">
        <v>0</v>
      </c>
      <c r="AS954" s="41" t="n">
        <v>0</v>
      </c>
      <c r="AT954" s="41" t="n">
        <v>161.38</v>
      </c>
    </row>
    <row r="955" customFormat="false" ht="12" hidden="false" customHeight="true" outlineLevel="0" collapsed="false">
      <c r="A955" s="35" t="s">
        <v>1506</v>
      </c>
      <c r="B955" s="35" t="s">
        <v>712</v>
      </c>
      <c r="C955" s="44" t="s">
        <v>1452</v>
      </c>
      <c r="D955" s="35" t="n">
        <v>6</v>
      </c>
      <c r="E955" s="41" t="n">
        <v>0</v>
      </c>
      <c r="F955" s="41" t="n">
        <v>0</v>
      </c>
      <c r="G955" s="41" t="n">
        <v>0</v>
      </c>
      <c r="H955" s="41" t="n">
        <v>0</v>
      </c>
      <c r="I955" s="41" t="n">
        <v>0</v>
      </c>
      <c r="J955" s="41" t="n">
        <v>0</v>
      </c>
      <c r="K955" s="41" t="n">
        <v>0</v>
      </c>
      <c r="L955" s="41" t="n">
        <v>0</v>
      </c>
      <c r="M955" s="41" t="n">
        <v>0</v>
      </c>
      <c r="N955" s="41" t="n">
        <v>0</v>
      </c>
      <c r="O955" s="41" t="n">
        <v>0</v>
      </c>
      <c r="P955" s="41" t="n">
        <v>0</v>
      </c>
      <c r="Q955" s="41" t="n">
        <v>0</v>
      </c>
      <c r="R955" s="41" t="n">
        <v>0</v>
      </c>
      <c r="S955" s="41" t="n">
        <v>0</v>
      </c>
      <c r="T955" s="41" t="n">
        <v>0</v>
      </c>
      <c r="U955" s="41" t="n">
        <v>0</v>
      </c>
      <c r="V955" s="41" t="n">
        <v>0</v>
      </c>
      <c r="W955" s="41" t="n">
        <v>0</v>
      </c>
      <c r="X955" s="41" t="n">
        <v>0</v>
      </c>
      <c r="Y955" s="41" t="n">
        <v>0</v>
      </c>
      <c r="Z955" s="41" t="n">
        <v>0</v>
      </c>
      <c r="AA955" s="41" t="n">
        <v>0</v>
      </c>
      <c r="AB955" s="41" t="n">
        <v>31813.4</v>
      </c>
      <c r="AC955" s="41" t="n">
        <v>0</v>
      </c>
      <c r="AD955" s="41" t="n">
        <v>0</v>
      </c>
      <c r="AE955" s="41" t="n">
        <v>0</v>
      </c>
      <c r="AF955" s="41" t="n">
        <v>0</v>
      </c>
      <c r="AG955" s="41" t="n">
        <v>0</v>
      </c>
      <c r="AH955" s="41" t="n">
        <v>0</v>
      </c>
      <c r="AI955" s="41" t="n">
        <v>0</v>
      </c>
      <c r="AJ955" s="41" t="n">
        <v>0</v>
      </c>
      <c r="AK955" s="41" t="n">
        <v>0</v>
      </c>
      <c r="AL955" s="41" t="n">
        <v>0</v>
      </c>
      <c r="AM955" s="41" t="n">
        <v>0</v>
      </c>
      <c r="AN955" s="41" t="n">
        <v>0</v>
      </c>
      <c r="AO955" s="41" t="n">
        <v>0</v>
      </c>
      <c r="AP955" s="41" t="n">
        <v>0</v>
      </c>
      <c r="AQ955" s="41" t="n">
        <v>0</v>
      </c>
      <c r="AR955" s="41" t="n">
        <v>0</v>
      </c>
      <c r="AS955" s="41" t="n">
        <v>0</v>
      </c>
      <c r="AT955" s="41" t="n">
        <v>31813.4</v>
      </c>
    </row>
    <row r="956" customFormat="false" ht="12" hidden="false" customHeight="true" outlineLevel="0" collapsed="false">
      <c r="A956" s="35" t="s">
        <v>1507</v>
      </c>
      <c r="B956" s="35" t="s">
        <v>1508</v>
      </c>
      <c r="C956" s="44" t="s">
        <v>1452</v>
      </c>
      <c r="D956" s="35" t="n">
        <v>4</v>
      </c>
      <c r="E956" s="41" t="n">
        <v>46514.83</v>
      </c>
      <c r="F956" s="41" t="n">
        <v>150571.96</v>
      </c>
      <c r="G956" s="41" t="n">
        <v>421231.22</v>
      </c>
      <c r="H956" s="41" t="n">
        <v>42826.31</v>
      </c>
      <c r="I956" s="41" t="n">
        <v>61140.99</v>
      </c>
      <c r="J956" s="41" t="n">
        <v>532022.28</v>
      </c>
      <c r="K956" s="41" t="n">
        <v>165263.27</v>
      </c>
      <c r="L956" s="41" t="n">
        <v>250777.1</v>
      </c>
      <c r="M956" s="41" t="n">
        <v>181209.58</v>
      </c>
      <c r="N956" s="41" t="n">
        <v>38021.66</v>
      </c>
      <c r="O956" s="41" t="n">
        <v>0</v>
      </c>
      <c r="P956" s="41" t="n">
        <v>50631.69</v>
      </c>
      <c r="Q956" s="41" t="n">
        <v>61114.47</v>
      </c>
      <c r="R956" s="41" t="n">
        <v>200153.76</v>
      </c>
      <c r="S956" s="41" t="n">
        <v>42780.27</v>
      </c>
      <c r="T956" s="41" t="n">
        <v>192538.77</v>
      </c>
      <c r="U956" s="41" t="n">
        <v>117093.87</v>
      </c>
      <c r="V956" s="41" t="n">
        <v>52462.77</v>
      </c>
      <c r="W956" s="41" t="n">
        <v>75405.95</v>
      </c>
      <c r="X956" s="41" t="n">
        <v>128311.59</v>
      </c>
      <c r="Y956" s="41" t="n">
        <v>83872.01</v>
      </c>
      <c r="Z956" s="41" t="n">
        <v>388868.02</v>
      </c>
      <c r="AA956" s="41" t="n">
        <v>67829.41</v>
      </c>
      <c r="AB956" s="41" t="n">
        <v>871729.94</v>
      </c>
      <c r="AC956" s="41" t="n">
        <v>6019303.46</v>
      </c>
      <c r="AD956" s="41" t="n">
        <v>129693.62</v>
      </c>
      <c r="AE956" s="41" t="n">
        <v>57290.53</v>
      </c>
      <c r="AF956" s="41" t="n">
        <v>35801.38</v>
      </c>
      <c r="AG956" s="41" t="n">
        <v>242831.79</v>
      </c>
      <c r="AH956" s="41" t="n">
        <v>57033.32</v>
      </c>
      <c r="AI956" s="41" t="n">
        <v>236626.04</v>
      </c>
      <c r="AJ956" s="41" t="n">
        <v>129692.01</v>
      </c>
      <c r="AK956" s="41" t="n">
        <v>0</v>
      </c>
      <c r="AL956" s="41" t="n">
        <v>127859.84</v>
      </c>
      <c r="AM956" s="41" t="n">
        <v>138919.53</v>
      </c>
      <c r="AN956" s="41" t="n">
        <v>269697.82</v>
      </c>
      <c r="AO956" s="41" t="n">
        <v>0</v>
      </c>
      <c r="AP956" s="41" t="n">
        <v>62489.18</v>
      </c>
      <c r="AQ956" s="41" t="n">
        <v>142651.06</v>
      </c>
      <c r="AR956" s="41" t="n">
        <v>158290.86</v>
      </c>
      <c r="AS956" s="41" t="n">
        <v>49269.15</v>
      </c>
      <c r="AT956" s="41" t="n">
        <v>12079821.31</v>
      </c>
    </row>
    <row r="957" customFormat="false" ht="12" hidden="false" customHeight="true" outlineLevel="0" collapsed="false">
      <c r="A957" s="35" t="s">
        <v>1509</v>
      </c>
      <c r="B957" s="35" t="s">
        <v>246</v>
      </c>
      <c r="C957" s="44" t="s">
        <v>1452</v>
      </c>
      <c r="D957" s="35" t="n">
        <v>4</v>
      </c>
      <c r="E957" s="41" t="n">
        <v>0</v>
      </c>
      <c r="F957" s="41" t="n">
        <v>0</v>
      </c>
      <c r="G957" s="41" t="n">
        <v>0</v>
      </c>
      <c r="H957" s="41" t="n">
        <v>0</v>
      </c>
      <c r="I957" s="41" t="n">
        <v>0</v>
      </c>
      <c r="J957" s="41" t="n">
        <v>0</v>
      </c>
      <c r="K957" s="41" t="n">
        <v>0</v>
      </c>
      <c r="L957" s="41" t="n">
        <v>0</v>
      </c>
      <c r="M957" s="41" t="n">
        <v>0</v>
      </c>
      <c r="N957" s="41" t="n">
        <v>0</v>
      </c>
      <c r="O957" s="41" t="n">
        <v>0</v>
      </c>
      <c r="P957" s="41" t="n">
        <v>0</v>
      </c>
      <c r="Q957" s="41" t="n">
        <v>0</v>
      </c>
      <c r="R957" s="41" t="n">
        <v>0</v>
      </c>
      <c r="S957" s="41" t="n">
        <v>0</v>
      </c>
      <c r="T957" s="41" t="n">
        <v>0</v>
      </c>
      <c r="U957" s="41" t="n">
        <v>0</v>
      </c>
      <c r="V957" s="41" t="n">
        <v>0</v>
      </c>
      <c r="W957" s="41" t="n">
        <v>0</v>
      </c>
      <c r="X957" s="41" t="n">
        <v>598.97</v>
      </c>
      <c r="Y957" s="41" t="n">
        <v>0</v>
      </c>
      <c r="Z957" s="41" t="n">
        <v>0</v>
      </c>
      <c r="AA957" s="41" t="n">
        <v>0</v>
      </c>
      <c r="AB957" s="41" t="n">
        <v>0</v>
      </c>
      <c r="AC957" s="41" t="n">
        <v>0</v>
      </c>
      <c r="AD957" s="41" t="n">
        <v>0</v>
      </c>
      <c r="AE957" s="41" t="n">
        <v>0</v>
      </c>
      <c r="AF957" s="41" t="n">
        <v>0</v>
      </c>
      <c r="AG957" s="41" t="n">
        <v>0</v>
      </c>
      <c r="AH957" s="41" t="n">
        <v>0</v>
      </c>
      <c r="AI957" s="41" t="n">
        <v>0</v>
      </c>
      <c r="AJ957" s="41" t="n">
        <v>0</v>
      </c>
      <c r="AK957" s="41" t="n">
        <v>0</v>
      </c>
      <c r="AL957" s="41" t="n">
        <v>0</v>
      </c>
      <c r="AM957" s="41" t="n">
        <v>0</v>
      </c>
      <c r="AN957" s="41" t="n">
        <v>0</v>
      </c>
      <c r="AO957" s="41" t="n">
        <v>0</v>
      </c>
      <c r="AP957" s="41" t="n">
        <v>0</v>
      </c>
      <c r="AQ957" s="41" t="n">
        <v>0</v>
      </c>
      <c r="AR957" s="41" t="n">
        <v>722.66</v>
      </c>
      <c r="AS957" s="41" t="n">
        <v>0</v>
      </c>
      <c r="AT957" s="41" t="n">
        <v>1321.63</v>
      </c>
    </row>
    <row r="958" customFormat="false" ht="12" hidden="false" customHeight="true" outlineLevel="0" collapsed="false">
      <c r="A958" s="35" t="s">
        <v>1510</v>
      </c>
      <c r="B958" s="35" t="s">
        <v>1511</v>
      </c>
      <c r="C958" s="44" t="s">
        <v>1452</v>
      </c>
      <c r="D958" s="35" t="n">
        <v>2</v>
      </c>
      <c r="E958" s="41" t="n">
        <v>91899.45</v>
      </c>
      <c r="F958" s="41" t="n">
        <v>246494.57</v>
      </c>
      <c r="G958" s="41" t="n">
        <v>731406.25</v>
      </c>
      <c r="H958" s="41" t="n">
        <v>60503.31</v>
      </c>
      <c r="I958" s="41" t="n">
        <v>102155.16</v>
      </c>
      <c r="J958" s="41" t="n">
        <v>855997.42</v>
      </c>
      <c r="K958" s="41" t="n">
        <v>196994.76</v>
      </c>
      <c r="L958" s="41" t="n">
        <v>263423.61</v>
      </c>
      <c r="M958" s="41" t="n">
        <v>193482.62</v>
      </c>
      <c r="N958" s="41" t="n">
        <v>84859.76</v>
      </c>
      <c r="O958" s="41" t="n">
        <v>431762.42</v>
      </c>
      <c r="P958" s="41" t="n">
        <v>117847.42</v>
      </c>
      <c r="Q958" s="41" t="n">
        <v>121395.91</v>
      </c>
      <c r="R958" s="41" t="n">
        <v>290698.72</v>
      </c>
      <c r="S958" s="41" t="n">
        <v>34984.58</v>
      </c>
      <c r="T958" s="41" t="n">
        <v>145535.26</v>
      </c>
      <c r="U958" s="41" t="n">
        <v>141533.5</v>
      </c>
      <c r="V958" s="41" t="n">
        <v>73162.9</v>
      </c>
      <c r="W958" s="41" t="n">
        <v>73795.72</v>
      </c>
      <c r="X958" s="41" t="n">
        <v>345111.29</v>
      </c>
      <c r="Y958" s="41" t="n">
        <v>142062.53</v>
      </c>
      <c r="Z958" s="41" t="n">
        <v>357738.78</v>
      </c>
      <c r="AA958" s="41" t="n">
        <v>139989.98</v>
      </c>
      <c r="AB958" s="41" t="n">
        <v>531547.09</v>
      </c>
      <c r="AC958" s="41" t="n">
        <v>7174569.04</v>
      </c>
      <c r="AD958" s="41" t="n">
        <v>193125.26</v>
      </c>
      <c r="AE958" s="41" t="n">
        <v>88874</v>
      </c>
      <c r="AF958" s="41" t="n">
        <v>114762.71</v>
      </c>
      <c r="AG958" s="41" t="n">
        <v>45871.53</v>
      </c>
      <c r="AH958" s="41" t="n">
        <v>184192.61</v>
      </c>
      <c r="AI958" s="41" t="n">
        <v>374093.22</v>
      </c>
      <c r="AJ958" s="41" t="n">
        <v>32708.07</v>
      </c>
      <c r="AK958" s="41" t="n">
        <v>74926.92</v>
      </c>
      <c r="AL958" s="41" t="n">
        <v>41550.77</v>
      </c>
      <c r="AM958" s="41" t="n">
        <v>57599.82</v>
      </c>
      <c r="AN958" s="41" t="n">
        <v>388113.39</v>
      </c>
      <c r="AO958" s="41" t="n">
        <v>71736.94</v>
      </c>
      <c r="AP958" s="41" t="n">
        <v>66054.26</v>
      </c>
      <c r="AQ958" s="41" t="n">
        <v>39372.83</v>
      </c>
      <c r="AR958" s="41" t="n">
        <v>102423.81</v>
      </c>
      <c r="AS958" s="41" t="n">
        <v>111950.91</v>
      </c>
      <c r="AT958" s="41" t="n">
        <v>14936309.1</v>
      </c>
    </row>
    <row r="959" customFormat="false" ht="12" hidden="false" customHeight="true" outlineLevel="0" collapsed="false">
      <c r="A959" s="35" t="s">
        <v>1512</v>
      </c>
      <c r="B959" s="35" t="s">
        <v>1307</v>
      </c>
      <c r="C959" s="44" t="s">
        <v>1452</v>
      </c>
      <c r="D959" s="35" t="n">
        <v>4</v>
      </c>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row>
    <row r="960" customFormat="false" ht="12" hidden="false" customHeight="true" outlineLevel="0" collapsed="false">
      <c r="A960" s="35" t="s">
        <v>1513</v>
      </c>
      <c r="B960" s="35" t="s">
        <v>1514</v>
      </c>
      <c r="C960" s="44" t="s">
        <v>1452</v>
      </c>
      <c r="D960" s="35" t="n">
        <v>4</v>
      </c>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row>
    <row r="961" customFormat="false" ht="12" hidden="false" customHeight="true" outlineLevel="0" collapsed="false">
      <c r="A961" s="35" t="s">
        <v>1515</v>
      </c>
      <c r="B961" s="35" t="s">
        <v>1384</v>
      </c>
      <c r="C961" s="44" t="s">
        <v>1452</v>
      </c>
      <c r="D961" s="35" t="n">
        <v>4</v>
      </c>
      <c r="E961" s="41" t="n">
        <v>91899.45</v>
      </c>
      <c r="F961" s="41" t="n">
        <v>246494.57</v>
      </c>
      <c r="G961" s="41" t="n">
        <v>731406.25</v>
      </c>
      <c r="H961" s="41" t="n">
        <v>60503.31</v>
      </c>
      <c r="I961" s="41" t="n">
        <v>102155.16</v>
      </c>
      <c r="J961" s="41" t="n">
        <v>855997.42</v>
      </c>
      <c r="K961" s="41" t="n">
        <v>196994.76</v>
      </c>
      <c r="L961" s="41" t="n">
        <v>263423.61</v>
      </c>
      <c r="M961" s="41" t="n">
        <v>193482.62</v>
      </c>
      <c r="N961" s="41" t="n">
        <v>84859.76</v>
      </c>
      <c r="O961" s="41" t="n">
        <v>431762.42</v>
      </c>
      <c r="P961" s="41" t="n">
        <v>117847.42</v>
      </c>
      <c r="Q961" s="41" t="n">
        <v>121395.91</v>
      </c>
      <c r="R961" s="41" t="n">
        <v>290698.72</v>
      </c>
      <c r="S961" s="41" t="n">
        <v>34984.58</v>
      </c>
      <c r="T961" s="41" t="n">
        <v>145535.26</v>
      </c>
      <c r="U961" s="41" t="n">
        <v>141533.5</v>
      </c>
      <c r="V961" s="41" t="n">
        <v>73162.9</v>
      </c>
      <c r="W961" s="41" t="n">
        <v>73795.72</v>
      </c>
      <c r="X961" s="41" t="n">
        <v>345111.29</v>
      </c>
      <c r="Y961" s="41" t="n">
        <v>142062.53</v>
      </c>
      <c r="Z961" s="41" t="n">
        <v>357738.78</v>
      </c>
      <c r="AA961" s="41" t="n">
        <v>139989.98</v>
      </c>
      <c r="AB961" s="41" t="n">
        <v>531547.09</v>
      </c>
      <c r="AC961" s="41" t="n">
        <v>7174569.04</v>
      </c>
      <c r="AD961" s="41" t="n">
        <v>193125.26</v>
      </c>
      <c r="AE961" s="41" t="n">
        <v>88874</v>
      </c>
      <c r="AF961" s="41" t="n">
        <v>114762.71</v>
      </c>
      <c r="AG961" s="41" t="n">
        <v>45871.53</v>
      </c>
      <c r="AH961" s="41" t="n">
        <v>184192.61</v>
      </c>
      <c r="AI961" s="41" t="n">
        <v>374093.22</v>
      </c>
      <c r="AJ961" s="41" t="n">
        <v>32708.07</v>
      </c>
      <c r="AK961" s="41" t="n">
        <v>74926.92</v>
      </c>
      <c r="AL961" s="41" t="n">
        <v>41550.77</v>
      </c>
      <c r="AM961" s="41" t="n">
        <v>57599.82</v>
      </c>
      <c r="AN961" s="41" t="n">
        <v>388113.39</v>
      </c>
      <c r="AO961" s="41" t="n">
        <v>71736.94</v>
      </c>
      <c r="AP961" s="41" t="n">
        <v>66054.26</v>
      </c>
      <c r="AQ961" s="41" t="n">
        <v>39372.83</v>
      </c>
      <c r="AR961" s="41" t="n">
        <v>102423.81</v>
      </c>
      <c r="AS961" s="41" t="n">
        <v>111950.91</v>
      </c>
      <c r="AT961" s="41" t="n">
        <v>14936309.1</v>
      </c>
    </row>
    <row r="962" customFormat="false" ht="12" hidden="false" customHeight="true" outlineLevel="0" collapsed="false">
      <c r="A962" s="35" t="s">
        <v>1516</v>
      </c>
      <c r="B962" s="35" t="s">
        <v>1517</v>
      </c>
      <c r="C962" s="44" t="s">
        <v>1452</v>
      </c>
      <c r="D962" s="35" t="n">
        <v>6</v>
      </c>
      <c r="E962" s="41" t="n">
        <v>91899.45</v>
      </c>
      <c r="F962" s="41" t="n">
        <v>242098.16</v>
      </c>
      <c r="G962" s="41" t="n">
        <v>731406.25</v>
      </c>
      <c r="H962" s="41" t="n">
        <v>60503.31</v>
      </c>
      <c r="I962" s="41" t="n">
        <v>102155.16</v>
      </c>
      <c r="J962" s="41" t="n">
        <v>855997.42</v>
      </c>
      <c r="K962" s="41" t="n">
        <v>196994.76</v>
      </c>
      <c r="L962" s="41" t="n">
        <v>263070.01</v>
      </c>
      <c r="M962" s="41" t="n">
        <v>193458.27</v>
      </c>
      <c r="N962" s="41" t="n">
        <v>45801.25</v>
      </c>
      <c r="O962" s="41" t="n">
        <v>393898.32</v>
      </c>
      <c r="P962" s="41" t="n">
        <v>117847.42</v>
      </c>
      <c r="Q962" s="41" t="n">
        <v>121384.91</v>
      </c>
      <c r="R962" s="41" t="n">
        <v>272385.16</v>
      </c>
      <c r="S962" s="41" t="n">
        <v>34984.58</v>
      </c>
      <c r="T962" s="41" t="n">
        <v>145307.76</v>
      </c>
      <c r="U962" s="41" t="n">
        <v>138563.5</v>
      </c>
      <c r="V962" s="41" t="n">
        <v>73162.9</v>
      </c>
      <c r="W962" s="41" t="n">
        <v>36520.19</v>
      </c>
      <c r="X962" s="41" t="n">
        <v>344820.89</v>
      </c>
      <c r="Y962" s="41" t="n">
        <v>140302.53</v>
      </c>
      <c r="Z962" s="41" t="n">
        <v>173237.64</v>
      </c>
      <c r="AA962" s="41" t="n">
        <v>139989.98</v>
      </c>
      <c r="AB962" s="41" t="n">
        <v>528881.81</v>
      </c>
      <c r="AC962" s="41" t="n">
        <v>4303974.78</v>
      </c>
      <c r="AD962" s="41" t="n">
        <v>193125.26</v>
      </c>
      <c r="AE962" s="41" t="n">
        <v>88874</v>
      </c>
      <c r="AF962" s="41" t="n">
        <v>114762.71</v>
      </c>
      <c r="AG962" s="41" t="n">
        <v>45871.53</v>
      </c>
      <c r="AH962" s="41" t="n">
        <v>184192.61</v>
      </c>
      <c r="AI962" s="41" t="n">
        <v>349354.26</v>
      </c>
      <c r="AJ962" s="41" t="n">
        <v>27421.75</v>
      </c>
      <c r="AK962" s="41" t="n">
        <v>14021.71</v>
      </c>
      <c r="AL962" s="41" t="n">
        <v>41550.77</v>
      </c>
      <c r="AM962" s="41" t="n">
        <v>57599.82</v>
      </c>
      <c r="AN962" s="41" t="n">
        <v>388093.76</v>
      </c>
      <c r="AO962" s="41" t="n">
        <v>64278.74</v>
      </c>
      <c r="AP962" s="41" t="n">
        <v>56935.8</v>
      </c>
      <c r="AQ962" s="41" t="n">
        <v>39333.01</v>
      </c>
      <c r="AR962" s="41" t="n">
        <v>102396.81</v>
      </c>
      <c r="AS962" s="41" t="n">
        <v>111950.91</v>
      </c>
      <c r="AT962" s="41" t="n">
        <v>11628409.86</v>
      </c>
    </row>
    <row r="963" customFormat="false" ht="12" hidden="false" customHeight="true" outlineLevel="0" collapsed="false">
      <c r="A963" s="35" t="s">
        <v>1518</v>
      </c>
      <c r="B963" s="35" t="s">
        <v>1519</v>
      </c>
      <c r="C963" s="44" t="s">
        <v>1452</v>
      </c>
      <c r="D963" s="35" t="n">
        <v>6</v>
      </c>
      <c r="E963" s="41" t="n">
        <v>0</v>
      </c>
      <c r="F963" s="41" t="n">
        <v>4396.41</v>
      </c>
      <c r="G963" s="41" t="n">
        <v>0</v>
      </c>
      <c r="H963" s="41" t="n">
        <v>0</v>
      </c>
      <c r="I963" s="41" t="n">
        <v>0</v>
      </c>
      <c r="J963" s="41" t="n">
        <v>0</v>
      </c>
      <c r="K963" s="41" t="n">
        <v>0</v>
      </c>
      <c r="L963" s="41" t="n">
        <v>353.6</v>
      </c>
      <c r="M963" s="41" t="n">
        <v>24.35</v>
      </c>
      <c r="N963" s="41" t="n">
        <v>39058.51</v>
      </c>
      <c r="O963" s="41" t="n">
        <v>37864.1</v>
      </c>
      <c r="P963" s="41" t="n">
        <v>0</v>
      </c>
      <c r="Q963" s="41" t="n">
        <v>11</v>
      </c>
      <c r="R963" s="41" t="n">
        <v>18313.56</v>
      </c>
      <c r="S963" s="41" t="n">
        <v>0</v>
      </c>
      <c r="T963" s="41" t="n">
        <v>227.5</v>
      </c>
      <c r="U963" s="41" t="n">
        <v>2970</v>
      </c>
      <c r="V963" s="41" t="n">
        <v>0</v>
      </c>
      <c r="W963" s="41" t="n">
        <v>37275.53</v>
      </c>
      <c r="X963" s="41" t="n">
        <v>290.4</v>
      </c>
      <c r="Y963" s="41" t="n">
        <v>1760</v>
      </c>
      <c r="Z963" s="41" t="n">
        <v>184501.14</v>
      </c>
      <c r="AA963" s="41" t="n">
        <v>0</v>
      </c>
      <c r="AB963" s="41" t="n">
        <v>2665.28</v>
      </c>
      <c r="AC963" s="41" t="n">
        <v>2870594.26</v>
      </c>
      <c r="AD963" s="41" t="n">
        <v>0</v>
      </c>
      <c r="AE963" s="41" t="n">
        <v>0</v>
      </c>
      <c r="AF963" s="41" t="n">
        <v>0</v>
      </c>
      <c r="AG963" s="41" t="n">
        <v>0</v>
      </c>
      <c r="AH963" s="41" t="n">
        <v>0</v>
      </c>
      <c r="AI963" s="41" t="n">
        <v>24738.96</v>
      </c>
      <c r="AJ963" s="41" t="n">
        <v>5286.32</v>
      </c>
      <c r="AK963" s="41" t="n">
        <v>60905.21</v>
      </c>
      <c r="AL963" s="41" t="n">
        <v>0</v>
      </c>
      <c r="AM963" s="41" t="n">
        <v>0</v>
      </c>
      <c r="AN963" s="41" t="n">
        <v>19.63</v>
      </c>
      <c r="AO963" s="41" t="n">
        <v>7458.2</v>
      </c>
      <c r="AP963" s="41" t="n">
        <v>9118.46</v>
      </c>
      <c r="AQ963" s="41" t="n">
        <v>39.82</v>
      </c>
      <c r="AR963" s="41" t="n">
        <v>27</v>
      </c>
      <c r="AS963" s="41" t="n">
        <v>0</v>
      </c>
      <c r="AT963" s="41" t="n">
        <v>3307899.24</v>
      </c>
    </row>
    <row r="964" customFormat="false" ht="12" hidden="false" customHeight="true" outlineLevel="0" collapsed="false">
      <c r="A964" s="35" t="s">
        <v>1520</v>
      </c>
      <c r="B964" s="35" t="s">
        <v>1521</v>
      </c>
      <c r="C964" s="44" t="s">
        <v>1452</v>
      </c>
      <c r="D964" s="35" t="n">
        <v>2</v>
      </c>
      <c r="E964" s="41" t="n">
        <v>0</v>
      </c>
      <c r="F964" s="41" t="n">
        <v>0</v>
      </c>
      <c r="G964" s="41" t="n">
        <v>560812.83</v>
      </c>
      <c r="H964" s="41" t="n">
        <v>19674.66</v>
      </c>
      <c r="I964" s="41" t="n">
        <v>0</v>
      </c>
      <c r="J964" s="41" t="n">
        <v>524297.95</v>
      </c>
      <c r="K964" s="41" t="n">
        <v>0</v>
      </c>
      <c r="L964" s="41" t="n">
        <v>28302.53</v>
      </c>
      <c r="M964" s="41" t="n">
        <v>0</v>
      </c>
      <c r="N964" s="41" t="n">
        <v>0</v>
      </c>
      <c r="O964" s="41" t="n">
        <v>0</v>
      </c>
      <c r="P964" s="41" t="n">
        <v>0</v>
      </c>
      <c r="Q964" s="41" t="n">
        <v>89431.68</v>
      </c>
      <c r="R964" s="41" t="n">
        <v>0</v>
      </c>
      <c r="S964" s="41" t="n">
        <v>9039.35</v>
      </c>
      <c r="T964" s="41" t="n">
        <v>14908.36</v>
      </c>
      <c r="U964" s="41" t="n">
        <v>16562.56</v>
      </c>
      <c r="V964" s="41" t="n">
        <v>0</v>
      </c>
      <c r="W964" s="41" t="n">
        <v>0</v>
      </c>
      <c r="X964" s="41" t="n">
        <v>12988.11</v>
      </c>
      <c r="Y964" s="41" t="n">
        <v>2189.06</v>
      </c>
      <c r="Z964" s="41" t="n">
        <v>132552.98</v>
      </c>
      <c r="AA964" s="41" t="n">
        <v>0</v>
      </c>
      <c r="AB964" s="41" t="n">
        <v>0</v>
      </c>
      <c r="AC964" s="41" t="n">
        <v>0</v>
      </c>
      <c r="AD964" s="41" t="n">
        <v>12055.82</v>
      </c>
      <c r="AE964" s="41" t="n">
        <v>0</v>
      </c>
      <c r="AF964" s="41" t="n">
        <v>0</v>
      </c>
      <c r="AG964" s="41" t="n">
        <v>222906.33</v>
      </c>
      <c r="AH964" s="41" t="n">
        <v>0</v>
      </c>
      <c r="AI964" s="41" t="n">
        <v>153856.75</v>
      </c>
      <c r="AJ964" s="41" t="n">
        <v>0</v>
      </c>
      <c r="AK964" s="41" t="n">
        <v>0</v>
      </c>
      <c r="AL964" s="41" t="n">
        <v>0</v>
      </c>
      <c r="AM964" s="41" t="n">
        <v>0</v>
      </c>
      <c r="AN964" s="41" t="n">
        <v>0</v>
      </c>
      <c r="AO964" s="41" t="n">
        <v>0</v>
      </c>
      <c r="AP964" s="41" t="n">
        <v>0</v>
      </c>
      <c r="AQ964" s="41" t="n">
        <v>31587.53</v>
      </c>
      <c r="AR964" s="41" t="n">
        <v>19839.8</v>
      </c>
      <c r="AS964" s="41" t="n">
        <v>441.5</v>
      </c>
      <c r="AT964" s="41" t="n">
        <v>1851447.8</v>
      </c>
    </row>
    <row r="965" customFormat="false" ht="12" hidden="false" customHeight="true" outlineLevel="0" collapsed="false">
      <c r="A965" s="35" t="s">
        <v>1522</v>
      </c>
      <c r="B965" s="35" t="s">
        <v>1523</v>
      </c>
      <c r="C965" s="44" t="s">
        <v>1452</v>
      </c>
      <c r="D965" s="35" t="n">
        <v>4</v>
      </c>
      <c r="E965" s="41" t="n">
        <v>0</v>
      </c>
      <c r="F965" s="41" t="n">
        <v>0</v>
      </c>
      <c r="G965" s="41" t="n">
        <v>0</v>
      </c>
      <c r="H965" s="41" t="n">
        <v>0</v>
      </c>
      <c r="I965" s="41" t="n">
        <v>0</v>
      </c>
      <c r="J965" s="41" t="n">
        <v>524297.95</v>
      </c>
      <c r="K965" s="41" t="n">
        <v>0</v>
      </c>
      <c r="L965" s="41" t="n">
        <v>28302.53</v>
      </c>
      <c r="M965" s="41" t="n">
        <v>0</v>
      </c>
      <c r="N965" s="41" t="n">
        <v>0</v>
      </c>
      <c r="O965" s="41" t="n">
        <v>0</v>
      </c>
      <c r="P965" s="41" t="n">
        <v>0</v>
      </c>
      <c r="Q965" s="41" t="n">
        <v>0</v>
      </c>
      <c r="R965" s="41" t="n">
        <v>0</v>
      </c>
      <c r="S965" s="41" t="n">
        <v>920.3</v>
      </c>
      <c r="T965" s="41" t="n">
        <v>14908.36</v>
      </c>
      <c r="U965" s="41" t="n">
        <v>16562.56</v>
      </c>
      <c r="V965" s="41" t="n">
        <v>0</v>
      </c>
      <c r="W965" s="41" t="n">
        <v>0</v>
      </c>
      <c r="X965" s="41" t="n">
        <v>0</v>
      </c>
      <c r="Y965" s="41" t="n">
        <v>0</v>
      </c>
      <c r="Z965" s="41" t="n">
        <v>0</v>
      </c>
      <c r="AA965" s="41" t="n">
        <v>0</v>
      </c>
      <c r="AB965" s="41" t="n">
        <v>0</v>
      </c>
      <c r="AC965" s="41" t="n">
        <v>0</v>
      </c>
      <c r="AD965" s="41" t="n">
        <v>0</v>
      </c>
      <c r="AE965" s="41" t="n">
        <v>0</v>
      </c>
      <c r="AF965" s="41" t="n">
        <v>0</v>
      </c>
      <c r="AG965" s="41" t="n">
        <v>0</v>
      </c>
      <c r="AH965" s="41" t="n">
        <v>0</v>
      </c>
      <c r="AI965" s="41" t="n">
        <v>77592.43</v>
      </c>
      <c r="AJ965" s="41" t="n">
        <v>0</v>
      </c>
      <c r="AK965" s="41" t="n">
        <v>0</v>
      </c>
      <c r="AL965" s="41" t="n">
        <v>0</v>
      </c>
      <c r="AM965" s="41" t="n">
        <v>0</v>
      </c>
      <c r="AN965" s="41" t="n">
        <v>0</v>
      </c>
      <c r="AO965" s="41" t="n">
        <v>0</v>
      </c>
      <c r="AP965" s="41" t="n">
        <v>0</v>
      </c>
      <c r="AQ965" s="41" t="n">
        <v>31587.53</v>
      </c>
      <c r="AR965" s="41" t="n">
        <v>19839.8</v>
      </c>
      <c r="AS965" s="41" t="n">
        <v>0</v>
      </c>
      <c r="AT965" s="41" t="n">
        <v>714011.46</v>
      </c>
    </row>
    <row r="966" customFormat="false" ht="12" hidden="false" customHeight="true" outlineLevel="0" collapsed="false">
      <c r="A966" s="35" t="s">
        <v>1524</v>
      </c>
      <c r="B966" s="35" t="s">
        <v>1525</v>
      </c>
      <c r="C966" s="44" t="s">
        <v>1452</v>
      </c>
      <c r="D966" s="35" t="n">
        <v>4</v>
      </c>
      <c r="E966" s="41" t="n">
        <v>0</v>
      </c>
      <c r="F966" s="41" t="n">
        <v>0</v>
      </c>
      <c r="G966" s="41" t="n">
        <v>0</v>
      </c>
      <c r="H966" s="41" t="n">
        <v>0</v>
      </c>
      <c r="I966" s="41" t="n">
        <v>0</v>
      </c>
      <c r="J966" s="41" t="n">
        <v>0</v>
      </c>
      <c r="K966" s="41" t="n">
        <v>0</v>
      </c>
      <c r="L966" s="41" t="n">
        <v>0</v>
      </c>
      <c r="M966" s="41" t="n">
        <v>0</v>
      </c>
      <c r="N966" s="41" t="n">
        <v>0</v>
      </c>
      <c r="O966" s="41" t="n">
        <v>0</v>
      </c>
      <c r="P966" s="41" t="n">
        <v>0</v>
      </c>
      <c r="Q966" s="41" t="n">
        <v>0</v>
      </c>
      <c r="R966" s="41" t="n">
        <v>0</v>
      </c>
      <c r="S966" s="41" t="n">
        <v>0</v>
      </c>
      <c r="T966" s="41" t="n">
        <v>0</v>
      </c>
      <c r="U966" s="41" t="n">
        <v>0</v>
      </c>
      <c r="V966" s="41" t="n">
        <v>0</v>
      </c>
      <c r="W966" s="41" t="n">
        <v>0</v>
      </c>
      <c r="X966" s="41" t="n">
        <v>0</v>
      </c>
      <c r="Y966" s="41" t="n">
        <v>0</v>
      </c>
      <c r="Z966" s="41" t="n">
        <v>0</v>
      </c>
      <c r="AA966" s="41" t="n">
        <v>0</v>
      </c>
      <c r="AB966" s="41" t="n">
        <v>0</v>
      </c>
      <c r="AC966" s="41" t="n">
        <v>0</v>
      </c>
      <c r="AD966" s="41" t="n">
        <v>0</v>
      </c>
      <c r="AE966" s="41" t="n">
        <v>0</v>
      </c>
      <c r="AF966" s="41" t="n">
        <v>0</v>
      </c>
      <c r="AG966" s="41" t="n">
        <v>0</v>
      </c>
      <c r="AH966" s="41" t="n">
        <v>0</v>
      </c>
      <c r="AI966" s="41" t="n">
        <v>0</v>
      </c>
      <c r="AJ966" s="41" t="n">
        <v>0</v>
      </c>
      <c r="AK966" s="41" t="n">
        <v>0</v>
      </c>
      <c r="AL966" s="41" t="n">
        <v>0</v>
      </c>
      <c r="AM966" s="41" t="n">
        <v>0</v>
      </c>
      <c r="AN966" s="41" t="n">
        <v>0</v>
      </c>
      <c r="AO966" s="41" t="n">
        <v>0</v>
      </c>
      <c r="AP966" s="41" t="n">
        <v>0</v>
      </c>
      <c r="AQ966" s="41" t="n">
        <v>0</v>
      </c>
      <c r="AR966" s="41" t="n">
        <v>0</v>
      </c>
      <c r="AS966" s="41" t="n">
        <v>0</v>
      </c>
      <c r="AT966" s="41" t="n">
        <v>0</v>
      </c>
    </row>
    <row r="967" customFormat="false" ht="12" hidden="false" customHeight="true" outlineLevel="0" collapsed="false">
      <c r="A967" s="35" t="s">
        <v>1526</v>
      </c>
      <c r="B967" s="35" t="s">
        <v>246</v>
      </c>
      <c r="C967" s="44" t="s">
        <v>1452</v>
      </c>
      <c r="D967" s="35" t="n">
        <v>4</v>
      </c>
      <c r="E967" s="41" t="n">
        <v>0</v>
      </c>
      <c r="F967" s="41" t="n">
        <v>0</v>
      </c>
      <c r="G967" s="41" t="n">
        <v>560812.83</v>
      </c>
      <c r="H967" s="41" t="n">
        <v>19674.66</v>
      </c>
      <c r="I967" s="41" t="n">
        <v>0</v>
      </c>
      <c r="J967" s="41" t="n">
        <v>0</v>
      </c>
      <c r="K967" s="41" t="n">
        <v>0</v>
      </c>
      <c r="L967" s="41" t="n">
        <v>0</v>
      </c>
      <c r="M967" s="41" t="n">
        <v>0</v>
      </c>
      <c r="N967" s="41" t="n">
        <v>0</v>
      </c>
      <c r="O967" s="41" t="n">
        <v>0</v>
      </c>
      <c r="P967" s="41" t="n">
        <v>0</v>
      </c>
      <c r="Q967" s="41" t="n">
        <v>89431.68</v>
      </c>
      <c r="R967" s="41" t="n">
        <v>0</v>
      </c>
      <c r="S967" s="41" t="n">
        <v>8119.05</v>
      </c>
      <c r="T967" s="41" t="n">
        <v>0</v>
      </c>
      <c r="U967" s="41" t="n">
        <v>0</v>
      </c>
      <c r="V967" s="41" t="n">
        <v>0</v>
      </c>
      <c r="W967" s="41" t="n">
        <v>0</v>
      </c>
      <c r="X967" s="41" t="n">
        <v>12988.11</v>
      </c>
      <c r="Y967" s="41" t="n">
        <v>2189.06</v>
      </c>
      <c r="Z967" s="41" t="n">
        <v>132552.98</v>
      </c>
      <c r="AA967" s="41" t="n">
        <v>0</v>
      </c>
      <c r="AB967" s="41" t="n">
        <v>0</v>
      </c>
      <c r="AC967" s="41" t="n">
        <v>0</v>
      </c>
      <c r="AD967" s="41" t="n">
        <v>12055.82</v>
      </c>
      <c r="AE967" s="41" t="n">
        <v>0</v>
      </c>
      <c r="AF967" s="41" t="n">
        <v>0</v>
      </c>
      <c r="AG967" s="41" t="n">
        <v>222906.33</v>
      </c>
      <c r="AH967" s="41" t="n">
        <v>0</v>
      </c>
      <c r="AI967" s="41" t="n">
        <v>76264.32</v>
      </c>
      <c r="AJ967" s="41" t="n">
        <v>0</v>
      </c>
      <c r="AK967" s="41" t="n">
        <v>0</v>
      </c>
      <c r="AL967" s="41" t="n">
        <v>0</v>
      </c>
      <c r="AM967" s="41" t="n">
        <v>0</v>
      </c>
      <c r="AN967" s="41" t="n">
        <v>0</v>
      </c>
      <c r="AO967" s="41" t="n">
        <v>0</v>
      </c>
      <c r="AP967" s="41" t="n">
        <v>0</v>
      </c>
      <c r="AQ967" s="41" t="n">
        <v>0</v>
      </c>
      <c r="AR967" s="41" t="n">
        <v>0</v>
      </c>
      <c r="AS967" s="41" t="n">
        <v>441.5</v>
      </c>
      <c r="AT967" s="41" t="n">
        <v>1137436.34</v>
      </c>
    </row>
    <row r="968" customFormat="false" ht="12" hidden="false" customHeight="true" outlineLevel="0" collapsed="false">
      <c r="A968" s="35" t="s">
        <v>1527</v>
      </c>
      <c r="B968" s="35" t="s">
        <v>1528</v>
      </c>
      <c r="C968" s="44" t="s">
        <v>1452</v>
      </c>
      <c r="D968" s="35" t="n">
        <v>2</v>
      </c>
      <c r="E968" s="41" t="n">
        <v>1084787.63</v>
      </c>
      <c r="F968" s="41" t="n">
        <v>1076916.49</v>
      </c>
      <c r="G968" s="41" t="n">
        <v>2418408.55</v>
      </c>
      <c r="H968" s="41" t="n">
        <v>228025.88</v>
      </c>
      <c r="I968" s="41" t="n">
        <v>86292.37</v>
      </c>
      <c r="J968" s="41" t="n">
        <v>6836941.5</v>
      </c>
      <c r="K968" s="41" t="n">
        <v>749605.02</v>
      </c>
      <c r="L968" s="41" t="n">
        <v>729380.65</v>
      </c>
      <c r="M968" s="41" t="n">
        <v>1961739.66</v>
      </c>
      <c r="N968" s="41" t="n">
        <v>353122.58</v>
      </c>
      <c r="O968" s="41" t="n">
        <v>1269019.22</v>
      </c>
      <c r="P968" s="41" t="n">
        <v>316126.2</v>
      </c>
      <c r="Q968" s="41" t="n">
        <v>376549.16</v>
      </c>
      <c r="R968" s="41" t="n">
        <v>1065268.53</v>
      </c>
      <c r="S968" s="41" t="n">
        <v>638892.98</v>
      </c>
      <c r="T968" s="41" t="n">
        <v>2161469.8</v>
      </c>
      <c r="U968" s="41" t="n">
        <v>239122.55</v>
      </c>
      <c r="V968" s="41" t="n">
        <v>369916.2</v>
      </c>
      <c r="W968" s="41" t="n">
        <v>112374</v>
      </c>
      <c r="X968" s="41" t="n">
        <v>594863.11</v>
      </c>
      <c r="Y968" s="41" t="n">
        <v>466605.06</v>
      </c>
      <c r="Z968" s="41" t="n">
        <v>593777.76</v>
      </c>
      <c r="AA968" s="41" t="n">
        <v>110589.49</v>
      </c>
      <c r="AB968" s="41" t="n">
        <v>1655456.65</v>
      </c>
      <c r="AC968" s="41" t="n">
        <v>12328677.79</v>
      </c>
      <c r="AD968" s="41" t="n">
        <v>255078.3</v>
      </c>
      <c r="AE968" s="41" t="n">
        <v>163132.9</v>
      </c>
      <c r="AF968" s="41" t="n">
        <v>71036.29</v>
      </c>
      <c r="AG968" s="41" t="n">
        <v>2987579.2</v>
      </c>
      <c r="AH968" s="41" t="n">
        <v>420390.05</v>
      </c>
      <c r="AI968" s="41" t="n">
        <v>855788.42</v>
      </c>
      <c r="AJ968" s="41" t="n">
        <v>992619.77</v>
      </c>
      <c r="AK968" s="41" t="n">
        <v>171033.65</v>
      </c>
      <c r="AL968" s="41" t="n">
        <v>2749012.44</v>
      </c>
      <c r="AM968" s="41" t="n">
        <v>910456.6</v>
      </c>
      <c r="AN968" s="41" t="n">
        <v>1258144.96</v>
      </c>
      <c r="AO968" s="41" t="n">
        <v>642614.46</v>
      </c>
      <c r="AP968" s="41" t="n">
        <v>378264.95</v>
      </c>
      <c r="AQ968" s="41" t="n">
        <v>940849.75</v>
      </c>
      <c r="AR968" s="41" t="n">
        <v>1804592.78</v>
      </c>
      <c r="AS968" s="41" t="n">
        <v>199067.43</v>
      </c>
      <c r="AT968" s="41" t="n">
        <v>52623590.78</v>
      </c>
    </row>
    <row r="969" customFormat="false" ht="12" hidden="false" customHeight="true" outlineLevel="0" collapsed="false">
      <c r="A969" s="35" t="s">
        <v>1529</v>
      </c>
      <c r="B969" s="35" t="s">
        <v>1530</v>
      </c>
      <c r="C969" s="44" t="s">
        <v>1452</v>
      </c>
      <c r="D969" s="35" t="n">
        <v>4</v>
      </c>
      <c r="E969" s="41" t="n">
        <v>0</v>
      </c>
      <c r="F969" s="41" t="n">
        <v>0</v>
      </c>
      <c r="G969" s="41" t="n">
        <v>0</v>
      </c>
      <c r="H969" s="41" t="n">
        <v>0</v>
      </c>
      <c r="I969" s="41" t="n">
        <v>0</v>
      </c>
      <c r="J969" s="41" t="n">
        <v>0</v>
      </c>
      <c r="K969" s="41" t="n">
        <v>0</v>
      </c>
      <c r="L969" s="41" t="n">
        <v>86.96</v>
      </c>
      <c r="M969" s="41" t="n">
        <v>28582.07</v>
      </c>
      <c r="N969" s="41" t="n">
        <v>0</v>
      </c>
      <c r="O969" s="41" t="n">
        <v>0</v>
      </c>
      <c r="P969" s="41" t="n">
        <v>0</v>
      </c>
      <c r="Q969" s="41" t="n">
        <v>0</v>
      </c>
      <c r="R969" s="41" t="n">
        <v>0</v>
      </c>
      <c r="S969" s="41" t="n">
        <v>155823.42</v>
      </c>
      <c r="T969" s="41" t="n">
        <v>0</v>
      </c>
      <c r="U969" s="41" t="n">
        <v>0</v>
      </c>
      <c r="V969" s="41" t="n">
        <v>0</v>
      </c>
      <c r="W969" s="41" t="n">
        <v>0</v>
      </c>
      <c r="X969" s="41" t="n">
        <v>0</v>
      </c>
      <c r="Y969" s="41" t="n">
        <v>0</v>
      </c>
      <c r="Z969" s="41" t="n">
        <v>0</v>
      </c>
      <c r="AA969" s="41" t="n">
        <v>0</v>
      </c>
      <c r="AB969" s="41" t="n">
        <v>2127.57</v>
      </c>
      <c r="AC969" s="41" t="n">
        <v>0</v>
      </c>
      <c r="AD969" s="41" t="n">
        <v>0</v>
      </c>
      <c r="AE969" s="41" t="n">
        <v>0</v>
      </c>
      <c r="AF969" s="41" t="n">
        <v>20573.92</v>
      </c>
      <c r="AG969" s="41" t="n">
        <v>0</v>
      </c>
      <c r="AH969" s="41" t="n">
        <v>0</v>
      </c>
      <c r="AI969" s="41" t="n">
        <v>0</v>
      </c>
      <c r="AJ969" s="41" t="n">
        <v>0</v>
      </c>
      <c r="AK969" s="41" t="n">
        <v>0</v>
      </c>
      <c r="AL969" s="41" t="n">
        <v>0</v>
      </c>
      <c r="AM969" s="41" t="n">
        <v>0</v>
      </c>
      <c r="AN969" s="41" t="n">
        <v>0</v>
      </c>
      <c r="AO969" s="41" t="n">
        <v>0</v>
      </c>
      <c r="AP969" s="41" t="n">
        <v>0</v>
      </c>
      <c r="AQ969" s="41" t="n">
        <v>0</v>
      </c>
      <c r="AR969" s="41" t="n">
        <v>0</v>
      </c>
      <c r="AS969" s="41" t="n">
        <v>0</v>
      </c>
      <c r="AT969" s="41" t="n">
        <v>207193.94</v>
      </c>
    </row>
    <row r="970" customFormat="false" ht="12" hidden="false" customHeight="true" outlineLevel="0" collapsed="false">
      <c r="A970" s="35" t="s">
        <v>1531</v>
      </c>
      <c r="B970" s="35" t="s">
        <v>1532</v>
      </c>
      <c r="C970" s="44" t="s">
        <v>1452</v>
      </c>
      <c r="D970" s="35" t="n">
        <v>4</v>
      </c>
      <c r="E970" s="41" t="n">
        <v>0</v>
      </c>
      <c r="F970" s="41" t="n">
        <v>0</v>
      </c>
      <c r="G970" s="41" t="n">
        <v>0</v>
      </c>
      <c r="H970" s="41" t="n">
        <v>0</v>
      </c>
      <c r="I970" s="41" t="n">
        <v>0</v>
      </c>
      <c r="J970" s="41" t="n">
        <v>0</v>
      </c>
      <c r="K970" s="41" t="n">
        <v>0</v>
      </c>
      <c r="L970" s="41" t="n">
        <v>0</v>
      </c>
      <c r="M970" s="41" t="n">
        <v>0</v>
      </c>
      <c r="N970" s="41" t="n">
        <v>0</v>
      </c>
      <c r="O970" s="41" t="n">
        <v>0</v>
      </c>
      <c r="P970" s="41" t="n">
        <v>0</v>
      </c>
      <c r="Q970" s="41" t="n">
        <v>0</v>
      </c>
      <c r="R970" s="41" t="n">
        <v>0</v>
      </c>
      <c r="S970" s="41" t="n">
        <v>0</v>
      </c>
      <c r="T970" s="41" t="n">
        <v>0</v>
      </c>
      <c r="U970" s="41" t="n">
        <v>0</v>
      </c>
      <c r="V970" s="41" t="n">
        <v>0</v>
      </c>
      <c r="W970" s="41" t="n">
        <v>0</v>
      </c>
      <c r="X970" s="41" t="n">
        <v>0</v>
      </c>
      <c r="Y970" s="41" t="n">
        <v>0</v>
      </c>
      <c r="Z970" s="41" t="n">
        <v>0</v>
      </c>
      <c r="AA970" s="41" t="n">
        <v>0</v>
      </c>
      <c r="AB970" s="41" t="n">
        <v>0</v>
      </c>
      <c r="AC970" s="41" t="n">
        <v>0</v>
      </c>
      <c r="AD970" s="41" t="n">
        <v>0</v>
      </c>
      <c r="AE970" s="41" t="n">
        <v>0</v>
      </c>
      <c r="AF970" s="41" t="n">
        <v>0</v>
      </c>
      <c r="AG970" s="41" t="n">
        <v>0</v>
      </c>
      <c r="AH970" s="41" t="n">
        <v>0</v>
      </c>
      <c r="AI970" s="41" t="n">
        <v>0</v>
      </c>
      <c r="AJ970" s="41" t="n">
        <v>0</v>
      </c>
      <c r="AK970" s="41" t="n">
        <v>0</v>
      </c>
      <c r="AL970" s="41" t="n">
        <v>0</v>
      </c>
      <c r="AM970" s="41" t="n">
        <v>0</v>
      </c>
      <c r="AN970" s="41" t="n">
        <v>0</v>
      </c>
      <c r="AO970" s="41" t="n">
        <v>0</v>
      </c>
      <c r="AP970" s="41" t="n">
        <v>0</v>
      </c>
      <c r="AQ970" s="41" t="n">
        <v>0</v>
      </c>
      <c r="AR970" s="41" t="n">
        <v>0</v>
      </c>
      <c r="AS970" s="41" t="n">
        <v>0</v>
      </c>
      <c r="AT970" s="41" t="n">
        <v>0</v>
      </c>
    </row>
    <row r="971" customFormat="false" ht="12" hidden="false" customHeight="true" outlineLevel="0" collapsed="false">
      <c r="A971" s="35" t="s">
        <v>1533</v>
      </c>
      <c r="B971" s="35" t="s">
        <v>775</v>
      </c>
      <c r="C971" s="44" t="s">
        <v>1452</v>
      </c>
      <c r="D971" s="35" t="n">
        <v>4</v>
      </c>
      <c r="E971" s="41" t="n">
        <v>1620</v>
      </c>
      <c r="F971" s="41" t="n">
        <v>652.17</v>
      </c>
      <c r="G971" s="41" t="n">
        <v>3687.66</v>
      </c>
      <c r="H971" s="41" t="n">
        <v>0</v>
      </c>
      <c r="I971" s="41" t="n">
        <v>0</v>
      </c>
      <c r="J971" s="41" t="n">
        <v>0</v>
      </c>
      <c r="K971" s="41" t="n">
        <v>2466.66</v>
      </c>
      <c r="L971" s="41" t="n">
        <v>2906.37</v>
      </c>
      <c r="M971" s="41" t="n">
        <v>4167.45</v>
      </c>
      <c r="N971" s="41" t="n">
        <v>668</v>
      </c>
      <c r="O971" s="41" t="n">
        <v>0</v>
      </c>
      <c r="P971" s="41" t="n">
        <v>0</v>
      </c>
      <c r="Q971" s="41" t="n">
        <v>0</v>
      </c>
      <c r="R971" s="41" t="n">
        <v>7814.3</v>
      </c>
      <c r="S971" s="41" t="n">
        <v>1304.35</v>
      </c>
      <c r="T971" s="41" t="n">
        <v>0</v>
      </c>
      <c r="U971" s="41" t="n">
        <v>0</v>
      </c>
      <c r="V971" s="41" t="n">
        <v>0</v>
      </c>
      <c r="W971" s="41" t="n">
        <v>0</v>
      </c>
      <c r="X971" s="41" t="n">
        <v>0</v>
      </c>
      <c r="Y971" s="41" t="n">
        <v>0</v>
      </c>
      <c r="Z971" s="41" t="n">
        <v>0</v>
      </c>
      <c r="AA971" s="41" t="n">
        <v>0</v>
      </c>
      <c r="AB971" s="41" t="n">
        <v>4786.95</v>
      </c>
      <c r="AC971" s="41" t="n">
        <v>0</v>
      </c>
      <c r="AD971" s="41" t="n">
        <v>0</v>
      </c>
      <c r="AE971" s="41" t="n">
        <v>10000</v>
      </c>
      <c r="AF971" s="41" t="n">
        <v>0</v>
      </c>
      <c r="AG971" s="41" t="n">
        <v>0</v>
      </c>
      <c r="AH971" s="41" t="n">
        <v>312.51</v>
      </c>
      <c r="AI971" s="41" t="n">
        <v>3913.05</v>
      </c>
      <c r="AJ971" s="41" t="n">
        <v>0</v>
      </c>
      <c r="AK971" s="41" t="n">
        <v>0</v>
      </c>
      <c r="AL971" s="41" t="n">
        <v>0</v>
      </c>
      <c r="AM971" s="41" t="n">
        <v>0</v>
      </c>
      <c r="AN971" s="41" t="n">
        <v>0</v>
      </c>
      <c r="AO971" s="41" t="n">
        <v>0</v>
      </c>
      <c r="AP971" s="41" t="n">
        <v>7750</v>
      </c>
      <c r="AQ971" s="41" t="n">
        <v>1680</v>
      </c>
      <c r="AR971" s="41" t="n">
        <v>5975.47</v>
      </c>
      <c r="AS971" s="41" t="n">
        <v>0</v>
      </c>
      <c r="AT971" s="41" t="n">
        <v>59704.94</v>
      </c>
    </row>
    <row r="972" customFormat="false" ht="12" hidden="false" customHeight="true" outlineLevel="0" collapsed="false">
      <c r="A972" s="35" t="s">
        <v>1534</v>
      </c>
      <c r="B972" s="35" t="s">
        <v>1535</v>
      </c>
      <c r="C972" s="44" t="s">
        <v>1452</v>
      </c>
      <c r="D972" s="35" t="n">
        <v>4</v>
      </c>
      <c r="E972" s="41" t="n">
        <v>721545.83</v>
      </c>
      <c r="F972" s="41" t="n">
        <v>1065498.19</v>
      </c>
      <c r="G972" s="41" t="n">
        <v>2414720.89</v>
      </c>
      <c r="H972" s="41" t="n">
        <v>228025.88</v>
      </c>
      <c r="I972" s="41" t="n">
        <v>82585.81</v>
      </c>
      <c r="J972" s="41" t="n">
        <v>6812746.51</v>
      </c>
      <c r="K972" s="41" t="n">
        <v>661062.95</v>
      </c>
      <c r="L972" s="41" t="n">
        <v>631321.17</v>
      </c>
      <c r="M972" s="41" t="n">
        <v>1462214.53</v>
      </c>
      <c r="N972" s="41" t="n">
        <v>161272.04</v>
      </c>
      <c r="O972" s="41" t="n">
        <v>1155784.55</v>
      </c>
      <c r="P972" s="41" t="n">
        <v>249594.01</v>
      </c>
      <c r="Q972" s="41" t="n">
        <v>365110.43</v>
      </c>
      <c r="R972" s="41" t="n">
        <v>871222.31</v>
      </c>
      <c r="S972" s="41" t="n">
        <v>432996.91</v>
      </c>
      <c r="T972" s="41" t="n">
        <v>2057996.02</v>
      </c>
      <c r="U972" s="41" t="n">
        <v>234595.8</v>
      </c>
      <c r="V972" s="41" t="n">
        <v>270677.02</v>
      </c>
      <c r="W972" s="41" t="n">
        <v>110696.58</v>
      </c>
      <c r="X972" s="41" t="n">
        <v>562062.07</v>
      </c>
      <c r="Y972" s="41" t="n">
        <v>369577.13</v>
      </c>
      <c r="Z972" s="41" t="n">
        <v>593777.76</v>
      </c>
      <c r="AA972" s="41" t="n">
        <v>99714.51</v>
      </c>
      <c r="AB972" s="41" t="n">
        <v>1442790.55</v>
      </c>
      <c r="AC972" s="41" t="n">
        <v>8866569.88</v>
      </c>
      <c r="AD972" s="41" t="n">
        <v>254809.51</v>
      </c>
      <c r="AE972" s="41" t="n">
        <v>102883.3</v>
      </c>
      <c r="AF972" s="41" t="n">
        <v>31952.69</v>
      </c>
      <c r="AG972" s="41" t="n">
        <v>2987579.2</v>
      </c>
      <c r="AH972" s="41" t="n">
        <v>385399.88</v>
      </c>
      <c r="AI972" s="41" t="n">
        <v>529459.41</v>
      </c>
      <c r="AJ972" s="41" t="n">
        <v>954070.21</v>
      </c>
      <c r="AK972" s="41" t="n">
        <v>109551.13</v>
      </c>
      <c r="AL972" s="41" t="n">
        <v>2742271.31</v>
      </c>
      <c r="AM972" s="41" t="n">
        <v>793768.5</v>
      </c>
      <c r="AN972" s="41" t="n">
        <v>1166179.12</v>
      </c>
      <c r="AO972" s="41" t="n">
        <v>616150.13</v>
      </c>
      <c r="AP972" s="41" t="n">
        <v>82291.79</v>
      </c>
      <c r="AQ972" s="41" t="n">
        <v>842324.59</v>
      </c>
      <c r="AR972" s="41" t="n">
        <v>1330949.15</v>
      </c>
      <c r="AS972" s="41" t="n">
        <v>199067.43</v>
      </c>
      <c r="AT972" s="41" t="n">
        <v>45052866.68</v>
      </c>
    </row>
    <row r="973" customFormat="false" ht="12" hidden="false" customHeight="true" outlineLevel="0" collapsed="false">
      <c r="A973" s="35" t="s">
        <v>1536</v>
      </c>
      <c r="B973" s="35" t="s">
        <v>1537</v>
      </c>
      <c r="C973" s="44" t="s">
        <v>1452</v>
      </c>
      <c r="D973" s="35" t="n">
        <v>6</v>
      </c>
      <c r="E973" s="41" t="n">
        <v>126778.4</v>
      </c>
      <c r="F973" s="41" t="n">
        <v>477108.78</v>
      </c>
      <c r="G973" s="41" t="n">
        <v>676268.93</v>
      </c>
      <c r="H973" s="41" t="n">
        <v>54069.47</v>
      </c>
      <c r="I973" s="41" t="n">
        <v>73683.93</v>
      </c>
      <c r="J973" s="41" t="n">
        <v>1453820.56</v>
      </c>
      <c r="K973" s="41" t="n">
        <v>100415.44</v>
      </c>
      <c r="L973" s="41" t="n">
        <v>43402.05</v>
      </c>
      <c r="M973" s="41" t="n">
        <v>187140.07</v>
      </c>
      <c r="N973" s="41" t="n">
        <v>151943.74</v>
      </c>
      <c r="O973" s="41" t="n">
        <v>374695.72</v>
      </c>
      <c r="P973" s="41" t="n">
        <v>78799.9</v>
      </c>
      <c r="Q973" s="41" t="n">
        <v>57275.14</v>
      </c>
      <c r="R973" s="41" t="n">
        <v>235951.38</v>
      </c>
      <c r="S973" s="41" t="n">
        <v>78527.58</v>
      </c>
      <c r="T973" s="41" t="n">
        <v>339823.83</v>
      </c>
      <c r="U973" s="41" t="n">
        <v>36664.15</v>
      </c>
      <c r="V973" s="41" t="n">
        <v>38028.23</v>
      </c>
      <c r="W973" s="41" t="n">
        <v>31445.7</v>
      </c>
      <c r="X973" s="41" t="n">
        <v>156399</v>
      </c>
      <c r="Y973" s="41" t="n">
        <v>48379.09</v>
      </c>
      <c r="Z973" s="41" t="n">
        <v>118096.25</v>
      </c>
      <c r="AA973" s="41" t="n">
        <v>77057.82</v>
      </c>
      <c r="AB973" s="41" t="n">
        <v>1140050.13</v>
      </c>
      <c r="AC973" s="41" t="n">
        <v>1934997.65</v>
      </c>
      <c r="AD973" s="41" t="n">
        <v>254317.94</v>
      </c>
      <c r="AE973" s="41" t="n">
        <v>55066.55</v>
      </c>
      <c r="AF973" s="41" t="n">
        <v>1486.41</v>
      </c>
      <c r="AG973" s="41" t="n">
        <v>647348.61</v>
      </c>
      <c r="AH973" s="41" t="n">
        <v>112795.11</v>
      </c>
      <c r="AI973" s="41" t="n">
        <v>522088.3</v>
      </c>
      <c r="AJ973" s="41" t="n">
        <v>151647.95</v>
      </c>
      <c r="AK973" s="41" t="n">
        <v>19710.48</v>
      </c>
      <c r="AL973" s="41" t="n">
        <v>20294.03</v>
      </c>
      <c r="AM973" s="41" t="n">
        <v>105483.28</v>
      </c>
      <c r="AN973" s="41" t="n">
        <v>666947.61</v>
      </c>
      <c r="AO973" s="41" t="n">
        <v>295744.24</v>
      </c>
      <c r="AP973" s="41" t="n">
        <v>77939.21</v>
      </c>
      <c r="AQ973" s="41" t="n">
        <v>526236.66</v>
      </c>
      <c r="AR973" s="41" t="n">
        <v>188029.14</v>
      </c>
      <c r="AS973" s="41" t="n">
        <v>126995.56</v>
      </c>
      <c r="AT973" s="41" t="n">
        <v>11862954.02</v>
      </c>
    </row>
    <row r="974" customFormat="false" ht="12" hidden="false" customHeight="true" outlineLevel="0" collapsed="false">
      <c r="A974" s="35" t="s">
        <v>1538</v>
      </c>
      <c r="B974" s="35" t="s">
        <v>1539</v>
      </c>
      <c r="C974" s="44" t="s">
        <v>1452</v>
      </c>
      <c r="D974" s="35" t="n">
        <v>6</v>
      </c>
      <c r="E974" s="41" t="n">
        <v>79630.15</v>
      </c>
      <c r="F974" s="41" t="n">
        <v>290710.64</v>
      </c>
      <c r="G974" s="41" t="n">
        <v>526655.39</v>
      </c>
      <c r="H974" s="41" t="n">
        <v>52361.26</v>
      </c>
      <c r="I974" s="41" t="n">
        <v>8901.88</v>
      </c>
      <c r="J974" s="41" t="n">
        <v>1077006.82</v>
      </c>
      <c r="K974" s="41" t="n">
        <v>2677.89</v>
      </c>
      <c r="L974" s="41" t="n">
        <v>0</v>
      </c>
      <c r="M974" s="41" t="n">
        <v>1012891.3</v>
      </c>
      <c r="N974" s="41" t="n">
        <v>9328.3</v>
      </c>
      <c r="O974" s="41" t="n">
        <v>0</v>
      </c>
      <c r="P974" s="41" t="n">
        <v>0</v>
      </c>
      <c r="Q974" s="41" t="n">
        <v>307835.29</v>
      </c>
      <c r="R974" s="41" t="n">
        <v>255.71</v>
      </c>
      <c r="S974" s="41" t="n">
        <v>284167.61</v>
      </c>
      <c r="T974" s="41" t="n">
        <v>1159947.37</v>
      </c>
      <c r="U974" s="41" t="n">
        <v>67601.11</v>
      </c>
      <c r="V974" s="41" t="n">
        <v>27620.65</v>
      </c>
      <c r="W974" s="41" t="n">
        <v>44540.19</v>
      </c>
      <c r="X974" s="41" t="n">
        <v>70757.44</v>
      </c>
      <c r="Y974" s="41" t="n">
        <v>260748.55</v>
      </c>
      <c r="Z974" s="41" t="n">
        <v>72797.98</v>
      </c>
      <c r="AA974" s="41" t="n">
        <v>20846.64</v>
      </c>
      <c r="AB974" s="41" t="n">
        <v>283321.8</v>
      </c>
      <c r="AC974" s="41" t="n">
        <v>1777687.82</v>
      </c>
      <c r="AD974" s="41" t="n">
        <v>0</v>
      </c>
      <c r="AE974" s="41" t="n">
        <v>12283.47</v>
      </c>
      <c r="AF974" s="41" t="n">
        <v>15589.94</v>
      </c>
      <c r="AG974" s="41" t="n">
        <v>2340035.87</v>
      </c>
      <c r="AH974" s="41" t="n">
        <v>114894.14</v>
      </c>
      <c r="AI974" s="41" t="n">
        <v>7371.11</v>
      </c>
      <c r="AJ974" s="41" t="n">
        <v>416279.61</v>
      </c>
      <c r="AK974" s="41" t="n">
        <v>20979.76</v>
      </c>
      <c r="AL974" s="41" t="n">
        <v>1876.65</v>
      </c>
      <c r="AM974" s="41" t="n">
        <v>500446.26</v>
      </c>
      <c r="AN974" s="41" t="n">
        <v>0</v>
      </c>
      <c r="AO974" s="41" t="n">
        <v>65712.8</v>
      </c>
      <c r="AP974" s="41" t="n">
        <v>4352.58</v>
      </c>
      <c r="AQ974" s="41" t="n">
        <v>0</v>
      </c>
      <c r="AR974" s="41" t="n">
        <v>492314.21</v>
      </c>
      <c r="AS974" s="41" t="n">
        <v>0</v>
      </c>
      <c r="AT974" s="41" t="n">
        <v>11430428.19</v>
      </c>
    </row>
    <row r="975" customFormat="false" ht="12" hidden="false" customHeight="true" outlineLevel="0" collapsed="false">
      <c r="A975" s="35" t="s">
        <v>1540</v>
      </c>
      <c r="B975" s="35" t="s">
        <v>1541</v>
      </c>
      <c r="C975" s="44" t="s">
        <v>1452</v>
      </c>
      <c r="D975" s="35" t="n">
        <v>6</v>
      </c>
      <c r="E975" s="41" t="n">
        <v>0</v>
      </c>
      <c r="F975" s="41" t="n">
        <v>0</v>
      </c>
      <c r="G975" s="41" t="n">
        <v>0</v>
      </c>
      <c r="H975" s="41" t="n">
        <v>0</v>
      </c>
      <c r="I975" s="41" t="n">
        <v>0</v>
      </c>
      <c r="J975" s="41" t="n">
        <v>0</v>
      </c>
      <c r="K975" s="41" t="n">
        <v>0</v>
      </c>
      <c r="L975" s="41" t="n">
        <v>0</v>
      </c>
      <c r="M975" s="41" t="n">
        <v>0</v>
      </c>
      <c r="N975" s="41" t="n">
        <v>0</v>
      </c>
      <c r="O975" s="41" t="n">
        <v>0</v>
      </c>
      <c r="P975" s="41" t="n">
        <v>0</v>
      </c>
      <c r="Q975" s="41" t="n">
        <v>0</v>
      </c>
      <c r="R975" s="41" t="n">
        <v>0</v>
      </c>
      <c r="S975" s="41" t="n">
        <v>0</v>
      </c>
      <c r="T975" s="41" t="n">
        <v>0</v>
      </c>
      <c r="U975" s="41" t="n">
        <v>0</v>
      </c>
      <c r="V975" s="41" t="n">
        <v>0</v>
      </c>
      <c r="W975" s="41" t="n">
        <v>0</v>
      </c>
      <c r="X975" s="41" t="n">
        <v>0</v>
      </c>
      <c r="Y975" s="41" t="n">
        <v>0</v>
      </c>
      <c r="Z975" s="41" t="n">
        <v>0</v>
      </c>
      <c r="AA975" s="41" t="n">
        <v>0</v>
      </c>
      <c r="AB975" s="41" t="n">
        <v>0</v>
      </c>
      <c r="AC975" s="41" t="n">
        <v>0</v>
      </c>
      <c r="AD975" s="41" t="n">
        <v>0</v>
      </c>
      <c r="AE975" s="41" t="n">
        <v>0</v>
      </c>
      <c r="AF975" s="41" t="n">
        <v>0</v>
      </c>
      <c r="AG975" s="41" t="n">
        <v>0</v>
      </c>
      <c r="AH975" s="41" t="n">
        <v>0</v>
      </c>
      <c r="AI975" s="41" t="n">
        <v>0</v>
      </c>
      <c r="AJ975" s="41" t="n">
        <v>0</v>
      </c>
      <c r="AK975" s="41" t="n">
        <v>0</v>
      </c>
      <c r="AL975" s="41" t="n">
        <v>0</v>
      </c>
      <c r="AM975" s="41" t="n">
        <v>0</v>
      </c>
      <c r="AN975" s="41" t="n">
        <v>0</v>
      </c>
      <c r="AO975" s="41" t="n">
        <v>0</v>
      </c>
      <c r="AP975" s="41" t="n">
        <v>0</v>
      </c>
      <c r="AQ975" s="41" t="n">
        <v>0</v>
      </c>
      <c r="AR975" s="41" t="n">
        <v>0</v>
      </c>
      <c r="AS975" s="41" t="n">
        <v>0</v>
      </c>
      <c r="AT975" s="41" t="n">
        <v>0</v>
      </c>
    </row>
    <row r="976" customFormat="false" ht="12" hidden="false" customHeight="true" outlineLevel="0" collapsed="false">
      <c r="A976" s="35" t="s">
        <v>1542</v>
      </c>
      <c r="B976" s="35" t="s">
        <v>1543</v>
      </c>
      <c r="C976" s="44" t="s">
        <v>1452</v>
      </c>
      <c r="D976" s="35" t="n">
        <v>6</v>
      </c>
      <c r="E976" s="41" t="n">
        <v>515137.28</v>
      </c>
      <c r="F976" s="41" t="n">
        <v>297678.77</v>
      </c>
      <c r="G976" s="41" t="n">
        <v>1211796.57</v>
      </c>
      <c r="H976" s="41" t="n">
        <v>121595.15</v>
      </c>
      <c r="I976" s="41" t="n">
        <v>0</v>
      </c>
      <c r="J976" s="41" t="n">
        <v>4281919.13</v>
      </c>
      <c r="K976" s="41" t="n">
        <v>557969.62</v>
      </c>
      <c r="L976" s="41" t="n">
        <v>587919.12</v>
      </c>
      <c r="M976" s="41" t="n">
        <v>262183.16</v>
      </c>
      <c r="N976" s="41" t="n">
        <v>0</v>
      </c>
      <c r="O976" s="41" t="n">
        <v>781088.83</v>
      </c>
      <c r="P976" s="41" t="n">
        <v>170794.11</v>
      </c>
      <c r="Q976" s="41" t="n">
        <v>0</v>
      </c>
      <c r="R976" s="41" t="n">
        <v>635015.22</v>
      </c>
      <c r="S976" s="41" t="n">
        <v>70301.72</v>
      </c>
      <c r="T976" s="41" t="n">
        <v>558224.82</v>
      </c>
      <c r="U976" s="41" t="n">
        <v>130330.54</v>
      </c>
      <c r="V976" s="41" t="n">
        <v>205028.14</v>
      </c>
      <c r="W976" s="41" t="n">
        <v>34710.69</v>
      </c>
      <c r="X976" s="41" t="n">
        <v>334905.63</v>
      </c>
      <c r="Y976" s="41" t="n">
        <v>60449.49</v>
      </c>
      <c r="Z976" s="41" t="n">
        <v>402883.53</v>
      </c>
      <c r="AA976" s="41" t="n">
        <v>1810.05</v>
      </c>
      <c r="AB976" s="41" t="n">
        <v>19418.62</v>
      </c>
      <c r="AC976" s="41" t="n">
        <v>5153884.41</v>
      </c>
      <c r="AD976" s="41" t="n">
        <v>491.57</v>
      </c>
      <c r="AE976" s="41" t="n">
        <v>35533.28</v>
      </c>
      <c r="AF976" s="41" t="n">
        <v>14876.34</v>
      </c>
      <c r="AG976" s="41" t="n">
        <v>194.72</v>
      </c>
      <c r="AH976" s="41" t="n">
        <v>157710.63</v>
      </c>
      <c r="AI976" s="41" t="n">
        <v>0</v>
      </c>
      <c r="AJ976" s="41" t="n">
        <v>386142.65</v>
      </c>
      <c r="AK976" s="41" t="n">
        <v>68860.89</v>
      </c>
      <c r="AL976" s="41" t="n">
        <v>2720100.63</v>
      </c>
      <c r="AM976" s="41" t="n">
        <v>187838.96</v>
      </c>
      <c r="AN976" s="41" t="n">
        <v>499231.51</v>
      </c>
      <c r="AO976" s="41" t="n">
        <v>254693.09</v>
      </c>
      <c r="AP976" s="41" t="n">
        <v>0</v>
      </c>
      <c r="AQ976" s="41" t="n">
        <v>316087.93</v>
      </c>
      <c r="AR976" s="41" t="n">
        <v>650605.8</v>
      </c>
      <c r="AS976" s="41" t="n">
        <v>72071.87</v>
      </c>
      <c r="AT976" s="41" t="n">
        <v>21759484.47</v>
      </c>
    </row>
    <row r="977" customFormat="false" ht="12" hidden="false" customHeight="true" outlineLevel="0" collapsed="false">
      <c r="A977" s="35" t="s">
        <v>1544</v>
      </c>
      <c r="B977" s="35" t="s">
        <v>246</v>
      </c>
      <c r="C977" s="44" t="s">
        <v>1452</v>
      </c>
      <c r="D977" s="35" t="n">
        <v>4</v>
      </c>
      <c r="E977" s="41" t="n">
        <v>361621.8</v>
      </c>
      <c r="F977" s="41" t="n">
        <v>10766.13</v>
      </c>
      <c r="G977" s="41" t="n">
        <v>0</v>
      </c>
      <c r="H977" s="41" t="n">
        <v>0</v>
      </c>
      <c r="I977" s="41" t="n">
        <v>3706.56</v>
      </c>
      <c r="J977" s="41" t="n">
        <v>24194.99</v>
      </c>
      <c r="K977" s="41" t="n">
        <v>86075.41</v>
      </c>
      <c r="L977" s="41" t="n">
        <v>95066.15</v>
      </c>
      <c r="M977" s="41" t="n">
        <v>466775.61</v>
      </c>
      <c r="N977" s="41" t="n">
        <v>191182.54</v>
      </c>
      <c r="O977" s="41" t="n">
        <v>113234.67</v>
      </c>
      <c r="P977" s="41" t="n">
        <v>66532.19</v>
      </c>
      <c r="Q977" s="41" t="n">
        <v>11438.73</v>
      </c>
      <c r="R977" s="41" t="n">
        <v>186231.92</v>
      </c>
      <c r="S977" s="41" t="n">
        <v>48768.3</v>
      </c>
      <c r="T977" s="41" t="n">
        <v>103473.78</v>
      </c>
      <c r="U977" s="41" t="n">
        <v>4526.75</v>
      </c>
      <c r="V977" s="41" t="n">
        <v>99239.18</v>
      </c>
      <c r="W977" s="41" t="n">
        <v>1677.42</v>
      </c>
      <c r="X977" s="41" t="n">
        <v>32801.04</v>
      </c>
      <c r="Y977" s="41" t="n">
        <v>97027.93</v>
      </c>
      <c r="Z977" s="41" t="n">
        <v>0</v>
      </c>
      <c r="AA977" s="41" t="n">
        <v>10874.98</v>
      </c>
      <c r="AB977" s="41" t="n">
        <v>205751.58</v>
      </c>
      <c r="AC977" s="41" t="n">
        <v>3462107.91</v>
      </c>
      <c r="AD977" s="41" t="n">
        <v>268.79</v>
      </c>
      <c r="AE977" s="41" t="n">
        <v>50249.6</v>
      </c>
      <c r="AF977" s="41" t="n">
        <v>18509.68</v>
      </c>
      <c r="AG977" s="41" t="n">
        <v>0</v>
      </c>
      <c r="AH977" s="41" t="n">
        <v>34677.66</v>
      </c>
      <c r="AI977" s="41" t="n">
        <v>322415.96</v>
      </c>
      <c r="AJ977" s="41" t="n">
        <v>38549.56</v>
      </c>
      <c r="AK977" s="41" t="n">
        <v>61482.52</v>
      </c>
      <c r="AL977" s="41" t="n">
        <v>6741.13</v>
      </c>
      <c r="AM977" s="41" t="n">
        <v>116688.1</v>
      </c>
      <c r="AN977" s="41" t="n">
        <v>91965.84</v>
      </c>
      <c r="AO977" s="41" t="n">
        <v>26464.33</v>
      </c>
      <c r="AP977" s="41" t="n">
        <v>288223.16</v>
      </c>
      <c r="AQ977" s="41" t="n">
        <v>96845.16</v>
      </c>
      <c r="AR977" s="41" t="n">
        <v>467668.16</v>
      </c>
      <c r="AS977" s="41" t="n">
        <v>0</v>
      </c>
      <c r="AT977" s="41" t="n">
        <v>7303825.22</v>
      </c>
    </row>
    <row r="978" customFormat="false" ht="12" hidden="false" customHeight="true" outlineLevel="0" collapsed="false">
      <c r="A978" s="35" t="s">
        <v>1545</v>
      </c>
      <c r="B978" s="35" t="s">
        <v>1546</v>
      </c>
      <c r="C978" s="44" t="s">
        <v>1452</v>
      </c>
      <c r="D978" s="35" t="n">
        <v>2</v>
      </c>
      <c r="E978" s="41" t="n">
        <v>0</v>
      </c>
      <c r="F978" s="41" t="n">
        <v>0</v>
      </c>
      <c r="G978" s="41" t="n">
        <v>0</v>
      </c>
      <c r="H978" s="41" t="n">
        <v>0</v>
      </c>
      <c r="I978" s="41" t="n">
        <v>0</v>
      </c>
      <c r="J978" s="41" t="n">
        <v>0</v>
      </c>
      <c r="K978" s="41" t="n">
        <v>0</v>
      </c>
      <c r="L978" s="41" t="n">
        <v>0</v>
      </c>
      <c r="M978" s="41" t="n">
        <v>0</v>
      </c>
      <c r="N978" s="41" t="n">
        <v>0</v>
      </c>
      <c r="O978" s="41" t="n">
        <v>0</v>
      </c>
      <c r="P978" s="41" t="n">
        <v>0</v>
      </c>
      <c r="Q978" s="41" t="n">
        <v>0</v>
      </c>
      <c r="R978" s="41" t="n">
        <v>0</v>
      </c>
      <c r="S978" s="41" t="n">
        <v>0</v>
      </c>
      <c r="T978" s="41" t="n">
        <v>0</v>
      </c>
      <c r="U978" s="41" t="n">
        <v>0</v>
      </c>
      <c r="V978" s="41" t="n">
        <v>0</v>
      </c>
      <c r="W978" s="41" t="n">
        <v>0</v>
      </c>
      <c r="X978" s="41" t="n">
        <v>0</v>
      </c>
      <c r="Y978" s="41" t="n">
        <v>0</v>
      </c>
      <c r="Z978" s="41" t="n">
        <v>0</v>
      </c>
      <c r="AA978" s="41" t="n">
        <v>0</v>
      </c>
      <c r="AB978" s="41" t="n">
        <v>0</v>
      </c>
      <c r="AC978" s="41" t="n">
        <v>0</v>
      </c>
      <c r="AD978" s="41" t="n">
        <v>0</v>
      </c>
      <c r="AE978" s="41" t="n">
        <v>0</v>
      </c>
      <c r="AF978" s="41" t="n">
        <v>0</v>
      </c>
      <c r="AG978" s="41" t="n">
        <v>0</v>
      </c>
      <c r="AH978" s="41" t="n">
        <v>0</v>
      </c>
      <c r="AI978" s="41" t="n">
        <v>0</v>
      </c>
      <c r="AJ978" s="41" t="n">
        <v>0</v>
      </c>
      <c r="AK978" s="41" t="n">
        <v>0</v>
      </c>
      <c r="AL978" s="41" t="n">
        <v>0</v>
      </c>
      <c r="AM978" s="41" t="n">
        <v>0</v>
      </c>
      <c r="AN978" s="41" t="n">
        <v>0</v>
      </c>
      <c r="AO978" s="41" t="n">
        <v>0</v>
      </c>
      <c r="AP978" s="41" t="n">
        <v>0</v>
      </c>
      <c r="AQ978" s="41" t="n">
        <v>0</v>
      </c>
      <c r="AR978" s="41" t="n">
        <v>0</v>
      </c>
      <c r="AS978" s="41" t="n">
        <v>0</v>
      </c>
      <c r="AT978" s="41" t="n">
        <v>0</v>
      </c>
    </row>
    <row r="979" customFormat="false" ht="12" hidden="false" customHeight="true" outlineLevel="0" collapsed="false">
      <c r="A979" s="35" t="s">
        <v>1547</v>
      </c>
      <c r="B979" s="35" t="s">
        <v>1548</v>
      </c>
      <c r="C979" s="35" t="s">
        <v>1547</v>
      </c>
      <c r="D979" s="35" t="n">
        <v>1</v>
      </c>
      <c r="E979" s="41" t="n">
        <v>0</v>
      </c>
      <c r="F979" s="41" t="n">
        <v>0</v>
      </c>
      <c r="G979" s="41" t="n">
        <v>2348121.33</v>
      </c>
      <c r="H979" s="41" t="n">
        <v>0</v>
      </c>
      <c r="I979" s="41" t="n">
        <v>700135.78</v>
      </c>
      <c r="J979" s="41" t="n">
        <v>4636431.5</v>
      </c>
      <c r="K979" s="41" t="n">
        <v>0</v>
      </c>
      <c r="L979" s="41" t="n">
        <v>9118248.62</v>
      </c>
      <c r="M979" s="41" t="n">
        <v>0</v>
      </c>
      <c r="N979" s="41" t="n">
        <v>460</v>
      </c>
      <c r="O979" s="41" t="n">
        <v>4088419.95</v>
      </c>
      <c r="P979" s="41" t="n">
        <v>0</v>
      </c>
      <c r="Q979" s="41" t="n">
        <v>0</v>
      </c>
      <c r="R979" s="41" t="n">
        <v>5653040.54</v>
      </c>
      <c r="S979" s="41" t="n">
        <v>0</v>
      </c>
      <c r="T979" s="41" t="n">
        <v>0</v>
      </c>
      <c r="U979" s="41" t="n">
        <v>2832015.76</v>
      </c>
      <c r="V979" s="41" t="n">
        <v>458000</v>
      </c>
      <c r="W979" s="41" t="n">
        <v>854260.33</v>
      </c>
      <c r="X979" s="41" t="n">
        <v>25000</v>
      </c>
      <c r="Y979" s="41" t="n">
        <v>15000</v>
      </c>
      <c r="Z979" s="41" t="n">
        <v>4176499.98</v>
      </c>
      <c r="AA979" s="41" t="n">
        <v>0</v>
      </c>
      <c r="AB979" s="41" t="n">
        <v>40997630.51</v>
      </c>
      <c r="AC979" s="41" t="n">
        <v>268814712.74</v>
      </c>
      <c r="AD979" s="41" t="n">
        <v>0</v>
      </c>
      <c r="AE979" s="41" t="n">
        <v>0</v>
      </c>
      <c r="AF979" s="41" t="n">
        <v>0</v>
      </c>
      <c r="AG979" s="41" t="n">
        <v>958017.81</v>
      </c>
      <c r="AH979" s="41" t="n">
        <v>0</v>
      </c>
      <c r="AI979" s="41" t="n">
        <v>31694773.59</v>
      </c>
      <c r="AJ979" s="41" t="n">
        <v>774472.89</v>
      </c>
      <c r="AK979" s="41" t="n">
        <v>0</v>
      </c>
      <c r="AL979" s="41" t="n">
        <v>670747.31</v>
      </c>
      <c r="AM979" s="41" t="n">
        <v>0</v>
      </c>
      <c r="AN979" s="41" t="n">
        <v>7200</v>
      </c>
      <c r="AO979" s="41" t="n">
        <v>0</v>
      </c>
      <c r="AP979" s="41" t="n">
        <v>0</v>
      </c>
      <c r="AQ979" s="41" t="n">
        <v>1756426.49</v>
      </c>
      <c r="AR979" s="41" t="n">
        <v>92321</v>
      </c>
      <c r="AS979" s="41" t="n">
        <v>0</v>
      </c>
      <c r="AT979" s="41" t="n">
        <v>380671936.13</v>
      </c>
    </row>
    <row r="980" customFormat="false" ht="12" hidden="false" customHeight="true" outlineLevel="0" collapsed="false">
      <c r="A980" s="35" t="s">
        <v>1549</v>
      </c>
      <c r="B980" s="35" t="s">
        <v>1550</v>
      </c>
      <c r="C980" s="44" t="s">
        <v>1547</v>
      </c>
      <c r="D980" s="35" t="n">
        <v>2</v>
      </c>
      <c r="E980" s="41" t="n">
        <v>0</v>
      </c>
      <c r="F980" s="41" t="n">
        <v>0</v>
      </c>
      <c r="G980" s="41" t="n">
        <v>0</v>
      </c>
      <c r="H980" s="41" t="n">
        <v>0</v>
      </c>
      <c r="I980" s="41" t="n">
        <v>0</v>
      </c>
      <c r="J980" s="41" t="n">
        <v>0</v>
      </c>
      <c r="K980" s="41" t="n">
        <v>0</v>
      </c>
      <c r="L980" s="41" t="n">
        <v>0</v>
      </c>
      <c r="M980" s="41" t="n">
        <v>0</v>
      </c>
      <c r="N980" s="41" t="n">
        <v>0</v>
      </c>
      <c r="O980" s="41" t="n">
        <v>0</v>
      </c>
      <c r="P980" s="41" t="n">
        <v>0</v>
      </c>
      <c r="Q980" s="41" t="n">
        <v>0</v>
      </c>
      <c r="R980" s="41" t="n">
        <v>0</v>
      </c>
      <c r="S980" s="41" t="n">
        <v>0</v>
      </c>
      <c r="T980" s="41" t="n">
        <v>0</v>
      </c>
      <c r="U980" s="41" t="n">
        <v>0</v>
      </c>
      <c r="V980" s="41" t="n">
        <v>0</v>
      </c>
      <c r="W980" s="41" t="n">
        <v>0</v>
      </c>
      <c r="X980" s="41" t="n">
        <v>0</v>
      </c>
      <c r="Y980" s="41" t="n">
        <v>15000</v>
      </c>
      <c r="Z980" s="41" t="n">
        <v>0</v>
      </c>
      <c r="AA980" s="41" t="n">
        <v>0</v>
      </c>
      <c r="AB980" s="41" t="n">
        <v>0</v>
      </c>
      <c r="AC980" s="41" t="n">
        <v>50075.98</v>
      </c>
      <c r="AD980" s="41" t="n">
        <v>0</v>
      </c>
      <c r="AE980" s="41" t="n">
        <v>0</v>
      </c>
      <c r="AF980" s="41" t="n">
        <v>0</v>
      </c>
      <c r="AG980" s="41" t="n">
        <v>0</v>
      </c>
      <c r="AH980" s="41" t="n">
        <v>0</v>
      </c>
      <c r="AI980" s="41" t="n">
        <v>0</v>
      </c>
      <c r="AJ980" s="41" t="n">
        <v>0</v>
      </c>
      <c r="AK980" s="41" t="n">
        <v>0</v>
      </c>
      <c r="AL980" s="41" t="n">
        <v>0</v>
      </c>
      <c r="AM980" s="41" t="n">
        <v>0</v>
      </c>
      <c r="AN980" s="41" t="n">
        <v>0</v>
      </c>
      <c r="AO980" s="41" t="n">
        <v>0</v>
      </c>
      <c r="AP980" s="41" t="n">
        <v>0</v>
      </c>
      <c r="AQ980" s="41" t="n">
        <v>0</v>
      </c>
      <c r="AR980" s="41" t="n">
        <v>0</v>
      </c>
      <c r="AS980" s="41" t="n">
        <v>0</v>
      </c>
      <c r="AT980" s="41" t="n">
        <v>65075.98</v>
      </c>
    </row>
    <row r="981" customFormat="false" ht="12" hidden="false" customHeight="true" outlineLevel="0" collapsed="false">
      <c r="A981" s="35" t="s">
        <v>1551</v>
      </c>
      <c r="B981" s="35" t="s">
        <v>1552</v>
      </c>
      <c r="C981" s="44" t="s">
        <v>1547</v>
      </c>
      <c r="D981" s="35" t="n">
        <v>4</v>
      </c>
      <c r="E981" s="41" t="n">
        <v>0</v>
      </c>
      <c r="F981" s="41" t="n">
        <v>0</v>
      </c>
      <c r="G981" s="41" t="n">
        <v>0</v>
      </c>
      <c r="H981" s="41" t="n">
        <v>0</v>
      </c>
      <c r="I981" s="41" t="n">
        <v>0</v>
      </c>
      <c r="J981" s="41" t="n">
        <v>0</v>
      </c>
      <c r="K981" s="41" t="n">
        <v>0</v>
      </c>
      <c r="L981" s="41" t="n">
        <v>0</v>
      </c>
      <c r="M981" s="41" t="n">
        <v>0</v>
      </c>
      <c r="N981" s="41" t="n">
        <v>0</v>
      </c>
      <c r="O981" s="41" t="n">
        <v>0</v>
      </c>
      <c r="P981" s="41" t="n">
        <v>0</v>
      </c>
      <c r="Q981" s="41" t="n">
        <v>0</v>
      </c>
      <c r="R981" s="41" t="n">
        <v>0</v>
      </c>
      <c r="S981" s="41" t="n">
        <v>0</v>
      </c>
      <c r="T981" s="41" t="n">
        <v>0</v>
      </c>
      <c r="U981" s="41" t="n">
        <v>0</v>
      </c>
      <c r="V981" s="41" t="n">
        <v>0</v>
      </c>
      <c r="W981" s="41" t="n">
        <v>0</v>
      </c>
      <c r="X981" s="41" t="n">
        <v>0</v>
      </c>
      <c r="Y981" s="41" t="n">
        <v>15000</v>
      </c>
      <c r="Z981" s="41" t="n">
        <v>0</v>
      </c>
      <c r="AA981" s="41" t="n">
        <v>0</v>
      </c>
      <c r="AB981" s="41" t="n">
        <v>0</v>
      </c>
      <c r="AC981" s="41" t="n">
        <v>50075.98</v>
      </c>
      <c r="AD981" s="41" t="n">
        <v>0</v>
      </c>
      <c r="AE981" s="41" t="n">
        <v>0</v>
      </c>
      <c r="AF981" s="41" t="n">
        <v>0</v>
      </c>
      <c r="AG981" s="41" t="n">
        <v>0</v>
      </c>
      <c r="AH981" s="41" t="n">
        <v>0</v>
      </c>
      <c r="AI981" s="41" t="n">
        <v>0</v>
      </c>
      <c r="AJ981" s="41" t="n">
        <v>0</v>
      </c>
      <c r="AK981" s="41" t="n">
        <v>0</v>
      </c>
      <c r="AL981" s="41" t="n">
        <v>0</v>
      </c>
      <c r="AM981" s="41" t="n">
        <v>0</v>
      </c>
      <c r="AN981" s="41" t="n">
        <v>0</v>
      </c>
      <c r="AO981" s="41" t="n">
        <v>0</v>
      </c>
      <c r="AP981" s="41" t="n">
        <v>0</v>
      </c>
      <c r="AQ981" s="41" t="n">
        <v>0</v>
      </c>
      <c r="AR981" s="41" t="n">
        <v>0</v>
      </c>
      <c r="AS981" s="41" t="n">
        <v>0</v>
      </c>
      <c r="AT981" s="41" t="n">
        <v>65075.98</v>
      </c>
    </row>
    <row r="982" customFormat="false" ht="12" hidden="false" customHeight="true" outlineLevel="0" collapsed="false">
      <c r="A982" s="35" t="s">
        <v>1553</v>
      </c>
      <c r="B982" s="35" t="s">
        <v>1554</v>
      </c>
      <c r="C982" s="44" t="s">
        <v>1547</v>
      </c>
      <c r="D982" s="35" t="n">
        <v>2</v>
      </c>
      <c r="E982" s="41" t="n">
        <v>0</v>
      </c>
      <c r="F982" s="41" t="n">
        <v>0</v>
      </c>
      <c r="G982" s="41" t="n">
        <v>2348121.33</v>
      </c>
      <c r="H982" s="41" t="n">
        <v>0</v>
      </c>
      <c r="I982" s="41" t="n">
        <v>700135.78</v>
      </c>
      <c r="J982" s="41" t="n">
        <v>4636431.5</v>
      </c>
      <c r="K982" s="41" t="n">
        <v>0</v>
      </c>
      <c r="L982" s="41" t="n">
        <v>9118248.62</v>
      </c>
      <c r="M982" s="41" t="n">
        <v>0</v>
      </c>
      <c r="N982" s="41" t="n">
        <v>460</v>
      </c>
      <c r="O982" s="41" t="n">
        <v>4088419.95</v>
      </c>
      <c r="P982" s="41" t="n">
        <v>0</v>
      </c>
      <c r="Q982" s="41" t="n">
        <v>0</v>
      </c>
      <c r="R982" s="41" t="n">
        <v>5653040.54</v>
      </c>
      <c r="S982" s="41" t="n">
        <v>0</v>
      </c>
      <c r="T982" s="41" t="n">
        <v>0</v>
      </c>
      <c r="U982" s="41" t="n">
        <v>2832015.76</v>
      </c>
      <c r="V982" s="41" t="n">
        <v>458000</v>
      </c>
      <c r="W982" s="41" t="n">
        <v>854260.33</v>
      </c>
      <c r="X982" s="41" t="n">
        <v>25000</v>
      </c>
      <c r="Y982" s="41" t="n">
        <v>0</v>
      </c>
      <c r="Z982" s="41" t="n">
        <v>4176499.98</v>
      </c>
      <c r="AA982" s="41" t="n">
        <v>0</v>
      </c>
      <c r="AB982" s="41" t="n">
        <v>40997630.51</v>
      </c>
      <c r="AC982" s="41" t="n">
        <v>268764636.76</v>
      </c>
      <c r="AD982" s="41" t="n">
        <v>0</v>
      </c>
      <c r="AE982" s="41" t="n">
        <v>0</v>
      </c>
      <c r="AF982" s="41" t="n">
        <v>0</v>
      </c>
      <c r="AG982" s="41" t="n">
        <v>958017.81</v>
      </c>
      <c r="AH982" s="41" t="n">
        <v>0</v>
      </c>
      <c r="AI982" s="41" t="n">
        <v>31694773.59</v>
      </c>
      <c r="AJ982" s="41" t="n">
        <v>774472.89</v>
      </c>
      <c r="AK982" s="41" t="n">
        <v>0</v>
      </c>
      <c r="AL982" s="41" t="n">
        <v>670747.31</v>
      </c>
      <c r="AM982" s="41" t="n">
        <v>0</v>
      </c>
      <c r="AN982" s="41" t="n">
        <v>7200</v>
      </c>
      <c r="AO982" s="41" t="n">
        <v>0</v>
      </c>
      <c r="AP982" s="41" t="n">
        <v>0</v>
      </c>
      <c r="AQ982" s="41" t="n">
        <v>1756426.49</v>
      </c>
      <c r="AR982" s="41" t="n">
        <v>92321</v>
      </c>
      <c r="AS982" s="41" t="n">
        <v>0</v>
      </c>
      <c r="AT982" s="41" t="n">
        <v>380606860.15</v>
      </c>
    </row>
    <row r="983" customFormat="false" ht="12" hidden="false" customHeight="true" outlineLevel="0" collapsed="false">
      <c r="A983" s="35" t="s">
        <v>1555</v>
      </c>
      <c r="B983" s="35" t="s">
        <v>1494</v>
      </c>
      <c r="C983" s="44" t="s">
        <v>1547</v>
      </c>
      <c r="D983" s="35" t="n">
        <v>4</v>
      </c>
      <c r="E983" s="41" t="n">
        <v>0</v>
      </c>
      <c r="F983" s="41" t="n">
        <v>0</v>
      </c>
      <c r="G983" s="41" t="n">
        <v>0</v>
      </c>
      <c r="H983" s="41" t="n">
        <v>0</v>
      </c>
      <c r="I983" s="41" t="n">
        <v>0</v>
      </c>
      <c r="J983" s="41" t="n">
        <v>0</v>
      </c>
      <c r="K983" s="41" t="n">
        <v>0</v>
      </c>
      <c r="L983" s="41" t="n">
        <v>0</v>
      </c>
      <c r="M983" s="41" t="n">
        <v>0</v>
      </c>
      <c r="N983" s="41" t="n">
        <v>460</v>
      </c>
      <c r="O983" s="41" t="n">
        <v>0</v>
      </c>
      <c r="P983" s="41" t="n">
        <v>0</v>
      </c>
      <c r="Q983" s="41" t="n">
        <v>0</v>
      </c>
      <c r="R983" s="41" t="n">
        <v>0</v>
      </c>
      <c r="S983" s="41" t="n">
        <v>0</v>
      </c>
      <c r="T983" s="41" t="n">
        <v>0</v>
      </c>
      <c r="U983" s="41" t="n">
        <v>0</v>
      </c>
      <c r="V983" s="41" t="n">
        <v>0</v>
      </c>
      <c r="W983" s="41" t="n">
        <v>0</v>
      </c>
      <c r="X983" s="41" t="n">
        <v>0</v>
      </c>
      <c r="Y983" s="41" t="n">
        <v>0</v>
      </c>
      <c r="Z983" s="41" t="n">
        <v>0</v>
      </c>
      <c r="AA983" s="41" t="n">
        <v>0</v>
      </c>
      <c r="AB983" s="41" t="n">
        <v>681420.86</v>
      </c>
      <c r="AC983" s="41" t="n">
        <v>0</v>
      </c>
      <c r="AD983" s="41" t="n">
        <v>0</v>
      </c>
      <c r="AE983" s="41" t="n">
        <v>0</v>
      </c>
      <c r="AF983" s="41" t="n">
        <v>0</v>
      </c>
      <c r="AG983" s="41" t="n">
        <v>0</v>
      </c>
      <c r="AH983" s="41" t="n">
        <v>0</v>
      </c>
      <c r="AI983" s="41" t="n">
        <v>0</v>
      </c>
      <c r="AJ983" s="41" t="n">
        <v>0</v>
      </c>
      <c r="AK983" s="41" t="n">
        <v>0</v>
      </c>
      <c r="AL983" s="41" t="n">
        <v>0</v>
      </c>
      <c r="AM983" s="41" t="n">
        <v>0</v>
      </c>
      <c r="AN983" s="41" t="n">
        <v>0</v>
      </c>
      <c r="AO983" s="41" t="n">
        <v>0</v>
      </c>
      <c r="AP983" s="41" t="n">
        <v>0</v>
      </c>
      <c r="AQ983" s="41" t="n">
        <v>0</v>
      </c>
      <c r="AR983" s="41" t="n">
        <v>0</v>
      </c>
      <c r="AS983" s="41" t="n">
        <v>0</v>
      </c>
      <c r="AT983" s="41" t="n">
        <v>681880.86</v>
      </c>
    </row>
    <row r="984" customFormat="false" ht="12" hidden="false" customHeight="true" outlineLevel="0" collapsed="false">
      <c r="A984" s="35" t="s">
        <v>1556</v>
      </c>
      <c r="B984" s="35" t="s">
        <v>1557</v>
      </c>
      <c r="C984" s="44" t="s">
        <v>1547</v>
      </c>
      <c r="D984" s="35" t="n">
        <v>6</v>
      </c>
      <c r="E984" s="41" t="n">
        <v>0</v>
      </c>
      <c r="F984" s="41" t="n">
        <v>0</v>
      </c>
      <c r="G984" s="41" t="n">
        <v>0</v>
      </c>
      <c r="H984" s="41" t="n">
        <v>0</v>
      </c>
      <c r="I984" s="41" t="n">
        <v>0</v>
      </c>
      <c r="J984" s="41" t="n">
        <v>0</v>
      </c>
      <c r="K984" s="41" t="n">
        <v>0</v>
      </c>
      <c r="L984" s="41" t="n">
        <v>0</v>
      </c>
      <c r="M984" s="41" t="n">
        <v>0</v>
      </c>
      <c r="N984" s="41" t="n">
        <v>460</v>
      </c>
      <c r="O984" s="41" t="n">
        <v>0</v>
      </c>
      <c r="P984" s="41" t="n">
        <v>0</v>
      </c>
      <c r="Q984" s="41" t="n">
        <v>0</v>
      </c>
      <c r="R984" s="41" t="n">
        <v>0</v>
      </c>
      <c r="S984" s="41" t="n">
        <v>0</v>
      </c>
      <c r="T984" s="41" t="n">
        <v>0</v>
      </c>
      <c r="U984" s="41" t="n">
        <v>0</v>
      </c>
      <c r="V984" s="41" t="n">
        <v>0</v>
      </c>
      <c r="W984" s="41" t="n">
        <v>0</v>
      </c>
      <c r="X984" s="41" t="n">
        <v>0</v>
      </c>
      <c r="Y984" s="41" t="n">
        <v>0</v>
      </c>
      <c r="Z984" s="41" t="n">
        <v>0</v>
      </c>
      <c r="AA984" s="41" t="n">
        <v>0</v>
      </c>
      <c r="AB984" s="41" t="n">
        <v>681420.86</v>
      </c>
      <c r="AC984" s="41" t="n">
        <v>0</v>
      </c>
      <c r="AD984" s="41" t="n">
        <v>0</v>
      </c>
      <c r="AE984" s="41" t="n">
        <v>0</v>
      </c>
      <c r="AF984" s="41" t="n">
        <v>0</v>
      </c>
      <c r="AG984" s="41" t="n">
        <v>0</v>
      </c>
      <c r="AH984" s="41" t="n">
        <v>0</v>
      </c>
      <c r="AI984" s="41" t="n">
        <v>0</v>
      </c>
      <c r="AJ984" s="41" t="n">
        <v>0</v>
      </c>
      <c r="AK984" s="41" t="n">
        <v>0</v>
      </c>
      <c r="AL984" s="41" t="n">
        <v>0</v>
      </c>
      <c r="AM984" s="41" t="n">
        <v>0</v>
      </c>
      <c r="AN984" s="41" t="n">
        <v>0</v>
      </c>
      <c r="AO984" s="41" t="n">
        <v>0</v>
      </c>
      <c r="AP984" s="41" t="n">
        <v>0</v>
      </c>
      <c r="AQ984" s="41" t="n">
        <v>0</v>
      </c>
      <c r="AR984" s="41" t="n">
        <v>0</v>
      </c>
      <c r="AS984" s="41" t="n">
        <v>0</v>
      </c>
      <c r="AT984" s="41" t="n">
        <v>681880.86</v>
      </c>
    </row>
    <row r="985" customFormat="false" ht="12" hidden="false" customHeight="true" outlineLevel="0" collapsed="false">
      <c r="A985" s="35" t="s">
        <v>1558</v>
      </c>
      <c r="B985" s="35" t="s">
        <v>1559</v>
      </c>
      <c r="C985" s="44" t="s">
        <v>1547</v>
      </c>
      <c r="D985" s="35" t="n">
        <v>6</v>
      </c>
      <c r="E985" s="41" t="n">
        <v>0</v>
      </c>
      <c r="F985" s="41" t="n">
        <v>0</v>
      </c>
      <c r="G985" s="41" t="n">
        <v>0</v>
      </c>
      <c r="H985" s="41" t="n">
        <v>0</v>
      </c>
      <c r="I985" s="41" t="n">
        <v>0</v>
      </c>
      <c r="J985" s="41" t="n">
        <v>0</v>
      </c>
      <c r="K985" s="41" t="n">
        <v>0</v>
      </c>
      <c r="L985" s="41" t="n">
        <v>0</v>
      </c>
      <c r="M985" s="41" t="n">
        <v>0</v>
      </c>
      <c r="N985" s="41" t="n">
        <v>0</v>
      </c>
      <c r="O985" s="41" t="n">
        <v>0</v>
      </c>
      <c r="P985" s="41" t="n">
        <v>0</v>
      </c>
      <c r="Q985" s="41" t="n">
        <v>0</v>
      </c>
      <c r="R985" s="41" t="n">
        <v>0</v>
      </c>
      <c r="S985" s="41" t="n">
        <v>0</v>
      </c>
      <c r="T985" s="41" t="n">
        <v>0</v>
      </c>
      <c r="U985" s="41" t="n">
        <v>0</v>
      </c>
      <c r="V985" s="41" t="n">
        <v>0</v>
      </c>
      <c r="W985" s="41" t="n">
        <v>0</v>
      </c>
      <c r="X985" s="41" t="n">
        <v>0</v>
      </c>
      <c r="Y985" s="41" t="n">
        <v>0</v>
      </c>
      <c r="Z985" s="41" t="n">
        <v>0</v>
      </c>
      <c r="AA985" s="41" t="n">
        <v>0</v>
      </c>
      <c r="AB985" s="41" t="n">
        <v>0</v>
      </c>
      <c r="AC985" s="41" t="n">
        <v>0</v>
      </c>
      <c r="AD985" s="41" t="n">
        <v>0</v>
      </c>
      <c r="AE985" s="41" t="n">
        <v>0</v>
      </c>
      <c r="AF985" s="41" t="n">
        <v>0</v>
      </c>
      <c r="AG985" s="41" t="n">
        <v>0</v>
      </c>
      <c r="AH985" s="41" t="n">
        <v>0</v>
      </c>
      <c r="AI985" s="41" t="n">
        <v>0</v>
      </c>
      <c r="AJ985" s="41" t="n">
        <v>0</v>
      </c>
      <c r="AK985" s="41" t="n">
        <v>0</v>
      </c>
      <c r="AL985" s="41" t="n">
        <v>0</v>
      </c>
      <c r="AM985" s="41" t="n">
        <v>0</v>
      </c>
      <c r="AN985" s="41" t="n">
        <v>0</v>
      </c>
      <c r="AO985" s="41" t="n">
        <v>0</v>
      </c>
      <c r="AP985" s="41" t="n">
        <v>0</v>
      </c>
      <c r="AQ985" s="41" t="n">
        <v>0</v>
      </c>
      <c r="AR985" s="41" t="n">
        <v>0</v>
      </c>
      <c r="AS985" s="41" t="n">
        <v>0</v>
      </c>
      <c r="AT985" s="41" t="n">
        <v>0</v>
      </c>
    </row>
    <row r="986" customFormat="false" ht="12" hidden="false" customHeight="true" outlineLevel="0" collapsed="false">
      <c r="A986" s="35" t="s">
        <v>1560</v>
      </c>
      <c r="B986" s="35" t="s">
        <v>1561</v>
      </c>
      <c r="C986" s="44" t="s">
        <v>1547</v>
      </c>
      <c r="D986" s="35" t="n">
        <v>4</v>
      </c>
      <c r="E986" s="41" t="n">
        <v>0</v>
      </c>
      <c r="F986" s="41" t="n">
        <v>0</v>
      </c>
      <c r="G986" s="41" t="n">
        <v>0</v>
      </c>
      <c r="H986" s="41" t="n">
        <v>0</v>
      </c>
      <c r="I986" s="41" t="n">
        <v>0</v>
      </c>
      <c r="J986" s="41" t="n">
        <v>0</v>
      </c>
      <c r="K986" s="41" t="n">
        <v>0</v>
      </c>
      <c r="L986" s="41" t="n">
        <v>0</v>
      </c>
      <c r="M986" s="41" t="n">
        <v>0</v>
      </c>
      <c r="N986" s="41" t="n">
        <v>0</v>
      </c>
      <c r="O986" s="41" t="n">
        <v>0</v>
      </c>
      <c r="P986" s="41" t="n">
        <v>0</v>
      </c>
      <c r="Q986" s="41" t="n">
        <v>0</v>
      </c>
      <c r="R986" s="41" t="n">
        <v>0</v>
      </c>
      <c r="S986" s="41" t="n">
        <v>0</v>
      </c>
      <c r="T986" s="41" t="n">
        <v>0</v>
      </c>
      <c r="U986" s="41" t="n">
        <v>0</v>
      </c>
      <c r="V986" s="41" t="n">
        <v>0</v>
      </c>
      <c r="W986" s="41" t="n">
        <v>0</v>
      </c>
      <c r="X986" s="41" t="n">
        <v>0</v>
      </c>
      <c r="Y986" s="41" t="n">
        <v>0</v>
      </c>
      <c r="Z986" s="41" t="n">
        <v>0</v>
      </c>
      <c r="AA986" s="41" t="n">
        <v>0</v>
      </c>
      <c r="AB986" s="41" t="n">
        <v>0</v>
      </c>
      <c r="AC986" s="41" t="n">
        <v>0</v>
      </c>
      <c r="AD986" s="41" t="n">
        <v>0</v>
      </c>
      <c r="AE986" s="41" t="n">
        <v>0</v>
      </c>
      <c r="AF986" s="41" t="n">
        <v>0</v>
      </c>
      <c r="AG986" s="41" t="n">
        <v>0</v>
      </c>
      <c r="AH986" s="41" t="n">
        <v>0</v>
      </c>
      <c r="AI986" s="41" t="n">
        <v>0</v>
      </c>
      <c r="AJ986" s="41" t="n">
        <v>0</v>
      </c>
      <c r="AK986" s="41" t="n">
        <v>0</v>
      </c>
      <c r="AL986" s="41" t="n">
        <v>0</v>
      </c>
      <c r="AM986" s="41" t="n">
        <v>0</v>
      </c>
      <c r="AN986" s="41" t="n">
        <v>0</v>
      </c>
      <c r="AO986" s="41" t="n">
        <v>0</v>
      </c>
      <c r="AP986" s="41" t="n">
        <v>0</v>
      </c>
      <c r="AQ986" s="41" t="n">
        <v>0</v>
      </c>
      <c r="AR986" s="41" t="n">
        <v>0</v>
      </c>
      <c r="AS986" s="41" t="n">
        <v>0</v>
      </c>
      <c r="AT986" s="41" t="n">
        <v>0</v>
      </c>
    </row>
    <row r="987" customFormat="false" ht="12" hidden="false" customHeight="true" outlineLevel="0" collapsed="false">
      <c r="A987" s="35" t="s">
        <v>1562</v>
      </c>
      <c r="B987" s="35" t="s">
        <v>1563</v>
      </c>
      <c r="C987" s="44" t="s">
        <v>1547</v>
      </c>
      <c r="D987" s="35" t="n">
        <v>6</v>
      </c>
      <c r="E987" s="41" t="n">
        <v>0</v>
      </c>
      <c r="F987" s="41" t="n">
        <v>0</v>
      </c>
      <c r="G987" s="41" t="n">
        <v>0</v>
      </c>
      <c r="H987" s="41" t="n">
        <v>0</v>
      </c>
      <c r="I987" s="41" t="n">
        <v>0</v>
      </c>
      <c r="J987" s="41" t="n">
        <v>0</v>
      </c>
      <c r="K987" s="41" t="n">
        <v>0</v>
      </c>
      <c r="L987" s="41" t="n">
        <v>0</v>
      </c>
      <c r="M987" s="41" t="n">
        <v>0</v>
      </c>
      <c r="N987" s="41" t="n">
        <v>0</v>
      </c>
      <c r="O987" s="41" t="n">
        <v>0</v>
      </c>
      <c r="P987" s="41" t="n">
        <v>0</v>
      </c>
      <c r="Q987" s="41" t="n">
        <v>0</v>
      </c>
      <c r="R987" s="41" t="n">
        <v>0</v>
      </c>
      <c r="S987" s="41" t="n">
        <v>0</v>
      </c>
      <c r="T987" s="41" t="n">
        <v>0</v>
      </c>
      <c r="U987" s="41" t="n">
        <v>0</v>
      </c>
      <c r="V987" s="41" t="n">
        <v>0</v>
      </c>
      <c r="W987" s="41" t="n">
        <v>0</v>
      </c>
      <c r="X987" s="41" t="n">
        <v>0</v>
      </c>
      <c r="Y987" s="41" t="n">
        <v>0</v>
      </c>
      <c r="Z987" s="41" t="n">
        <v>0</v>
      </c>
      <c r="AA987" s="41" t="n">
        <v>0</v>
      </c>
      <c r="AB987" s="41" t="n">
        <v>0</v>
      </c>
      <c r="AC987" s="41" t="n">
        <v>0</v>
      </c>
      <c r="AD987" s="41" t="n">
        <v>0</v>
      </c>
      <c r="AE987" s="41" t="n">
        <v>0</v>
      </c>
      <c r="AF987" s="41" t="n">
        <v>0</v>
      </c>
      <c r="AG987" s="41" t="n">
        <v>0</v>
      </c>
      <c r="AH987" s="41" t="n">
        <v>0</v>
      </c>
      <c r="AI987" s="41" t="n">
        <v>0</v>
      </c>
      <c r="AJ987" s="41" t="n">
        <v>0</v>
      </c>
      <c r="AK987" s="41" t="n">
        <v>0</v>
      </c>
      <c r="AL987" s="41" t="n">
        <v>0</v>
      </c>
      <c r="AM987" s="41" t="n">
        <v>0</v>
      </c>
      <c r="AN987" s="41" t="n">
        <v>0</v>
      </c>
      <c r="AO987" s="41" t="n">
        <v>0</v>
      </c>
      <c r="AP987" s="41" t="n">
        <v>0</v>
      </c>
      <c r="AQ987" s="41" t="n">
        <v>0</v>
      </c>
      <c r="AR987" s="41" t="n">
        <v>0</v>
      </c>
      <c r="AS987" s="41" t="n">
        <v>0</v>
      </c>
      <c r="AT987" s="41" t="n">
        <v>0</v>
      </c>
    </row>
    <row r="988" customFormat="false" ht="12" hidden="false" customHeight="true" outlineLevel="0" collapsed="false">
      <c r="A988" s="35" t="s">
        <v>1564</v>
      </c>
      <c r="B988" s="35" t="s">
        <v>1565</v>
      </c>
      <c r="C988" s="44" t="s">
        <v>1547</v>
      </c>
      <c r="D988" s="35" t="n">
        <v>6</v>
      </c>
      <c r="E988" s="41" t="n">
        <v>0</v>
      </c>
      <c r="F988" s="41" t="n">
        <v>0</v>
      </c>
      <c r="G988" s="41" t="n">
        <v>0</v>
      </c>
      <c r="H988" s="41" t="n">
        <v>0</v>
      </c>
      <c r="I988" s="41" t="n">
        <v>0</v>
      </c>
      <c r="J988" s="41" t="n">
        <v>0</v>
      </c>
      <c r="K988" s="41" t="n">
        <v>0</v>
      </c>
      <c r="L988" s="41" t="n">
        <v>0</v>
      </c>
      <c r="M988" s="41" t="n">
        <v>0</v>
      </c>
      <c r="N988" s="41" t="n">
        <v>0</v>
      </c>
      <c r="O988" s="41" t="n">
        <v>0</v>
      </c>
      <c r="P988" s="41" t="n">
        <v>0</v>
      </c>
      <c r="Q988" s="41" t="n">
        <v>0</v>
      </c>
      <c r="R988" s="41" t="n">
        <v>0</v>
      </c>
      <c r="S988" s="41" t="n">
        <v>0</v>
      </c>
      <c r="T988" s="41" t="n">
        <v>0</v>
      </c>
      <c r="U988" s="41" t="n">
        <v>0</v>
      </c>
      <c r="V988" s="41" t="n">
        <v>0</v>
      </c>
      <c r="W988" s="41" t="n">
        <v>0</v>
      </c>
      <c r="X988" s="41" t="n">
        <v>0</v>
      </c>
      <c r="Y988" s="41" t="n">
        <v>0</v>
      </c>
      <c r="Z988" s="41" t="n">
        <v>0</v>
      </c>
      <c r="AA988" s="41" t="n">
        <v>0</v>
      </c>
      <c r="AB988" s="41" t="n">
        <v>0</v>
      </c>
      <c r="AC988" s="41" t="n">
        <v>0</v>
      </c>
      <c r="AD988" s="41" t="n">
        <v>0</v>
      </c>
      <c r="AE988" s="41" t="n">
        <v>0</v>
      </c>
      <c r="AF988" s="41" t="n">
        <v>0</v>
      </c>
      <c r="AG988" s="41" t="n">
        <v>0</v>
      </c>
      <c r="AH988" s="41" t="n">
        <v>0</v>
      </c>
      <c r="AI988" s="41" t="n">
        <v>0</v>
      </c>
      <c r="AJ988" s="41" t="n">
        <v>0</v>
      </c>
      <c r="AK988" s="41" t="n">
        <v>0</v>
      </c>
      <c r="AL988" s="41" t="n">
        <v>0</v>
      </c>
      <c r="AM988" s="41" t="n">
        <v>0</v>
      </c>
      <c r="AN988" s="41" t="n">
        <v>0</v>
      </c>
      <c r="AO988" s="41" t="n">
        <v>0</v>
      </c>
      <c r="AP988" s="41" t="n">
        <v>0</v>
      </c>
      <c r="AQ988" s="41" t="n">
        <v>0</v>
      </c>
      <c r="AR988" s="41" t="n">
        <v>0</v>
      </c>
      <c r="AS988" s="41" t="n">
        <v>0</v>
      </c>
      <c r="AT988" s="41" t="n">
        <v>0</v>
      </c>
    </row>
    <row r="989" customFormat="false" ht="12" hidden="false" customHeight="true" outlineLevel="0" collapsed="false">
      <c r="A989" s="35" t="s">
        <v>1566</v>
      </c>
      <c r="B989" s="35" t="s">
        <v>1567</v>
      </c>
      <c r="C989" s="44" t="s">
        <v>1547</v>
      </c>
      <c r="D989" s="35" t="n">
        <v>6</v>
      </c>
      <c r="E989" s="41" t="n">
        <v>0</v>
      </c>
      <c r="F989" s="41" t="n">
        <v>0</v>
      </c>
      <c r="G989" s="41" t="n">
        <v>0</v>
      </c>
      <c r="H989" s="41" t="n">
        <v>0</v>
      </c>
      <c r="I989" s="41" t="n">
        <v>0</v>
      </c>
      <c r="J989" s="41" t="n">
        <v>0</v>
      </c>
      <c r="K989" s="41" t="n">
        <v>0</v>
      </c>
      <c r="L989" s="41" t="n">
        <v>0</v>
      </c>
      <c r="M989" s="41" t="n">
        <v>0</v>
      </c>
      <c r="N989" s="41" t="n">
        <v>0</v>
      </c>
      <c r="O989" s="41" t="n">
        <v>0</v>
      </c>
      <c r="P989" s="41" t="n">
        <v>0</v>
      </c>
      <c r="Q989" s="41" t="n">
        <v>0</v>
      </c>
      <c r="R989" s="41" t="n">
        <v>0</v>
      </c>
      <c r="S989" s="41" t="n">
        <v>0</v>
      </c>
      <c r="T989" s="41" t="n">
        <v>0</v>
      </c>
      <c r="U989" s="41" t="n">
        <v>0</v>
      </c>
      <c r="V989" s="41" t="n">
        <v>0</v>
      </c>
      <c r="W989" s="41" t="n">
        <v>0</v>
      </c>
      <c r="X989" s="41" t="n">
        <v>0</v>
      </c>
      <c r="Y989" s="41" t="n">
        <v>0</v>
      </c>
      <c r="Z989" s="41" t="n">
        <v>0</v>
      </c>
      <c r="AA989" s="41" t="n">
        <v>0</v>
      </c>
      <c r="AB989" s="41" t="n">
        <v>0</v>
      </c>
      <c r="AC989" s="41" t="n">
        <v>0</v>
      </c>
      <c r="AD989" s="41" t="n">
        <v>0</v>
      </c>
      <c r="AE989" s="41" t="n">
        <v>0</v>
      </c>
      <c r="AF989" s="41" t="n">
        <v>0</v>
      </c>
      <c r="AG989" s="41" t="n">
        <v>0</v>
      </c>
      <c r="AH989" s="41" t="n">
        <v>0</v>
      </c>
      <c r="AI989" s="41" t="n">
        <v>0</v>
      </c>
      <c r="AJ989" s="41" t="n">
        <v>0</v>
      </c>
      <c r="AK989" s="41" t="n">
        <v>0</v>
      </c>
      <c r="AL989" s="41" t="n">
        <v>0</v>
      </c>
      <c r="AM989" s="41" t="n">
        <v>0</v>
      </c>
      <c r="AN989" s="41" t="n">
        <v>0</v>
      </c>
      <c r="AO989" s="41" t="n">
        <v>0</v>
      </c>
      <c r="AP989" s="41" t="n">
        <v>0</v>
      </c>
      <c r="AQ989" s="41" t="n">
        <v>0</v>
      </c>
      <c r="AR989" s="41" t="n">
        <v>0</v>
      </c>
      <c r="AS989" s="41" t="n">
        <v>0</v>
      </c>
      <c r="AT989" s="41" t="n">
        <v>0</v>
      </c>
    </row>
    <row r="990" customFormat="false" ht="12" hidden="false" customHeight="true" outlineLevel="0" collapsed="false">
      <c r="A990" s="35" t="s">
        <v>1568</v>
      </c>
      <c r="B990" s="35" t="s">
        <v>712</v>
      </c>
      <c r="C990" s="44" t="s">
        <v>1547</v>
      </c>
      <c r="D990" s="35" t="n">
        <v>6</v>
      </c>
      <c r="E990" s="41" t="n">
        <v>0</v>
      </c>
      <c r="F990" s="41" t="n">
        <v>0</v>
      </c>
      <c r="G990" s="41" t="n">
        <v>0</v>
      </c>
      <c r="H990" s="41" t="n">
        <v>0</v>
      </c>
      <c r="I990" s="41" t="n">
        <v>0</v>
      </c>
      <c r="J990" s="41" t="n">
        <v>0</v>
      </c>
      <c r="K990" s="41" t="n">
        <v>0</v>
      </c>
      <c r="L990" s="41" t="n">
        <v>0</v>
      </c>
      <c r="M990" s="41" t="n">
        <v>0</v>
      </c>
      <c r="N990" s="41" t="n">
        <v>0</v>
      </c>
      <c r="O990" s="41" t="n">
        <v>0</v>
      </c>
      <c r="P990" s="41" t="n">
        <v>0</v>
      </c>
      <c r="Q990" s="41" t="n">
        <v>0</v>
      </c>
      <c r="R990" s="41" t="n">
        <v>0</v>
      </c>
      <c r="S990" s="41" t="n">
        <v>0</v>
      </c>
      <c r="T990" s="41" t="n">
        <v>0</v>
      </c>
      <c r="U990" s="41" t="n">
        <v>0</v>
      </c>
      <c r="V990" s="41" t="n">
        <v>0</v>
      </c>
      <c r="W990" s="41" t="n">
        <v>0</v>
      </c>
      <c r="X990" s="41" t="n">
        <v>0</v>
      </c>
      <c r="Y990" s="41" t="n">
        <v>0</v>
      </c>
      <c r="Z990" s="41" t="n">
        <v>0</v>
      </c>
      <c r="AA990" s="41" t="n">
        <v>0</v>
      </c>
      <c r="AB990" s="41" t="n">
        <v>0</v>
      </c>
      <c r="AC990" s="41" t="n">
        <v>0</v>
      </c>
      <c r="AD990" s="41" t="n">
        <v>0</v>
      </c>
      <c r="AE990" s="41" t="n">
        <v>0</v>
      </c>
      <c r="AF990" s="41" t="n">
        <v>0</v>
      </c>
      <c r="AG990" s="41" t="n">
        <v>0</v>
      </c>
      <c r="AH990" s="41" t="n">
        <v>0</v>
      </c>
      <c r="AI990" s="41" t="n">
        <v>0</v>
      </c>
      <c r="AJ990" s="41" t="n">
        <v>0</v>
      </c>
      <c r="AK990" s="41" t="n">
        <v>0</v>
      </c>
      <c r="AL990" s="41" t="n">
        <v>0</v>
      </c>
      <c r="AM990" s="41" t="n">
        <v>0</v>
      </c>
      <c r="AN990" s="41" t="n">
        <v>0</v>
      </c>
      <c r="AO990" s="41" t="n">
        <v>0</v>
      </c>
      <c r="AP990" s="41" t="n">
        <v>0</v>
      </c>
      <c r="AQ990" s="41" t="n">
        <v>0</v>
      </c>
      <c r="AR990" s="41" t="n">
        <v>0</v>
      </c>
      <c r="AS990" s="41" t="n">
        <v>0</v>
      </c>
      <c r="AT990" s="41" t="n">
        <v>0</v>
      </c>
    </row>
    <row r="991" customFormat="false" ht="12" hidden="false" customHeight="true" outlineLevel="0" collapsed="false">
      <c r="A991" s="35" t="s">
        <v>1569</v>
      </c>
      <c r="B991" s="35" t="s">
        <v>1498</v>
      </c>
      <c r="C991" s="44" t="s">
        <v>1547</v>
      </c>
      <c r="D991" s="35" t="n">
        <v>4</v>
      </c>
      <c r="E991" s="41" t="n">
        <v>0</v>
      </c>
      <c r="F991" s="41" t="n">
        <v>0</v>
      </c>
      <c r="G991" s="41" t="n">
        <v>0</v>
      </c>
      <c r="H991" s="41" t="n">
        <v>0</v>
      </c>
      <c r="I991" s="41" t="n">
        <v>0</v>
      </c>
      <c r="J991" s="41" t="n">
        <v>0</v>
      </c>
      <c r="K991" s="41" t="n">
        <v>0</v>
      </c>
      <c r="L991" s="41" t="n">
        <v>0</v>
      </c>
      <c r="M991" s="41" t="n">
        <v>0</v>
      </c>
      <c r="N991" s="41" t="n">
        <v>0</v>
      </c>
      <c r="O991" s="41" t="n">
        <v>0</v>
      </c>
      <c r="P991" s="41" t="n">
        <v>0</v>
      </c>
      <c r="Q991" s="41" t="n">
        <v>0</v>
      </c>
      <c r="R991" s="41" t="n">
        <v>0</v>
      </c>
      <c r="S991" s="41" t="n">
        <v>0</v>
      </c>
      <c r="T991" s="41" t="n">
        <v>0</v>
      </c>
      <c r="U991" s="41" t="n">
        <v>0</v>
      </c>
      <c r="V991" s="41" t="n">
        <v>0</v>
      </c>
      <c r="W991" s="41" t="n">
        <v>0</v>
      </c>
      <c r="X991" s="41" t="n">
        <v>0</v>
      </c>
      <c r="Y991" s="41" t="n">
        <v>0</v>
      </c>
      <c r="Z991" s="41" t="n">
        <v>0</v>
      </c>
      <c r="AA991" s="41" t="n">
        <v>0</v>
      </c>
      <c r="AB991" s="41" t="n">
        <v>0</v>
      </c>
      <c r="AC991" s="41" t="n">
        <v>0</v>
      </c>
      <c r="AD991" s="41" t="n">
        <v>0</v>
      </c>
      <c r="AE991" s="41" t="n">
        <v>0</v>
      </c>
      <c r="AF991" s="41" t="n">
        <v>0</v>
      </c>
      <c r="AG991" s="41" t="n">
        <v>0</v>
      </c>
      <c r="AH991" s="41" t="n">
        <v>0</v>
      </c>
      <c r="AI991" s="41" t="n">
        <v>0</v>
      </c>
      <c r="AJ991" s="41" t="n">
        <v>0</v>
      </c>
      <c r="AK991" s="41" t="n">
        <v>0</v>
      </c>
      <c r="AL991" s="41" t="n">
        <v>0</v>
      </c>
      <c r="AM991" s="41" t="n">
        <v>0</v>
      </c>
      <c r="AN991" s="41" t="n">
        <v>0</v>
      </c>
      <c r="AO991" s="41" t="n">
        <v>0</v>
      </c>
      <c r="AP991" s="41" t="n">
        <v>0</v>
      </c>
      <c r="AQ991" s="41" t="n">
        <v>0</v>
      </c>
      <c r="AR991" s="41" t="n">
        <v>0</v>
      </c>
      <c r="AS991" s="41" t="n">
        <v>0</v>
      </c>
      <c r="AT991" s="41" t="n">
        <v>0</v>
      </c>
    </row>
    <row r="992" customFormat="false" ht="12" hidden="false" customHeight="true" outlineLevel="0" collapsed="false">
      <c r="A992" s="35" t="s">
        <v>1570</v>
      </c>
      <c r="B992" s="35" t="s">
        <v>1571</v>
      </c>
      <c r="C992" s="44" t="s">
        <v>1547</v>
      </c>
      <c r="D992" s="35" t="n">
        <v>6</v>
      </c>
      <c r="E992" s="41" t="n">
        <v>0</v>
      </c>
      <c r="F992" s="41" t="n">
        <v>0</v>
      </c>
      <c r="G992" s="41" t="n">
        <v>0</v>
      </c>
      <c r="H992" s="41" t="n">
        <v>0</v>
      </c>
      <c r="I992" s="41" t="n">
        <v>0</v>
      </c>
      <c r="J992" s="41" t="n">
        <v>0</v>
      </c>
      <c r="K992" s="41" t="n">
        <v>0</v>
      </c>
      <c r="L992" s="41" t="n">
        <v>0</v>
      </c>
      <c r="M992" s="41" t="n">
        <v>0</v>
      </c>
      <c r="N992" s="41" t="n">
        <v>0</v>
      </c>
      <c r="O992" s="41" t="n">
        <v>0</v>
      </c>
      <c r="P992" s="41" t="n">
        <v>0</v>
      </c>
      <c r="Q992" s="41" t="n">
        <v>0</v>
      </c>
      <c r="R992" s="41" t="n">
        <v>0</v>
      </c>
      <c r="S992" s="41" t="n">
        <v>0</v>
      </c>
      <c r="T992" s="41" t="n">
        <v>0</v>
      </c>
      <c r="U992" s="41" t="n">
        <v>0</v>
      </c>
      <c r="V992" s="41" t="n">
        <v>0</v>
      </c>
      <c r="W992" s="41" t="n">
        <v>0</v>
      </c>
      <c r="X992" s="41" t="n">
        <v>0</v>
      </c>
      <c r="Y992" s="41" t="n">
        <v>0</v>
      </c>
      <c r="Z992" s="41" t="n">
        <v>0</v>
      </c>
      <c r="AA992" s="41" t="n">
        <v>0</v>
      </c>
      <c r="AB992" s="41" t="n">
        <v>0</v>
      </c>
      <c r="AC992" s="41" t="n">
        <v>0</v>
      </c>
      <c r="AD992" s="41" t="n">
        <v>0</v>
      </c>
      <c r="AE992" s="41" t="n">
        <v>0</v>
      </c>
      <c r="AF992" s="41" t="n">
        <v>0</v>
      </c>
      <c r="AG992" s="41" t="n">
        <v>0</v>
      </c>
      <c r="AH992" s="41" t="n">
        <v>0</v>
      </c>
      <c r="AI992" s="41" t="n">
        <v>0</v>
      </c>
      <c r="AJ992" s="41" t="n">
        <v>0</v>
      </c>
      <c r="AK992" s="41" t="n">
        <v>0</v>
      </c>
      <c r="AL992" s="41" t="n">
        <v>0</v>
      </c>
      <c r="AM992" s="41" t="n">
        <v>0</v>
      </c>
      <c r="AN992" s="41" t="n">
        <v>0</v>
      </c>
      <c r="AO992" s="41" t="n">
        <v>0</v>
      </c>
      <c r="AP992" s="41" t="n">
        <v>0</v>
      </c>
      <c r="AQ992" s="41" t="n">
        <v>0</v>
      </c>
      <c r="AR992" s="41" t="n">
        <v>0</v>
      </c>
      <c r="AS992" s="41" t="n">
        <v>0</v>
      </c>
      <c r="AT992" s="41" t="n">
        <v>0</v>
      </c>
    </row>
    <row r="993" customFormat="false" ht="12" hidden="false" customHeight="true" outlineLevel="0" collapsed="false">
      <c r="A993" s="35" t="s">
        <v>1572</v>
      </c>
      <c r="B993" s="35" t="s">
        <v>1573</v>
      </c>
      <c r="C993" s="44" t="s">
        <v>1547</v>
      </c>
      <c r="D993" s="35" t="n">
        <v>6</v>
      </c>
      <c r="E993" s="41" t="n">
        <v>0</v>
      </c>
      <c r="F993" s="41" t="n">
        <v>0</v>
      </c>
      <c r="G993" s="41" t="n">
        <v>0</v>
      </c>
      <c r="H993" s="41" t="n">
        <v>0</v>
      </c>
      <c r="I993" s="41" t="n">
        <v>0</v>
      </c>
      <c r="J993" s="41" t="n">
        <v>0</v>
      </c>
      <c r="K993" s="41" t="n">
        <v>0</v>
      </c>
      <c r="L993" s="41" t="n">
        <v>0</v>
      </c>
      <c r="M993" s="41" t="n">
        <v>0</v>
      </c>
      <c r="N993" s="41" t="n">
        <v>0</v>
      </c>
      <c r="O993" s="41" t="n">
        <v>0</v>
      </c>
      <c r="P993" s="41" t="n">
        <v>0</v>
      </c>
      <c r="Q993" s="41" t="n">
        <v>0</v>
      </c>
      <c r="R993" s="41" t="n">
        <v>0</v>
      </c>
      <c r="S993" s="41" t="n">
        <v>0</v>
      </c>
      <c r="T993" s="41" t="n">
        <v>0</v>
      </c>
      <c r="U993" s="41" t="n">
        <v>0</v>
      </c>
      <c r="V993" s="41" t="n">
        <v>0</v>
      </c>
      <c r="W993" s="41" t="n">
        <v>0</v>
      </c>
      <c r="X993" s="41" t="n">
        <v>0</v>
      </c>
      <c r="Y993" s="41" t="n">
        <v>0</v>
      </c>
      <c r="Z993" s="41" t="n">
        <v>0</v>
      </c>
      <c r="AA993" s="41" t="n">
        <v>0</v>
      </c>
      <c r="AB993" s="41" t="n">
        <v>0</v>
      </c>
      <c r="AC993" s="41" t="n">
        <v>0</v>
      </c>
      <c r="AD993" s="41" t="n">
        <v>0</v>
      </c>
      <c r="AE993" s="41" t="n">
        <v>0</v>
      </c>
      <c r="AF993" s="41" t="n">
        <v>0</v>
      </c>
      <c r="AG993" s="41" t="n">
        <v>0</v>
      </c>
      <c r="AH993" s="41" t="n">
        <v>0</v>
      </c>
      <c r="AI993" s="41" t="n">
        <v>0</v>
      </c>
      <c r="AJ993" s="41" t="n">
        <v>0</v>
      </c>
      <c r="AK993" s="41" t="n">
        <v>0</v>
      </c>
      <c r="AL993" s="41" t="n">
        <v>0</v>
      </c>
      <c r="AM993" s="41" t="n">
        <v>0</v>
      </c>
      <c r="AN993" s="41" t="n">
        <v>0</v>
      </c>
      <c r="AO993" s="41" t="n">
        <v>0</v>
      </c>
      <c r="AP993" s="41" t="n">
        <v>0</v>
      </c>
      <c r="AQ993" s="41" t="n">
        <v>0</v>
      </c>
      <c r="AR993" s="41" t="n">
        <v>0</v>
      </c>
      <c r="AS993" s="41" t="n">
        <v>0</v>
      </c>
      <c r="AT993" s="41" t="n">
        <v>0</v>
      </c>
    </row>
    <row r="994" customFormat="false" ht="12" hidden="false" customHeight="true" outlineLevel="0" collapsed="false">
      <c r="A994" s="35" t="s">
        <v>1574</v>
      </c>
      <c r="B994" s="35" t="s">
        <v>1575</v>
      </c>
      <c r="C994" s="44" t="s">
        <v>1547</v>
      </c>
      <c r="D994" s="35" t="n">
        <v>6</v>
      </c>
      <c r="E994" s="41" t="n">
        <v>0</v>
      </c>
      <c r="F994" s="41" t="n">
        <v>0</v>
      </c>
      <c r="G994" s="41" t="n">
        <v>0</v>
      </c>
      <c r="H994" s="41" t="n">
        <v>0</v>
      </c>
      <c r="I994" s="41" t="n">
        <v>0</v>
      </c>
      <c r="J994" s="41" t="n">
        <v>0</v>
      </c>
      <c r="K994" s="41" t="n">
        <v>0</v>
      </c>
      <c r="L994" s="41" t="n">
        <v>0</v>
      </c>
      <c r="M994" s="41" t="n">
        <v>0</v>
      </c>
      <c r="N994" s="41" t="n">
        <v>0</v>
      </c>
      <c r="O994" s="41" t="n">
        <v>0</v>
      </c>
      <c r="P994" s="41" t="n">
        <v>0</v>
      </c>
      <c r="Q994" s="41" t="n">
        <v>0</v>
      </c>
      <c r="R994" s="41" t="n">
        <v>0</v>
      </c>
      <c r="S994" s="41" t="n">
        <v>0</v>
      </c>
      <c r="T994" s="41" t="n">
        <v>0</v>
      </c>
      <c r="U994" s="41" t="n">
        <v>0</v>
      </c>
      <c r="V994" s="41" t="n">
        <v>0</v>
      </c>
      <c r="W994" s="41" t="n">
        <v>0</v>
      </c>
      <c r="X994" s="41" t="n">
        <v>0</v>
      </c>
      <c r="Y994" s="41" t="n">
        <v>0</v>
      </c>
      <c r="Z994" s="41" t="n">
        <v>0</v>
      </c>
      <c r="AA994" s="41" t="n">
        <v>0</v>
      </c>
      <c r="AB994" s="41" t="n">
        <v>0</v>
      </c>
      <c r="AC994" s="41" t="n">
        <v>0</v>
      </c>
      <c r="AD994" s="41" t="n">
        <v>0</v>
      </c>
      <c r="AE994" s="41" t="n">
        <v>0</v>
      </c>
      <c r="AF994" s="41" t="n">
        <v>0</v>
      </c>
      <c r="AG994" s="41" t="n">
        <v>0</v>
      </c>
      <c r="AH994" s="41" t="n">
        <v>0</v>
      </c>
      <c r="AI994" s="41" t="n">
        <v>0</v>
      </c>
      <c r="AJ994" s="41" t="n">
        <v>0</v>
      </c>
      <c r="AK994" s="41" t="n">
        <v>0</v>
      </c>
      <c r="AL994" s="41" t="n">
        <v>0</v>
      </c>
      <c r="AM994" s="41" t="n">
        <v>0</v>
      </c>
      <c r="AN994" s="41" t="n">
        <v>0</v>
      </c>
      <c r="AO994" s="41" t="n">
        <v>0</v>
      </c>
      <c r="AP994" s="41" t="n">
        <v>0</v>
      </c>
      <c r="AQ994" s="41" t="n">
        <v>0</v>
      </c>
      <c r="AR994" s="41" t="n">
        <v>0</v>
      </c>
      <c r="AS994" s="41" t="n">
        <v>0</v>
      </c>
      <c r="AT994" s="41" t="n">
        <v>0</v>
      </c>
    </row>
    <row r="995" customFormat="false" ht="12" hidden="false" customHeight="true" outlineLevel="0" collapsed="false">
      <c r="A995" s="35" t="s">
        <v>1576</v>
      </c>
      <c r="B995" s="35" t="s">
        <v>1577</v>
      </c>
      <c r="C995" s="44" t="s">
        <v>1547</v>
      </c>
      <c r="D995" s="35" t="n">
        <v>4</v>
      </c>
      <c r="E995" s="41" t="n">
        <v>0</v>
      </c>
      <c r="F995" s="41" t="n">
        <v>0</v>
      </c>
      <c r="G995" s="41" t="n">
        <v>2348121.33</v>
      </c>
      <c r="H995" s="41" t="n">
        <v>0</v>
      </c>
      <c r="I995" s="41" t="n">
        <v>0</v>
      </c>
      <c r="J995" s="41" t="n">
        <v>4636431.5</v>
      </c>
      <c r="K995" s="41" t="n">
        <v>0</v>
      </c>
      <c r="L995" s="41" t="n">
        <v>9118248.62</v>
      </c>
      <c r="M995" s="41" t="n">
        <v>0</v>
      </c>
      <c r="N995" s="41" t="n">
        <v>0</v>
      </c>
      <c r="O995" s="41" t="n">
        <v>4088419.95</v>
      </c>
      <c r="P995" s="41" t="n">
        <v>0</v>
      </c>
      <c r="Q995" s="41" t="n">
        <v>0</v>
      </c>
      <c r="R995" s="41" t="n">
        <v>5653040.54</v>
      </c>
      <c r="S995" s="41" t="n">
        <v>0</v>
      </c>
      <c r="T995" s="41" t="n">
        <v>0</v>
      </c>
      <c r="U995" s="41" t="n">
        <v>2832015.76</v>
      </c>
      <c r="V995" s="41" t="n">
        <v>458000</v>
      </c>
      <c r="W995" s="41" t="n">
        <v>854260.33</v>
      </c>
      <c r="X995" s="41" t="n">
        <v>0</v>
      </c>
      <c r="Y995" s="41" t="n">
        <v>0</v>
      </c>
      <c r="Z995" s="41" t="n">
        <v>4176499.98</v>
      </c>
      <c r="AA995" s="41" t="n">
        <v>0</v>
      </c>
      <c r="AB995" s="41" t="n">
        <v>40243025.46</v>
      </c>
      <c r="AC995" s="41" t="n">
        <v>264838748.68</v>
      </c>
      <c r="AD995" s="41" t="n">
        <v>0</v>
      </c>
      <c r="AE995" s="41" t="n">
        <v>0</v>
      </c>
      <c r="AF995" s="41" t="n">
        <v>0</v>
      </c>
      <c r="AG995" s="41" t="n">
        <v>958017.81</v>
      </c>
      <c r="AH995" s="41" t="n">
        <v>0</v>
      </c>
      <c r="AI995" s="41" t="n">
        <v>31694773.59</v>
      </c>
      <c r="AJ995" s="41" t="n">
        <v>774472.89</v>
      </c>
      <c r="AK995" s="41" t="n">
        <v>0</v>
      </c>
      <c r="AL995" s="41" t="n">
        <v>186575.86</v>
      </c>
      <c r="AM995" s="41" t="n">
        <v>0</v>
      </c>
      <c r="AN995" s="41" t="n">
        <v>7200</v>
      </c>
      <c r="AO995" s="41" t="n">
        <v>0</v>
      </c>
      <c r="AP995" s="41" t="n">
        <v>0</v>
      </c>
      <c r="AQ995" s="41" t="n">
        <v>1756426.49</v>
      </c>
      <c r="AR995" s="41" t="n">
        <v>92321</v>
      </c>
      <c r="AS995" s="41" t="n">
        <v>0</v>
      </c>
      <c r="AT995" s="41" t="n">
        <v>374716599.79</v>
      </c>
    </row>
    <row r="996" customFormat="false" ht="12" hidden="false" customHeight="true" outlineLevel="0" collapsed="false">
      <c r="A996" s="35" t="s">
        <v>1578</v>
      </c>
      <c r="B996" s="35" t="s">
        <v>690</v>
      </c>
      <c r="C996" s="44" t="s">
        <v>1547</v>
      </c>
      <c r="D996" s="35" t="n">
        <v>6</v>
      </c>
      <c r="E996" s="41" t="n">
        <v>0</v>
      </c>
      <c r="F996" s="41" t="n">
        <v>0</v>
      </c>
      <c r="G996" s="41" t="n">
        <v>0</v>
      </c>
      <c r="H996" s="41" t="n">
        <v>0</v>
      </c>
      <c r="I996" s="41" t="n">
        <v>0</v>
      </c>
      <c r="J996" s="41" t="n">
        <v>0</v>
      </c>
      <c r="K996" s="41" t="n">
        <v>0</v>
      </c>
      <c r="L996" s="41" t="n">
        <v>0</v>
      </c>
      <c r="M996" s="41" t="n">
        <v>0</v>
      </c>
      <c r="N996" s="41" t="n">
        <v>0</v>
      </c>
      <c r="O996" s="41" t="n">
        <v>0</v>
      </c>
      <c r="P996" s="41" t="n">
        <v>0</v>
      </c>
      <c r="Q996" s="41" t="n">
        <v>0</v>
      </c>
      <c r="R996" s="41" t="n">
        <v>0</v>
      </c>
      <c r="S996" s="41" t="n">
        <v>0</v>
      </c>
      <c r="T996" s="41" t="n">
        <v>0</v>
      </c>
      <c r="U996" s="41" t="n">
        <v>0</v>
      </c>
      <c r="V996" s="41" t="n">
        <v>0</v>
      </c>
      <c r="W996" s="41" t="n">
        <v>0</v>
      </c>
      <c r="X996" s="41" t="n">
        <v>0</v>
      </c>
      <c r="Y996" s="41" t="n">
        <v>0</v>
      </c>
      <c r="Z996" s="41" t="n">
        <v>0</v>
      </c>
      <c r="AA996" s="41" t="n">
        <v>0</v>
      </c>
      <c r="AB996" s="41" t="n">
        <v>138499.91</v>
      </c>
      <c r="AC996" s="41" t="n">
        <v>4847585.06</v>
      </c>
      <c r="AD996" s="41" t="n">
        <v>0</v>
      </c>
      <c r="AE996" s="41" t="n">
        <v>0</v>
      </c>
      <c r="AF996" s="41" t="n">
        <v>0</v>
      </c>
      <c r="AG996" s="41" t="n">
        <v>0</v>
      </c>
      <c r="AH996" s="41" t="n">
        <v>0</v>
      </c>
      <c r="AI996" s="41" t="n">
        <v>0</v>
      </c>
      <c r="AJ996" s="41" t="n">
        <v>0</v>
      </c>
      <c r="AK996" s="41" t="n">
        <v>0</v>
      </c>
      <c r="AL996" s="41" t="n">
        <v>0</v>
      </c>
      <c r="AM996" s="41" t="n">
        <v>0</v>
      </c>
      <c r="AN996" s="41" t="n">
        <v>0</v>
      </c>
      <c r="AO996" s="41" t="n">
        <v>0</v>
      </c>
      <c r="AP996" s="41" t="n">
        <v>0</v>
      </c>
      <c r="AQ996" s="41" t="n">
        <v>0</v>
      </c>
      <c r="AR996" s="41" t="n">
        <v>0</v>
      </c>
      <c r="AS996" s="41" t="n">
        <v>0</v>
      </c>
      <c r="AT996" s="41" t="n">
        <v>4986084.97</v>
      </c>
    </row>
    <row r="997" customFormat="false" ht="12" hidden="false" customHeight="true" outlineLevel="0" collapsed="false">
      <c r="A997" s="35" t="s">
        <v>1579</v>
      </c>
      <c r="B997" s="35" t="s">
        <v>692</v>
      </c>
      <c r="C997" s="44" t="s">
        <v>1547</v>
      </c>
      <c r="D997" s="35" t="n">
        <v>6</v>
      </c>
      <c r="E997" s="41" t="n">
        <v>0</v>
      </c>
      <c r="F997" s="41" t="n">
        <v>0</v>
      </c>
      <c r="G997" s="41" t="n">
        <v>450451</v>
      </c>
      <c r="H997" s="41" t="n">
        <v>0</v>
      </c>
      <c r="I997" s="41" t="n">
        <v>0</v>
      </c>
      <c r="J997" s="41" t="n">
        <v>1075932.56</v>
      </c>
      <c r="K997" s="41" t="n">
        <v>0</v>
      </c>
      <c r="L997" s="41" t="n">
        <v>8600148.62</v>
      </c>
      <c r="M997" s="41" t="n">
        <v>0</v>
      </c>
      <c r="N997" s="41" t="n">
        <v>0</v>
      </c>
      <c r="O997" s="41" t="n">
        <v>4082319.95</v>
      </c>
      <c r="P997" s="41" t="n">
        <v>0</v>
      </c>
      <c r="Q997" s="41" t="n">
        <v>0</v>
      </c>
      <c r="R997" s="41" t="n">
        <v>5417522.56</v>
      </c>
      <c r="S997" s="41" t="n">
        <v>0</v>
      </c>
      <c r="T997" s="41" t="n">
        <v>0</v>
      </c>
      <c r="U997" s="41" t="n">
        <v>1181800.53</v>
      </c>
      <c r="V997" s="41" t="n">
        <v>0</v>
      </c>
      <c r="W997" s="41" t="n">
        <v>854260.33</v>
      </c>
      <c r="X997" s="41" t="n">
        <v>0</v>
      </c>
      <c r="Y997" s="41" t="n">
        <v>0</v>
      </c>
      <c r="Z997" s="41" t="n">
        <v>4176499.98</v>
      </c>
      <c r="AA997" s="41" t="n">
        <v>0</v>
      </c>
      <c r="AB997" s="41" t="n">
        <v>23782832.04</v>
      </c>
      <c r="AC997" s="41" t="n">
        <v>259991163.62</v>
      </c>
      <c r="AD997" s="41" t="n">
        <v>0</v>
      </c>
      <c r="AE997" s="41" t="n">
        <v>0</v>
      </c>
      <c r="AF997" s="41" t="n">
        <v>0</v>
      </c>
      <c r="AG997" s="41" t="n">
        <v>958017.81</v>
      </c>
      <c r="AH997" s="41" t="n">
        <v>0</v>
      </c>
      <c r="AI997" s="41" t="n">
        <v>31672787.59</v>
      </c>
      <c r="AJ997" s="41" t="n">
        <v>774472.89</v>
      </c>
      <c r="AK997" s="41" t="n">
        <v>0</v>
      </c>
      <c r="AL997" s="41" t="n">
        <v>186575.86</v>
      </c>
      <c r="AM997" s="41" t="n">
        <v>0</v>
      </c>
      <c r="AN997" s="41" t="n">
        <v>7200</v>
      </c>
      <c r="AO997" s="41" t="n">
        <v>0</v>
      </c>
      <c r="AP997" s="41" t="n">
        <v>0</v>
      </c>
      <c r="AQ997" s="41" t="n">
        <v>1756426.49</v>
      </c>
      <c r="AR997" s="41" t="n">
        <v>81321</v>
      </c>
      <c r="AS997" s="41" t="n">
        <v>0</v>
      </c>
      <c r="AT997" s="41" t="n">
        <v>345049732.83</v>
      </c>
    </row>
    <row r="998" customFormat="false" ht="12" hidden="false" customHeight="true" outlineLevel="0" collapsed="false">
      <c r="A998" s="35" t="s">
        <v>1580</v>
      </c>
      <c r="B998" s="35" t="s">
        <v>694</v>
      </c>
      <c r="C998" s="44" t="s">
        <v>1547</v>
      </c>
      <c r="D998" s="35" t="n">
        <v>6</v>
      </c>
      <c r="E998" s="41" t="n">
        <v>0</v>
      </c>
      <c r="F998" s="41" t="n">
        <v>0</v>
      </c>
      <c r="G998" s="41" t="n">
        <v>1729166.33</v>
      </c>
      <c r="H998" s="41" t="n">
        <v>0</v>
      </c>
      <c r="I998" s="41" t="n">
        <v>0</v>
      </c>
      <c r="J998" s="41" t="n">
        <v>0</v>
      </c>
      <c r="K998" s="41" t="n">
        <v>0</v>
      </c>
      <c r="L998" s="41" t="n">
        <v>0</v>
      </c>
      <c r="M998" s="41" t="n">
        <v>0</v>
      </c>
      <c r="N998" s="41" t="n">
        <v>0</v>
      </c>
      <c r="O998" s="41" t="n">
        <v>0</v>
      </c>
      <c r="P998" s="41" t="n">
        <v>0</v>
      </c>
      <c r="Q998" s="41" t="n">
        <v>0</v>
      </c>
      <c r="R998" s="41" t="n">
        <v>0</v>
      </c>
      <c r="S998" s="41" t="n">
        <v>0</v>
      </c>
      <c r="T998" s="41" t="n">
        <v>0</v>
      </c>
      <c r="U998" s="41" t="n">
        <v>0</v>
      </c>
      <c r="V998" s="41" t="n">
        <v>0</v>
      </c>
      <c r="W998" s="41" t="n">
        <v>0</v>
      </c>
      <c r="X998" s="41" t="n">
        <v>0</v>
      </c>
      <c r="Y998" s="41" t="n">
        <v>0</v>
      </c>
      <c r="Z998" s="41" t="n">
        <v>0</v>
      </c>
      <c r="AA998" s="41" t="n">
        <v>0</v>
      </c>
      <c r="AB998" s="41" t="n">
        <v>0</v>
      </c>
      <c r="AC998" s="41" t="n">
        <v>0</v>
      </c>
      <c r="AD998" s="41" t="n">
        <v>0</v>
      </c>
      <c r="AE998" s="41" t="n">
        <v>0</v>
      </c>
      <c r="AF998" s="41" t="n">
        <v>0</v>
      </c>
      <c r="AG998" s="41" t="n">
        <v>0</v>
      </c>
      <c r="AH998" s="41" t="n">
        <v>0</v>
      </c>
      <c r="AI998" s="41" t="n">
        <v>0</v>
      </c>
      <c r="AJ998" s="41" t="n">
        <v>0</v>
      </c>
      <c r="AK998" s="41" t="n">
        <v>0</v>
      </c>
      <c r="AL998" s="41" t="n">
        <v>0</v>
      </c>
      <c r="AM998" s="41" t="n">
        <v>0</v>
      </c>
      <c r="AN998" s="41" t="n">
        <v>0</v>
      </c>
      <c r="AO998" s="41" t="n">
        <v>0</v>
      </c>
      <c r="AP998" s="41" t="n">
        <v>0</v>
      </c>
      <c r="AQ998" s="41" t="n">
        <v>0</v>
      </c>
      <c r="AR998" s="41" t="n">
        <v>0</v>
      </c>
      <c r="AS998" s="41" t="n">
        <v>0</v>
      </c>
      <c r="AT998" s="41" t="n">
        <v>1729166.33</v>
      </c>
    </row>
    <row r="999" customFormat="false" ht="12" hidden="false" customHeight="true" outlineLevel="0" collapsed="false">
      <c r="A999" s="35" t="s">
        <v>1581</v>
      </c>
      <c r="B999" s="35" t="s">
        <v>696</v>
      </c>
      <c r="C999" s="44" t="s">
        <v>1547</v>
      </c>
      <c r="D999" s="35" t="n">
        <v>6</v>
      </c>
      <c r="E999" s="41" t="n">
        <v>0</v>
      </c>
      <c r="F999" s="41" t="n">
        <v>0</v>
      </c>
      <c r="G999" s="41" t="n">
        <v>168504</v>
      </c>
      <c r="H999" s="41" t="n">
        <v>0</v>
      </c>
      <c r="I999" s="41" t="n">
        <v>0</v>
      </c>
      <c r="J999" s="41" t="n">
        <v>3560498.94</v>
      </c>
      <c r="K999" s="41" t="n">
        <v>0</v>
      </c>
      <c r="L999" s="41" t="n">
        <v>518100</v>
      </c>
      <c r="M999" s="41" t="n">
        <v>0</v>
      </c>
      <c r="N999" s="41" t="n">
        <v>0</v>
      </c>
      <c r="O999" s="41" t="n">
        <v>6100</v>
      </c>
      <c r="P999" s="41" t="n">
        <v>0</v>
      </c>
      <c r="Q999" s="41" t="n">
        <v>0</v>
      </c>
      <c r="R999" s="41" t="n">
        <v>235517.98</v>
      </c>
      <c r="S999" s="41" t="n">
        <v>0</v>
      </c>
      <c r="T999" s="41" t="n">
        <v>0</v>
      </c>
      <c r="U999" s="41" t="n">
        <v>1650215.23</v>
      </c>
      <c r="V999" s="41" t="n">
        <v>458000</v>
      </c>
      <c r="W999" s="41" t="n">
        <v>0</v>
      </c>
      <c r="X999" s="41" t="n">
        <v>0</v>
      </c>
      <c r="Y999" s="41" t="n">
        <v>0</v>
      </c>
      <c r="Z999" s="41" t="n">
        <v>0</v>
      </c>
      <c r="AA999" s="41" t="n">
        <v>0</v>
      </c>
      <c r="AB999" s="41" t="n">
        <v>16321693.51</v>
      </c>
      <c r="AC999" s="41" t="n">
        <v>0</v>
      </c>
      <c r="AD999" s="41" t="n">
        <v>0</v>
      </c>
      <c r="AE999" s="41" t="n">
        <v>0</v>
      </c>
      <c r="AF999" s="41" t="n">
        <v>0</v>
      </c>
      <c r="AG999" s="41" t="n">
        <v>0</v>
      </c>
      <c r="AH999" s="41" t="n">
        <v>0</v>
      </c>
      <c r="AI999" s="41" t="n">
        <v>21986</v>
      </c>
      <c r="AJ999" s="41" t="n">
        <v>0</v>
      </c>
      <c r="AK999" s="41" t="n">
        <v>0</v>
      </c>
      <c r="AL999" s="41" t="n">
        <v>0</v>
      </c>
      <c r="AM999" s="41" t="n">
        <v>0</v>
      </c>
      <c r="AN999" s="41" t="n">
        <v>0</v>
      </c>
      <c r="AO999" s="41" t="n">
        <v>0</v>
      </c>
      <c r="AP999" s="41" t="n">
        <v>0</v>
      </c>
      <c r="AQ999" s="41" t="n">
        <v>0</v>
      </c>
      <c r="AR999" s="41" t="n">
        <v>11000</v>
      </c>
      <c r="AS999" s="41" t="n">
        <v>0</v>
      </c>
      <c r="AT999" s="41" t="n">
        <v>22951615.66</v>
      </c>
    </row>
    <row r="1000" customFormat="false" ht="12" hidden="false" customHeight="true" outlineLevel="0" collapsed="false">
      <c r="A1000" s="35" t="s">
        <v>1582</v>
      </c>
      <c r="B1000" s="35" t="s">
        <v>698</v>
      </c>
      <c r="C1000" s="44" t="s">
        <v>1547</v>
      </c>
      <c r="D1000" s="35" t="n">
        <v>6</v>
      </c>
      <c r="E1000" s="41" t="n">
        <v>0</v>
      </c>
      <c r="F1000" s="41" t="n">
        <v>0</v>
      </c>
      <c r="G1000" s="41" t="n">
        <v>0</v>
      </c>
      <c r="H1000" s="41" t="n">
        <v>0</v>
      </c>
      <c r="I1000" s="41" t="n">
        <v>0</v>
      </c>
      <c r="J1000" s="41" t="n">
        <v>0</v>
      </c>
      <c r="K1000" s="41" t="n">
        <v>0</v>
      </c>
      <c r="L1000" s="41" t="n">
        <v>0</v>
      </c>
      <c r="M1000" s="41" t="n">
        <v>0</v>
      </c>
      <c r="N1000" s="41" t="n">
        <v>0</v>
      </c>
      <c r="O1000" s="41" t="n">
        <v>0</v>
      </c>
      <c r="P1000" s="41" t="n">
        <v>0</v>
      </c>
      <c r="Q1000" s="41" t="n">
        <v>0</v>
      </c>
      <c r="R1000" s="41" t="n">
        <v>0</v>
      </c>
      <c r="S1000" s="41" t="n">
        <v>0</v>
      </c>
      <c r="T1000" s="41" t="n">
        <v>0</v>
      </c>
      <c r="U1000" s="41" t="n">
        <v>0</v>
      </c>
      <c r="V1000" s="41" t="n">
        <v>0</v>
      </c>
      <c r="W1000" s="41" t="n">
        <v>0</v>
      </c>
      <c r="X1000" s="41" t="n">
        <v>0</v>
      </c>
      <c r="Y1000" s="41" t="n">
        <v>0</v>
      </c>
      <c r="Z1000" s="41" t="n">
        <v>0</v>
      </c>
      <c r="AA1000" s="41" t="n">
        <v>0</v>
      </c>
      <c r="AB1000" s="41" t="n">
        <v>0</v>
      </c>
      <c r="AC1000" s="41" t="n">
        <v>0</v>
      </c>
      <c r="AD1000" s="41" t="n">
        <v>0</v>
      </c>
      <c r="AE1000" s="41" t="n">
        <v>0</v>
      </c>
      <c r="AF1000" s="41" t="n">
        <v>0</v>
      </c>
      <c r="AG1000" s="41" t="n">
        <v>0</v>
      </c>
      <c r="AH1000" s="41" t="n">
        <v>0</v>
      </c>
      <c r="AI1000" s="41" t="n">
        <v>0</v>
      </c>
      <c r="AJ1000" s="41" t="n">
        <v>0</v>
      </c>
      <c r="AK1000" s="41" t="n">
        <v>0</v>
      </c>
      <c r="AL1000" s="41" t="n">
        <v>0</v>
      </c>
      <c r="AM1000" s="41" t="n">
        <v>0</v>
      </c>
      <c r="AN1000" s="41" t="n">
        <v>0</v>
      </c>
      <c r="AO1000" s="41" t="n">
        <v>0</v>
      </c>
      <c r="AP1000" s="41" t="n">
        <v>0</v>
      </c>
      <c r="AQ1000" s="41" t="n">
        <v>0</v>
      </c>
      <c r="AR1000" s="41" t="n">
        <v>0</v>
      </c>
      <c r="AS1000" s="41" t="n">
        <v>0</v>
      </c>
      <c r="AT1000" s="41" t="n">
        <v>0</v>
      </c>
    </row>
    <row r="1001" customFormat="false" ht="12" hidden="false" customHeight="true" outlineLevel="0" collapsed="false">
      <c r="A1001" s="35" t="s">
        <v>1583</v>
      </c>
      <c r="B1001" s="35" t="s">
        <v>700</v>
      </c>
      <c r="C1001" s="44" t="s">
        <v>1547</v>
      </c>
      <c r="D1001" s="35" t="n">
        <v>6</v>
      </c>
      <c r="E1001" s="41" t="n">
        <v>0</v>
      </c>
      <c r="F1001" s="41" t="n">
        <v>0</v>
      </c>
      <c r="G1001" s="41" t="n">
        <v>0</v>
      </c>
      <c r="H1001" s="41" t="n">
        <v>0</v>
      </c>
      <c r="I1001" s="41" t="n">
        <v>0</v>
      </c>
      <c r="J1001" s="41" t="n">
        <v>0</v>
      </c>
      <c r="K1001" s="41" t="n">
        <v>0</v>
      </c>
      <c r="L1001" s="41" t="n">
        <v>0</v>
      </c>
      <c r="M1001" s="41" t="n">
        <v>0</v>
      </c>
      <c r="N1001" s="41" t="n">
        <v>0</v>
      </c>
      <c r="O1001" s="41" t="n">
        <v>0</v>
      </c>
      <c r="P1001" s="41" t="n">
        <v>0</v>
      </c>
      <c r="Q1001" s="41" t="n">
        <v>0</v>
      </c>
      <c r="R1001" s="41" t="n">
        <v>0</v>
      </c>
      <c r="S1001" s="41" t="n">
        <v>0</v>
      </c>
      <c r="T1001" s="41" t="n">
        <v>0</v>
      </c>
      <c r="U1001" s="41" t="n">
        <v>0</v>
      </c>
      <c r="V1001" s="41" t="n">
        <v>0</v>
      </c>
      <c r="W1001" s="41" t="n">
        <v>0</v>
      </c>
      <c r="X1001" s="41" t="n">
        <v>0</v>
      </c>
      <c r="Y1001" s="41" t="n">
        <v>0</v>
      </c>
      <c r="Z1001" s="41" t="n">
        <v>0</v>
      </c>
      <c r="AA1001" s="41" t="n">
        <v>0</v>
      </c>
      <c r="AB1001" s="41" t="n">
        <v>0</v>
      </c>
      <c r="AC1001" s="41" t="n">
        <v>0</v>
      </c>
      <c r="AD1001" s="41" t="n">
        <v>0</v>
      </c>
      <c r="AE1001" s="41" t="n">
        <v>0</v>
      </c>
      <c r="AF1001" s="41" t="n">
        <v>0</v>
      </c>
      <c r="AG1001" s="41" t="n">
        <v>0</v>
      </c>
      <c r="AH1001" s="41" t="n">
        <v>0</v>
      </c>
      <c r="AI1001" s="41" t="n">
        <v>0</v>
      </c>
      <c r="AJ1001" s="41" t="n">
        <v>0</v>
      </c>
      <c r="AK1001" s="41" t="n">
        <v>0</v>
      </c>
      <c r="AL1001" s="41" t="n">
        <v>0</v>
      </c>
      <c r="AM1001" s="41" t="n">
        <v>0</v>
      </c>
      <c r="AN1001" s="41" t="n">
        <v>0</v>
      </c>
      <c r="AO1001" s="41" t="n">
        <v>0</v>
      </c>
      <c r="AP1001" s="41" t="n">
        <v>0</v>
      </c>
      <c r="AQ1001" s="41" t="n">
        <v>0</v>
      </c>
      <c r="AR1001" s="41" t="n">
        <v>0</v>
      </c>
      <c r="AS1001" s="41" t="n">
        <v>0</v>
      </c>
      <c r="AT1001" s="41" t="n">
        <v>0</v>
      </c>
    </row>
    <row r="1002" customFormat="false" ht="12" hidden="false" customHeight="true" outlineLevel="0" collapsed="false">
      <c r="A1002" s="35" t="s">
        <v>1584</v>
      </c>
      <c r="B1002" s="35" t="s">
        <v>1585</v>
      </c>
      <c r="C1002" s="44" t="s">
        <v>1547</v>
      </c>
      <c r="D1002" s="35" t="n">
        <v>4</v>
      </c>
      <c r="E1002" s="41" t="n">
        <v>0</v>
      </c>
      <c r="F1002" s="41" t="n">
        <v>0</v>
      </c>
      <c r="G1002" s="41" t="n">
        <v>0</v>
      </c>
      <c r="H1002" s="41" t="n">
        <v>0</v>
      </c>
      <c r="I1002" s="41" t="n">
        <v>700135.78</v>
      </c>
      <c r="J1002" s="41" t="n">
        <v>0</v>
      </c>
      <c r="K1002" s="41" t="n">
        <v>0</v>
      </c>
      <c r="L1002" s="41" t="n">
        <v>0</v>
      </c>
      <c r="M1002" s="41" t="n">
        <v>0</v>
      </c>
      <c r="N1002" s="41" t="n">
        <v>0</v>
      </c>
      <c r="O1002" s="41" t="n">
        <v>0</v>
      </c>
      <c r="P1002" s="41" t="n">
        <v>0</v>
      </c>
      <c r="Q1002" s="41" t="n">
        <v>0</v>
      </c>
      <c r="R1002" s="41" t="n">
        <v>0</v>
      </c>
      <c r="S1002" s="41" t="n">
        <v>0</v>
      </c>
      <c r="T1002" s="41" t="n">
        <v>0</v>
      </c>
      <c r="U1002" s="41" t="n">
        <v>0</v>
      </c>
      <c r="V1002" s="41" t="n">
        <v>0</v>
      </c>
      <c r="W1002" s="41" t="n">
        <v>0</v>
      </c>
      <c r="X1002" s="41" t="n">
        <v>0</v>
      </c>
      <c r="Y1002" s="41" t="n">
        <v>0</v>
      </c>
      <c r="Z1002" s="41" t="n">
        <v>0</v>
      </c>
      <c r="AA1002" s="41" t="n">
        <v>0</v>
      </c>
      <c r="AB1002" s="41" t="n">
        <v>73184.19</v>
      </c>
      <c r="AC1002" s="41" t="n">
        <v>3925888.08</v>
      </c>
      <c r="AD1002" s="41" t="n">
        <v>0</v>
      </c>
      <c r="AE1002" s="41" t="n">
        <v>0</v>
      </c>
      <c r="AF1002" s="41" t="n">
        <v>0</v>
      </c>
      <c r="AG1002" s="41" t="n">
        <v>0</v>
      </c>
      <c r="AH1002" s="41" t="n">
        <v>0</v>
      </c>
      <c r="AI1002" s="41" t="n">
        <v>0</v>
      </c>
      <c r="AJ1002" s="41" t="n">
        <v>0</v>
      </c>
      <c r="AK1002" s="41" t="n">
        <v>0</v>
      </c>
      <c r="AL1002" s="41" t="n">
        <v>484171.45</v>
      </c>
      <c r="AM1002" s="41" t="n">
        <v>0</v>
      </c>
      <c r="AN1002" s="41" t="n">
        <v>0</v>
      </c>
      <c r="AO1002" s="41" t="n">
        <v>0</v>
      </c>
      <c r="AP1002" s="41" t="n">
        <v>0</v>
      </c>
      <c r="AQ1002" s="41" t="n">
        <v>0</v>
      </c>
      <c r="AR1002" s="41" t="n">
        <v>0</v>
      </c>
      <c r="AS1002" s="41" t="n">
        <v>0</v>
      </c>
      <c r="AT1002" s="41" t="n">
        <v>5183379.5</v>
      </c>
    </row>
    <row r="1003" customFormat="false" ht="12" hidden="false" customHeight="true" outlineLevel="0" collapsed="false">
      <c r="A1003" s="35" t="s">
        <v>1586</v>
      </c>
      <c r="B1003" s="35" t="s">
        <v>1587</v>
      </c>
      <c r="C1003" s="44" t="s">
        <v>1547</v>
      </c>
      <c r="D1003" s="35" t="n">
        <v>6</v>
      </c>
      <c r="E1003" s="41" t="n">
        <v>0</v>
      </c>
      <c r="F1003" s="41" t="n">
        <v>0</v>
      </c>
      <c r="G1003" s="41" t="n">
        <v>0</v>
      </c>
      <c r="H1003" s="41" t="n">
        <v>0</v>
      </c>
      <c r="I1003" s="41" t="n">
        <v>700135.78</v>
      </c>
      <c r="J1003" s="41" t="n">
        <v>0</v>
      </c>
      <c r="K1003" s="41" t="n">
        <v>0</v>
      </c>
      <c r="L1003" s="41" t="n">
        <v>0</v>
      </c>
      <c r="M1003" s="41" t="n">
        <v>0</v>
      </c>
      <c r="N1003" s="41" t="n">
        <v>0</v>
      </c>
      <c r="O1003" s="41" t="n">
        <v>0</v>
      </c>
      <c r="P1003" s="41" t="n">
        <v>0</v>
      </c>
      <c r="Q1003" s="41" t="n">
        <v>0</v>
      </c>
      <c r="R1003" s="41" t="n">
        <v>0</v>
      </c>
      <c r="S1003" s="41" t="n">
        <v>0</v>
      </c>
      <c r="T1003" s="41" t="n">
        <v>0</v>
      </c>
      <c r="U1003" s="41" t="n">
        <v>0</v>
      </c>
      <c r="V1003" s="41" t="n">
        <v>0</v>
      </c>
      <c r="W1003" s="41" t="n">
        <v>0</v>
      </c>
      <c r="X1003" s="41" t="n">
        <v>0</v>
      </c>
      <c r="Y1003" s="41" t="n">
        <v>0</v>
      </c>
      <c r="Z1003" s="41" t="n">
        <v>0</v>
      </c>
      <c r="AA1003" s="41" t="n">
        <v>0</v>
      </c>
      <c r="AB1003" s="41" t="n">
        <v>0</v>
      </c>
      <c r="AC1003" s="41" t="n">
        <v>3925888.08</v>
      </c>
      <c r="AD1003" s="41" t="n">
        <v>0</v>
      </c>
      <c r="AE1003" s="41" t="n">
        <v>0</v>
      </c>
      <c r="AF1003" s="41" t="n">
        <v>0</v>
      </c>
      <c r="AG1003" s="41" t="n">
        <v>0</v>
      </c>
      <c r="AH1003" s="41" t="n">
        <v>0</v>
      </c>
      <c r="AI1003" s="41" t="n">
        <v>0</v>
      </c>
      <c r="AJ1003" s="41" t="n">
        <v>0</v>
      </c>
      <c r="AK1003" s="41" t="n">
        <v>0</v>
      </c>
      <c r="AL1003" s="41" t="n">
        <v>484171.45</v>
      </c>
      <c r="AM1003" s="41" t="n">
        <v>0</v>
      </c>
      <c r="AN1003" s="41" t="n">
        <v>0</v>
      </c>
      <c r="AO1003" s="41" t="n">
        <v>0</v>
      </c>
      <c r="AP1003" s="41" t="n">
        <v>0</v>
      </c>
      <c r="AQ1003" s="41" t="n">
        <v>0</v>
      </c>
      <c r="AR1003" s="41" t="n">
        <v>0</v>
      </c>
      <c r="AS1003" s="41" t="n">
        <v>0</v>
      </c>
      <c r="AT1003" s="41" t="n">
        <v>5110195.31</v>
      </c>
    </row>
    <row r="1004" customFormat="false" ht="12" hidden="false" customHeight="true" outlineLevel="0" collapsed="false">
      <c r="A1004" s="35" t="s">
        <v>1588</v>
      </c>
      <c r="B1004" s="35" t="s">
        <v>1589</v>
      </c>
      <c r="C1004" s="44" t="s">
        <v>1547</v>
      </c>
      <c r="D1004" s="35" t="n">
        <v>6</v>
      </c>
      <c r="E1004" s="41" t="n">
        <v>0</v>
      </c>
      <c r="F1004" s="41" t="n">
        <v>0</v>
      </c>
      <c r="G1004" s="41" t="n">
        <v>0</v>
      </c>
      <c r="H1004" s="41" t="n">
        <v>0</v>
      </c>
      <c r="I1004" s="41" t="n">
        <v>0</v>
      </c>
      <c r="J1004" s="41" t="n">
        <v>0</v>
      </c>
      <c r="K1004" s="41" t="n">
        <v>0</v>
      </c>
      <c r="L1004" s="41" t="n">
        <v>0</v>
      </c>
      <c r="M1004" s="41" t="n">
        <v>0</v>
      </c>
      <c r="N1004" s="41" t="n">
        <v>0</v>
      </c>
      <c r="O1004" s="41" t="n">
        <v>0</v>
      </c>
      <c r="P1004" s="41" t="n">
        <v>0</v>
      </c>
      <c r="Q1004" s="41" t="n">
        <v>0</v>
      </c>
      <c r="R1004" s="41" t="n">
        <v>0</v>
      </c>
      <c r="S1004" s="41" t="n">
        <v>0</v>
      </c>
      <c r="T1004" s="41" t="n">
        <v>0</v>
      </c>
      <c r="U1004" s="41" t="n">
        <v>0</v>
      </c>
      <c r="V1004" s="41" t="n">
        <v>0</v>
      </c>
      <c r="W1004" s="41" t="n">
        <v>0</v>
      </c>
      <c r="X1004" s="41" t="n">
        <v>0</v>
      </c>
      <c r="Y1004" s="41" t="n">
        <v>0</v>
      </c>
      <c r="Z1004" s="41" t="n">
        <v>0</v>
      </c>
      <c r="AA1004" s="41" t="n">
        <v>0</v>
      </c>
      <c r="AB1004" s="41" t="n">
        <v>0</v>
      </c>
      <c r="AC1004" s="41" t="n">
        <v>0</v>
      </c>
      <c r="AD1004" s="41" t="n">
        <v>0</v>
      </c>
      <c r="AE1004" s="41" t="n">
        <v>0</v>
      </c>
      <c r="AF1004" s="41" t="n">
        <v>0</v>
      </c>
      <c r="AG1004" s="41" t="n">
        <v>0</v>
      </c>
      <c r="AH1004" s="41" t="n">
        <v>0</v>
      </c>
      <c r="AI1004" s="41" t="n">
        <v>0</v>
      </c>
      <c r="AJ1004" s="41" t="n">
        <v>0</v>
      </c>
      <c r="AK1004" s="41" t="n">
        <v>0</v>
      </c>
      <c r="AL1004" s="41" t="n">
        <v>0</v>
      </c>
      <c r="AM1004" s="41" t="n">
        <v>0</v>
      </c>
      <c r="AN1004" s="41" t="n">
        <v>0</v>
      </c>
      <c r="AO1004" s="41" t="n">
        <v>0</v>
      </c>
      <c r="AP1004" s="41" t="n">
        <v>0</v>
      </c>
      <c r="AQ1004" s="41" t="n">
        <v>0</v>
      </c>
      <c r="AR1004" s="41" t="n">
        <v>0</v>
      </c>
      <c r="AS1004" s="41" t="n">
        <v>0</v>
      </c>
      <c r="AT1004" s="41" t="n">
        <v>0</v>
      </c>
    </row>
    <row r="1005" customFormat="false" ht="12" hidden="false" customHeight="true" outlineLevel="0" collapsed="false">
      <c r="A1005" s="35" t="s">
        <v>1590</v>
      </c>
      <c r="B1005" s="35" t="s">
        <v>1591</v>
      </c>
      <c r="C1005" s="44" t="s">
        <v>1547</v>
      </c>
      <c r="D1005" s="35" t="n">
        <v>6</v>
      </c>
      <c r="E1005" s="41" t="n">
        <v>0</v>
      </c>
      <c r="F1005" s="41" t="n">
        <v>0</v>
      </c>
      <c r="G1005" s="41" t="n">
        <v>0</v>
      </c>
      <c r="H1005" s="41" t="n">
        <v>0</v>
      </c>
      <c r="I1005" s="41" t="n">
        <v>0</v>
      </c>
      <c r="J1005" s="41" t="n">
        <v>0</v>
      </c>
      <c r="K1005" s="41" t="n">
        <v>0</v>
      </c>
      <c r="L1005" s="41" t="n">
        <v>0</v>
      </c>
      <c r="M1005" s="41" t="n">
        <v>0</v>
      </c>
      <c r="N1005" s="41" t="n">
        <v>0</v>
      </c>
      <c r="O1005" s="41" t="n">
        <v>0</v>
      </c>
      <c r="P1005" s="41" t="n">
        <v>0</v>
      </c>
      <c r="Q1005" s="41" t="n">
        <v>0</v>
      </c>
      <c r="R1005" s="41" t="n">
        <v>0</v>
      </c>
      <c r="S1005" s="41" t="n">
        <v>0</v>
      </c>
      <c r="T1005" s="41" t="n">
        <v>0</v>
      </c>
      <c r="U1005" s="41" t="n">
        <v>0</v>
      </c>
      <c r="V1005" s="41" t="n">
        <v>0</v>
      </c>
      <c r="W1005" s="41" t="n">
        <v>0</v>
      </c>
      <c r="X1005" s="41" t="n">
        <v>0</v>
      </c>
      <c r="Y1005" s="41" t="n">
        <v>0</v>
      </c>
      <c r="Z1005" s="41" t="n">
        <v>0</v>
      </c>
      <c r="AA1005" s="41" t="n">
        <v>0</v>
      </c>
      <c r="AB1005" s="41" t="n">
        <v>73184.19</v>
      </c>
      <c r="AC1005" s="41" t="n">
        <v>0</v>
      </c>
      <c r="AD1005" s="41" t="n">
        <v>0</v>
      </c>
      <c r="AE1005" s="41" t="n">
        <v>0</v>
      </c>
      <c r="AF1005" s="41" t="n">
        <v>0</v>
      </c>
      <c r="AG1005" s="41" t="n">
        <v>0</v>
      </c>
      <c r="AH1005" s="41" t="n">
        <v>0</v>
      </c>
      <c r="AI1005" s="41" t="n">
        <v>0</v>
      </c>
      <c r="AJ1005" s="41" t="n">
        <v>0</v>
      </c>
      <c r="AK1005" s="41" t="n">
        <v>0</v>
      </c>
      <c r="AL1005" s="41" t="n">
        <v>0</v>
      </c>
      <c r="AM1005" s="41" t="n">
        <v>0</v>
      </c>
      <c r="AN1005" s="41" t="n">
        <v>0</v>
      </c>
      <c r="AO1005" s="41" t="n">
        <v>0</v>
      </c>
      <c r="AP1005" s="41" t="n">
        <v>0</v>
      </c>
      <c r="AQ1005" s="41" t="n">
        <v>0</v>
      </c>
      <c r="AR1005" s="41" t="n">
        <v>0</v>
      </c>
      <c r="AS1005" s="41" t="n">
        <v>0</v>
      </c>
      <c r="AT1005" s="41" t="n">
        <v>73184.19</v>
      </c>
    </row>
    <row r="1006" customFormat="false" ht="12" hidden="false" customHeight="true" outlineLevel="0" collapsed="false">
      <c r="A1006" s="35" t="s">
        <v>1592</v>
      </c>
      <c r="B1006" s="35" t="s">
        <v>1593</v>
      </c>
      <c r="C1006" s="44" t="s">
        <v>1547</v>
      </c>
      <c r="D1006" s="35" t="n">
        <v>4</v>
      </c>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row>
    <row r="1007" customFormat="false" ht="12" hidden="false" customHeight="true" outlineLevel="0" collapsed="false">
      <c r="A1007" s="35" t="s">
        <v>1594</v>
      </c>
      <c r="B1007" s="35" t="s">
        <v>1595</v>
      </c>
      <c r="C1007" s="44" t="s">
        <v>1547</v>
      </c>
      <c r="D1007" s="35" t="n">
        <v>6</v>
      </c>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row>
    <row r="1008" customFormat="false" ht="12" hidden="false" customHeight="true" outlineLevel="0" collapsed="false">
      <c r="A1008" s="35" t="s">
        <v>1596</v>
      </c>
      <c r="B1008" s="35" t="s">
        <v>1597</v>
      </c>
      <c r="C1008" s="44" t="s">
        <v>1547</v>
      </c>
      <c r="D1008" s="35" t="n">
        <v>6</v>
      </c>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row>
    <row r="1009" customFormat="false" ht="12" hidden="false" customHeight="true" outlineLevel="0" collapsed="false">
      <c r="A1009" s="35" t="s">
        <v>1598</v>
      </c>
      <c r="B1009" s="35" t="s">
        <v>246</v>
      </c>
      <c r="C1009" s="44" t="s">
        <v>1547</v>
      </c>
      <c r="D1009" s="35" t="n">
        <v>6</v>
      </c>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row>
    <row r="1010" customFormat="false" ht="12" hidden="false" customHeight="true" outlineLevel="0" collapsed="false">
      <c r="A1010" s="35" t="s">
        <v>1599</v>
      </c>
      <c r="B1010" s="35" t="s">
        <v>1600</v>
      </c>
      <c r="C1010" s="44" t="s">
        <v>1547</v>
      </c>
      <c r="D1010" s="35" t="n">
        <v>4</v>
      </c>
      <c r="E1010" s="41" t="n">
        <v>0</v>
      </c>
      <c r="F1010" s="41" t="n">
        <v>0</v>
      </c>
      <c r="G1010" s="41" t="n">
        <v>0</v>
      </c>
      <c r="H1010" s="41" t="n">
        <v>0</v>
      </c>
      <c r="I1010" s="41" t="n">
        <v>0</v>
      </c>
      <c r="J1010" s="41" t="n">
        <v>0</v>
      </c>
      <c r="K1010" s="41" t="n">
        <v>0</v>
      </c>
      <c r="L1010" s="41" t="n">
        <v>0</v>
      </c>
      <c r="M1010" s="41" t="n">
        <v>0</v>
      </c>
      <c r="N1010" s="41" t="n">
        <v>0</v>
      </c>
      <c r="O1010" s="41" t="n">
        <v>0</v>
      </c>
      <c r="P1010" s="41" t="n">
        <v>0</v>
      </c>
      <c r="Q1010" s="41" t="n">
        <v>0</v>
      </c>
      <c r="R1010" s="41" t="n">
        <v>0</v>
      </c>
      <c r="S1010" s="41" t="n">
        <v>0</v>
      </c>
      <c r="T1010" s="41" t="n">
        <v>0</v>
      </c>
      <c r="U1010" s="41" t="n">
        <v>0</v>
      </c>
      <c r="V1010" s="41" t="n">
        <v>0</v>
      </c>
      <c r="W1010" s="41" t="n">
        <v>0</v>
      </c>
      <c r="X1010" s="41" t="n">
        <v>25000</v>
      </c>
      <c r="Y1010" s="41" t="n">
        <v>0</v>
      </c>
      <c r="Z1010" s="41" t="n">
        <v>0</v>
      </c>
      <c r="AA1010" s="41" t="n">
        <v>0</v>
      </c>
      <c r="AB1010" s="41" t="n">
        <v>0</v>
      </c>
      <c r="AC1010" s="41" t="n">
        <v>0</v>
      </c>
      <c r="AD1010" s="41" t="n">
        <v>0</v>
      </c>
      <c r="AE1010" s="41" t="n">
        <v>0</v>
      </c>
      <c r="AF1010" s="41" t="n">
        <v>0</v>
      </c>
      <c r="AG1010" s="41" t="n">
        <v>0</v>
      </c>
      <c r="AH1010" s="41" t="n">
        <v>0</v>
      </c>
      <c r="AI1010" s="41" t="n">
        <v>0</v>
      </c>
      <c r="AJ1010" s="41" t="n">
        <v>0</v>
      </c>
      <c r="AK1010" s="41" t="n">
        <v>0</v>
      </c>
      <c r="AL1010" s="41" t="n">
        <v>0</v>
      </c>
      <c r="AM1010" s="41" t="n">
        <v>0</v>
      </c>
      <c r="AN1010" s="41" t="n">
        <v>0</v>
      </c>
      <c r="AO1010" s="41" t="n">
        <v>0</v>
      </c>
      <c r="AP1010" s="41" t="n">
        <v>0</v>
      </c>
      <c r="AQ1010" s="41" t="n">
        <v>0</v>
      </c>
      <c r="AR1010" s="41" t="n">
        <v>0</v>
      </c>
      <c r="AS1010" s="41" t="n">
        <v>0</v>
      </c>
      <c r="AT1010" s="41" t="n">
        <v>25000</v>
      </c>
    </row>
    <row r="1011" customFormat="false" ht="12" hidden="false" customHeight="true" outlineLevel="0" collapsed="false">
      <c r="A1011" s="35" t="s">
        <v>1601</v>
      </c>
      <c r="B1011" s="35" t="s">
        <v>1602</v>
      </c>
      <c r="C1011" s="35" t="s">
        <v>1601</v>
      </c>
      <c r="D1011" s="35" t="n">
        <v>1</v>
      </c>
      <c r="E1011" s="41" t="n">
        <v>696178510.35</v>
      </c>
      <c r="F1011" s="41" t="n">
        <v>1028332791.54</v>
      </c>
      <c r="G1011" s="41" t="n">
        <v>2561265383.67</v>
      </c>
      <c r="H1011" s="41" t="n">
        <v>298983478.75</v>
      </c>
      <c r="I1011" s="41" t="n">
        <v>178833376.31</v>
      </c>
      <c r="J1011" s="41" t="n">
        <v>2157531369.33</v>
      </c>
      <c r="K1011" s="41" t="n">
        <v>1177523640.95</v>
      </c>
      <c r="L1011" s="41" t="n">
        <v>1081246171.42</v>
      </c>
      <c r="M1011" s="41" t="n">
        <v>1771411147.48</v>
      </c>
      <c r="N1011" s="41" t="n">
        <v>379510670.29</v>
      </c>
      <c r="O1011" s="41" t="n">
        <v>1186010580.64</v>
      </c>
      <c r="P1011" s="41" t="n">
        <v>693193859.76</v>
      </c>
      <c r="Q1011" s="41" t="n">
        <v>324004786.55</v>
      </c>
      <c r="R1011" s="41" t="n">
        <v>1957943805.68</v>
      </c>
      <c r="S1011" s="41" t="n">
        <v>217236218.91</v>
      </c>
      <c r="T1011" s="41" t="n">
        <v>1894791590.37</v>
      </c>
      <c r="U1011" s="41" t="n">
        <v>869446377.43</v>
      </c>
      <c r="V1011" s="41" t="n">
        <v>339390478.33</v>
      </c>
      <c r="W1011" s="41" t="n">
        <v>480403633.87</v>
      </c>
      <c r="X1011" s="41" t="n">
        <v>819493884.39</v>
      </c>
      <c r="Y1011" s="41" t="n">
        <v>517428832.57</v>
      </c>
      <c r="Z1011" s="41" t="n">
        <v>3655831225.44</v>
      </c>
      <c r="AA1011" s="41" t="n">
        <v>272058999.39</v>
      </c>
      <c r="AB1011" s="41" t="n">
        <v>3925011696.35</v>
      </c>
      <c r="AC1011" s="41" t="n">
        <v>11166109670.42</v>
      </c>
      <c r="AD1011" s="41" t="n">
        <v>459160909.51</v>
      </c>
      <c r="AE1011" s="41" t="n">
        <v>526738863.11</v>
      </c>
      <c r="AF1011" s="41" t="n">
        <v>204595153.61</v>
      </c>
      <c r="AG1011" s="41" t="n">
        <v>1566316768.14</v>
      </c>
      <c r="AH1011" s="41" t="n">
        <v>358558291.95</v>
      </c>
      <c r="AI1011" s="41" t="n">
        <v>1311594273</v>
      </c>
      <c r="AJ1011" s="41" t="n">
        <v>802031834.13</v>
      </c>
      <c r="AK1011" s="41" t="n">
        <v>434877034.75</v>
      </c>
      <c r="AL1011" s="41" t="n">
        <v>812382003.69</v>
      </c>
      <c r="AM1011" s="41" t="n">
        <v>1170924043.65</v>
      </c>
      <c r="AN1011" s="41" t="n">
        <v>1032170661.42</v>
      </c>
      <c r="AO1011" s="41" t="n">
        <v>642588423.43</v>
      </c>
      <c r="AP1011" s="41" t="n">
        <v>403271814.81</v>
      </c>
      <c r="AQ1011" s="41" t="n">
        <v>1153921708.62</v>
      </c>
      <c r="AR1011" s="41" t="n">
        <v>1445426303.31</v>
      </c>
      <c r="AS1011" s="41" t="n">
        <v>227212341.58</v>
      </c>
      <c r="AT1011" s="41" t="n">
        <v>52200942608.9</v>
      </c>
    </row>
    <row r="1012" customFormat="false" ht="12" hidden="false" customHeight="true" outlineLevel="0" collapsed="false">
      <c r="A1012" s="35" t="s">
        <v>1603</v>
      </c>
      <c r="B1012" s="35" t="s">
        <v>1604</v>
      </c>
      <c r="C1012" s="44" t="s">
        <v>1601</v>
      </c>
      <c r="D1012" s="35" t="n">
        <v>2</v>
      </c>
      <c r="E1012" s="41" t="n">
        <v>482443321.39</v>
      </c>
      <c r="F1012" s="41" t="n">
        <v>184845037.78</v>
      </c>
      <c r="G1012" s="41" t="n">
        <v>558210461.69</v>
      </c>
      <c r="H1012" s="41" t="n">
        <v>54635960.63</v>
      </c>
      <c r="I1012" s="41" t="n">
        <v>22951057.66</v>
      </c>
      <c r="J1012" s="41" t="n">
        <v>450568537.31</v>
      </c>
      <c r="K1012" s="41" t="n">
        <v>474473485.99</v>
      </c>
      <c r="L1012" s="41" t="n">
        <v>143092301.76</v>
      </c>
      <c r="M1012" s="41" t="n">
        <v>560989370.35</v>
      </c>
      <c r="N1012" s="41" t="n">
        <v>199379037.23</v>
      </c>
      <c r="O1012" s="41" t="n">
        <v>91405383.13</v>
      </c>
      <c r="P1012" s="41" t="n">
        <v>434675912.58</v>
      </c>
      <c r="Q1012" s="41" t="n">
        <v>48643677.44</v>
      </c>
      <c r="R1012" s="41" t="n">
        <v>138715096.64</v>
      </c>
      <c r="S1012" s="41" t="n">
        <v>13991846.45</v>
      </c>
      <c r="T1012" s="41" t="n">
        <v>81122389.76</v>
      </c>
      <c r="U1012" s="41" t="n">
        <v>289837530.31</v>
      </c>
      <c r="V1012" s="41" t="n">
        <v>47270737.95</v>
      </c>
      <c r="W1012" s="41" t="n">
        <v>46426496.47</v>
      </c>
      <c r="X1012" s="41" t="n">
        <v>147820580.3</v>
      </c>
      <c r="Y1012" s="41" t="n">
        <v>61747300.34</v>
      </c>
      <c r="Z1012" s="41" t="n">
        <v>1048915280.57</v>
      </c>
      <c r="AA1012" s="41" t="n">
        <v>33536662.64</v>
      </c>
      <c r="AB1012" s="41" t="n">
        <v>363531424.17</v>
      </c>
      <c r="AC1012" s="41" t="n">
        <v>1048862655.85</v>
      </c>
      <c r="AD1012" s="41" t="n">
        <v>35712717.27</v>
      </c>
      <c r="AE1012" s="41" t="n">
        <v>134940570.84</v>
      </c>
      <c r="AF1012" s="41" t="n">
        <v>39963112.79</v>
      </c>
      <c r="AG1012" s="41" t="n">
        <v>179707880.35</v>
      </c>
      <c r="AH1012" s="41" t="n">
        <v>50541542.02</v>
      </c>
      <c r="AI1012" s="41" t="n">
        <v>337247639.04</v>
      </c>
      <c r="AJ1012" s="41" t="n">
        <v>284546635.6</v>
      </c>
      <c r="AK1012" s="41" t="n">
        <v>56987858.76</v>
      </c>
      <c r="AL1012" s="41" t="n">
        <v>8461042.94</v>
      </c>
      <c r="AM1012" s="41" t="n">
        <v>43452990.26</v>
      </c>
      <c r="AN1012" s="41" t="n">
        <v>94969274.34</v>
      </c>
      <c r="AO1012" s="41" t="n">
        <v>286755796.49</v>
      </c>
      <c r="AP1012" s="41" t="n">
        <v>57917144.9</v>
      </c>
      <c r="AQ1012" s="41" t="n">
        <v>81527179.79</v>
      </c>
      <c r="AR1012" s="41" t="n">
        <v>450685403.61</v>
      </c>
      <c r="AS1012" s="41" t="n">
        <v>14301631.12</v>
      </c>
      <c r="AT1012" s="41" t="n">
        <v>9185809966.51</v>
      </c>
    </row>
    <row r="1013" customFormat="false" ht="12" hidden="false" customHeight="true" outlineLevel="0" collapsed="false">
      <c r="A1013" s="35" t="s">
        <v>1605</v>
      </c>
      <c r="B1013" s="35" t="s">
        <v>1606</v>
      </c>
      <c r="C1013" s="44" t="s">
        <v>1601</v>
      </c>
      <c r="D1013" s="35" t="n">
        <v>4</v>
      </c>
      <c r="E1013" s="41" t="n">
        <v>0</v>
      </c>
      <c r="F1013" s="41" t="n">
        <v>0</v>
      </c>
      <c r="G1013" s="41" t="n">
        <v>0</v>
      </c>
      <c r="H1013" s="41" t="n">
        <v>0</v>
      </c>
      <c r="I1013" s="41" t="n">
        <v>1149314.02</v>
      </c>
      <c r="J1013" s="41" t="n">
        <v>0</v>
      </c>
      <c r="K1013" s="41" t="n">
        <v>21475700</v>
      </c>
      <c r="L1013" s="41" t="n">
        <v>72880</v>
      </c>
      <c r="M1013" s="41" t="n">
        <v>29156864.67</v>
      </c>
      <c r="N1013" s="41" t="n">
        <v>0</v>
      </c>
      <c r="O1013" s="41" t="n">
        <v>0</v>
      </c>
      <c r="P1013" s="41" t="n">
        <v>0</v>
      </c>
      <c r="Q1013" s="41" t="n">
        <v>0</v>
      </c>
      <c r="R1013" s="41" t="n">
        <v>0</v>
      </c>
      <c r="S1013" s="41" t="n">
        <v>0</v>
      </c>
      <c r="T1013" s="41" t="n">
        <v>0</v>
      </c>
      <c r="U1013" s="41" t="n">
        <v>0</v>
      </c>
      <c r="V1013" s="41" t="n">
        <v>0</v>
      </c>
      <c r="W1013" s="41" t="n">
        <v>0</v>
      </c>
      <c r="X1013" s="41" t="n">
        <v>41629</v>
      </c>
      <c r="Y1013" s="41" t="n">
        <v>0</v>
      </c>
      <c r="Z1013" s="41" t="n">
        <v>0</v>
      </c>
      <c r="AA1013" s="41" t="n">
        <v>0</v>
      </c>
      <c r="AB1013" s="41" t="n">
        <v>0</v>
      </c>
      <c r="AC1013" s="41" t="n">
        <v>0</v>
      </c>
      <c r="AD1013" s="41" t="n">
        <v>0</v>
      </c>
      <c r="AE1013" s="41" t="n">
        <v>0</v>
      </c>
      <c r="AF1013" s="41" t="n">
        <v>8774382.55</v>
      </c>
      <c r="AG1013" s="41" t="n">
        <v>357632.98</v>
      </c>
      <c r="AH1013" s="41" t="n">
        <v>0</v>
      </c>
      <c r="AI1013" s="41" t="n">
        <v>0</v>
      </c>
      <c r="AJ1013" s="41" t="n">
        <v>0</v>
      </c>
      <c r="AK1013" s="41" t="n">
        <v>0</v>
      </c>
      <c r="AL1013" s="41" t="n">
        <v>0</v>
      </c>
      <c r="AM1013" s="41" t="n">
        <v>0</v>
      </c>
      <c r="AN1013" s="41" t="n">
        <v>4634477.29</v>
      </c>
      <c r="AO1013" s="41" t="n">
        <v>0</v>
      </c>
      <c r="AP1013" s="41" t="n">
        <v>148</v>
      </c>
      <c r="AQ1013" s="41" t="n">
        <v>0</v>
      </c>
      <c r="AR1013" s="41" t="n">
        <v>0</v>
      </c>
      <c r="AS1013" s="41" t="n">
        <v>0</v>
      </c>
      <c r="AT1013" s="41" t="n">
        <v>65663028.51</v>
      </c>
    </row>
    <row r="1014" customFormat="false" ht="12" hidden="false" customHeight="true" outlineLevel="0" collapsed="false">
      <c r="A1014" s="35" t="s">
        <v>1607</v>
      </c>
      <c r="B1014" s="35" t="s">
        <v>1608</v>
      </c>
      <c r="C1014" s="44" t="s">
        <v>1601</v>
      </c>
      <c r="D1014" s="35" t="n">
        <v>6</v>
      </c>
      <c r="E1014" s="41" t="n">
        <v>0</v>
      </c>
      <c r="F1014" s="41" t="n">
        <v>0</v>
      </c>
      <c r="G1014" s="41" t="n">
        <v>0</v>
      </c>
      <c r="H1014" s="41" t="n">
        <v>0</v>
      </c>
      <c r="I1014" s="41" t="n">
        <v>1149314.02</v>
      </c>
      <c r="J1014" s="41" t="n">
        <v>0</v>
      </c>
      <c r="K1014" s="41" t="n">
        <v>0</v>
      </c>
      <c r="L1014" s="41" t="n">
        <v>71020</v>
      </c>
      <c r="M1014" s="41" t="n">
        <v>29156864.67</v>
      </c>
      <c r="N1014" s="41" t="n">
        <v>0</v>
      </c>
      <c r="O1014" s="41" t="n">
        <v>0</v>
      </c>
      <c r="P1014" s="41" t="n">
        <v>0</v>
      </c>
      <c r="Q1014" s="41" t="n">
        <v>0</v>
      </c>
      <c r="R1014" s="41" t="n">
        <v>0</v>
      </c>
      <c r="S1014" s="41" t="n">
        <v>0</v>
      </c>
      <c r="T1014" s="41" t="n">
        <v>0</v>
      </c>
      <c r="U1014" s="41" t="n">
        <v>0</v>
      </c>
      <c r="V1014" s="41" t="n">
        <v>0</v>
      </c>
      <c r="W1014" s="41" t="n">
        <v>0</v>
      </c>
      <c r="X1014" s="41" t="n">
        <v>0</v>
      </c>
      <c r="Y1014" s="41" t="n">
        <v>0</v>
      </c>
      <c r="Z1014" s="41" t="n">
        <v>0</v>
      </c>
      <c r="AA1014" s="41" t="n">
        <v>0</v>
      </c>
      <c r="AB1014" s="41" t="n">
        <v>0</v>
      </c>
      <c r="AC1014" s="41" t="n">
        <v>0</v>
      </c>
      <c r="AD1014" s="41" t="n">
        <v>0</v>
      </c>
      <c r="AE1014" s="41" t="n">
        <v>0</v>
      </c>
      <c r="AF1014" s="41" t="n">
        <v>0</v>
      </c>
      <c r="AG1014" s="41" t="n">
        <v>337632.9</v>
      </c>
      <c r="AH1014" s="41" t="n">
        <v>0</v>
      </c>
      <c r="AI1014" s="41" t="n">
        <v>0</v>
      </c>
      <c r="AJ1014" s="41" t="n">
        <v>0</v>
      </c>
      <c r="AK1014" s="41" t="n">
        <v>0</v>
      </c>
      <c r="AL1014" s="41" t="n">
        <v>0</v>
      </c>
      <c r="AM1014" s="41" t="n">
        <v>0</v>
      </c>
      <c r="AN1014" s="41" t="n">
        <v>4634477.29</v>
      </c>
      <c r="AO1014" s="41" t="n">
        <v>0</v>
      </c>
      <c r="AP1014" s="41" t="n">
        <v>0</v>
      </c>
      <c r="AQ1014" s="41" t="n">
        <v>0</v>
      </c>
      <c r="AR1014" s="41" t="n">
        <v>0</v>
      </c>
      <c r="AS1014" s="41" t="n">
        <v>0</v>
      </c>
      <c r="AT1014" s="41" t="n">
        <v>35349308.88</v>
      </c>
    </row>
    <row r="1015" customFormat="false" ht="12" hidden="false" customHeight="true" outlineLevel="0" collapsed="false">
      <c r="A1015" s="35" t="s">
        <v>1609</v>
      </c>
      <c r="B1015" s="35" t="s">
        <v>1610</v>
      </c>
      <c r="C1015" s="44" t="s">
        <v>1601</v>
      </c>
      <c r="D1015" s="35" t="n">
        <v>6</v>
      </c>
      <c r="E1015" s="41" t="n">
        <v>0</v>
      </c>
      <c r="F1015" s="41" t="n">
        <v>0</v>
      </c>
      <c r="G1015" s="41" t="n">
        <v>0</v>
      </c>
      <c r="H1015" s="41" t="n">
        <v>0</v>
      </c>
      <c r="I1015" s="41" t="n">
        <v>0</v>
      </c>
      <c r="J1015" s="41" t="n">
        <v>0</v>
      </c>
      <c r="K1015" s="41" t="n">
        <v>0</v>
      </c>
      <c r="L1015" s="41" t="n">
        <v>1860</v>
      </c>
      <c r="M1015" s="41" t="n">
        <v>0</v>
      </c>
      <c r="N1015" s="41" t="n">
        <v>0</v>
      </c>
      <c r="O1015" s="41" t="n">
        <v>0</v>
      </c>
      <c r="P1015" s="41" t="n">
        <v>0</v>
      </c>
      <c r="Q1015" s="41" t="n">
        <v>0</v>
      </c>
      <c r="R1015" s="41" t="n">
        <v>0</v>
      </c>
      <c r="S1015" s="41" t="n">
        <v>0</v>
      </c>
      <c r="T1015" s="41" t="n">
        <v>0</v>
      </c>
      <c r="U1015" s="41" t="n">
        <v>0</v>
      </c>
      <c r="V1015" s="41" t="n">
        <v>0</v>
      </c>
      <c r="W1015" s="41" t="n">
        <v>0</v>
      </c>
      <c r="X1015" s="41" t="n">
        <v>36046</v>
      </c>
      <c r="Y1015" s="41" t="n">
        <v>0</v>
      </c>
      <c r="Z1015" s="41" t="n">
        <v>0</v>
      </c>
      <c r="AA1015" s="41" t="n">
        <v>0</v>
      </c>
      <c r="AB1015" s="41" t="n">
        <v>0</v>
      </c>
      <c r="AC1015" s="41" t="n">
        <v>0</v>
      </c>
      <c r="AD1015" s="41" t="n">
        <v>0</v>
      </c>
      <c r="AE1015" s="41" t="n">
        <v>0</v>
      </c>
      <c r="AF1015" s="41" t="n">
        <v>0</v>
      </c>
      <c r="AG1015" s="41" t="n">
        <v>0</v>
      </c>
      <c r="AH1015" s="41" t="n">
        <v>0</v>
      </c>
      <c r="AI1015" s="41" t="n">
        <v>0</v>
      </c>
      <c r="AJ1015" s="41" t="n">
        <v>0</v>
      </c>
      <c r="AK1015" s="41" t="n">
        <v>0</v>
      </c>
      <c r="AL1015" s="41" t="n">
        <v>0</v>
      </c>
      <c r="AM1015" s="41" t="n">
        <v>0</v>
      </c>
      <c r="AN1015" s="41" t="n">
        <v>0</v>
      </c>
      <c r="AO1015" s="41" t="n">
        <v>0</v>
      </c>
      <c r="AP1015" s="41" t="n">
        <v>148</v>
      </c>
      <c r="AQ1015" s="41" t="n">
        <v>0</v>
      </c>
      <c r="AR1015" s="41" t="n">
        <v>0</v>
      </c>
      <c r="AS1015" s="41" t="n">
        <v>0</v>
      </c>
      <c r="AT1015" s="41" t="n">
        <v>38054</v>
      </c>
    </row>
    <row r="1016" customFormat="false" ht="12" hidden="false" customHeight="true" outlineLevel="0" collapsed="false">
      <c r="A1016" s="35" t="s">
        <v>1611</v>
      </c>
      <c r="B1016" s="35" t="s">
        <v>1612</v>
      </c>
      <c r="C1016" s="44" t="s">
        <v>1601</v>
      </c>
      <c r="D1016" s="35" t="n">
        <v>6</v>
      </c>
      <c r="E1016" s="41" t="n">
        <v>0</v>
      </c>
      <c r="F1016" s="41" t="n">
        <v>0</v>
      </c>
      <c r="G1016" s="41" t="n">
        <v>0</v>
      </c>
      <c r="H1016" s="41" t="n">
        <v>0</v>
      </c>
      <c r="I1016" s="41" t="n">
        <v>0</v>
      </c>
      <c r="J1016" s="41" t="n">
        <v>0</v>
      </c>
      <c r="K1016" s="41" t="n">
        <v>0</v>
      </c>
      <c r="L1016" s="41" t="n">
        <v>0</v>
      </c>
      <c r="M1016" s="41" t="n">
        <v>0</v>
      </c>
      <c r="N1016" s="41" t="n">
        <v>0</v>
      </c>
      <c r="O1016" s="41" t="n">
        <v>0</v>
      </c>
      <c r="P1016" s="41" t="n">
        <v>0</v>
      </c>
      <c r="Q1016" s="41" t="n">
        <v>0</v>
      </c>
      <c r="R1016" s="41" t="n">
        <v>0</v>
      </c>
      <c r="S1016" s="41" t="n">
        <v>0</v>
      </c>
      <c r="T1016" s="41" t="n">
        <v>0</v>
      </c>
      <c r="U1016" s="41" t="n">
        <v>0</v>
      </c>
      <c r="V1016" s="41" t="n">
        <v>0</v>
      </c>
      <c r="W1016" s="41" t="n">
        <v>0</v>
      </c>
      <c r="X1016" s="41" t="n">
        <v>0</v>
      </c>
      <c r="Y1016" s="41" t="n">
        <v>0</v>
      </c>
      <c r="Z1016" s="41" t="n">
        <v>0</v>
      </c>
      <c r="AA1016" s="41" t="n">
        <v>0</v>
      </c>
      <c r="AB1016" s="41" t="n">
        <v>0</v>
      </c>
      <c r="AC1016" s="41" t="n">
        <v>0</v>
      </c>
      <c r="AD1016" s="41" t="n">
        <v>0</v>
      </c>
      <c r="AE1016" s="41" t="n">
        <v>0</v>
      </c>
      <c r="AF1016" s="41" t="n">
        <v>0</v>
      </c>
      <c r="AG1016" s="41" t="n">
        <v>0</v>
      </c>
      <c r="AH1016" s="41" t="n">
        <v>0</v>
      </c>
      <c r="AI1016" s="41" t="n">
        <v>0</v>
      </c>
      <c r="AJ1016" s="41" t="n">
        <v>0</v>
      </c>
      <c r="AK1016" s="41" t="n">
        <v>0</v>
      </c>
      <c r="AL1016" s="41" t="n">
        <v>0</v>
      </c>
      <c r="AM1016" s="41" t="n">
        <v>0</v>
      </c>
      <c r="AN1016" s="41" t="n">
        <v>0</v>
      </c>
      <c r="AO1016" s="41" t="n">
        <v>0</v>
      </c>
      <c r="AP1016" s="41" t="n">
        <v>0</v>
      </c>
      <c r="AQ1016" s="41" t="n">
        <v>0</v>
      </c>
      <c r="AR1016" s="41" t="n">
        <v>0</v>
      </c>
      <c r="AS1016" s="41" t="n">
        <v>0</v>
      </c>
      <c r="AT1016" s="41" t="n">
        <v>0</v>
      </c>
    </row>
    <row r="1017" customFormat="false" ht="12" hidden="false" customHeight="true" outlineLevel="0" collapsed="false">
      <c r="A1017" s="35" t="s">
        <v>1613</v>
      </c>
      <c r="B1017" s="35" t="s">
        <v>246</v>
      </c>
      <c r="C1017" s="44" t="s">
        <v>1601</v>
      </c>
      <c r="D1017" s="35" t="n">
        <v>6</v>
      </c>
      <c r="E1017" s="41" t="n">
        <v>0</v>
      </c>
      <c r="F1017" s="41" t="n">
        <v>0</v>
      </c>
      <c r="G1017" s="41" t="n">
        <v>0</v>
      </c>
      <c r="H1017" s="41" t="n">
        <v>0</v>
      </c>
      <c r="I1017" s="41" t="n">
        <v>0</v>
      </c>
      <c r="J1017" s="41" t="n">
        <v>0</v>
      </c>
      <c r="K1017" s="41" t="n">
        <v>21475700</v>
      </c>
      <c r="L1017" s="41" t="n">
        <v>0</v>
      </c>
      <c r="M1017" s="41" t="n">
        <v>0</v>
      </c>
      <c r="N1017" s="41" t="n">
        <v>0</v>
      </c>
      <c r="O1017" s="41" t="n">
        <v>0</v>
      </c>
      <c r="P1017" s="41" t="n">
        <v>0</v>
      </c>
      <c r="Q1017" s="41" t="n">
        <v>0</v>
      </c>
      <c r="R1017" s="41" t="n">
        <v>0</v>
      </c>
      <c r="S1017" s="41" t="n">
        <v>0</v>
      </c>
      <c r="T1017" s="41" t="n">
        <v>0</v>
      </c>
      <c r="U1017" s="41" t="n">
        <v>0</v>
      </c>
      <c r="V1017" s="41" t="n">
        <v>0</v>
      </c>
      <c r="W1017" s="41" t="n">
        <v>0</v>
      </c>
      <c r="X1017" s="41" t="n">
        <v>5583</v>
      </c>
      <c r="Y1017" s="41" t="n">
        <v>0</v>
      </c>
      <c r="Z1017" s="41" t="n">
        <v>0</v>
      </c>
      <c r="AA1017" s="41" t="n">
        <v>0</v>
      </c>
      <c r="AB1017" s="41" t="n">
        <v>0</v>
      </c>
      <c r="AC1017" s="41" t="n">
        <v>0</v>
      </c>
      <c r="AD1017" s="41" t="n">
        <v>0</v>
      </c>
      <c r="AE1017" s="41" t="n">
        <v>0</v>
      </c>
      <c r="AF1017" s="41" t="n">
        <v>8774382.55</v>
      </c>
      <c r="AG1017" s="41" t="n">
        <v>20000.08</v>
      </c>
      <c r="AH1017" s="41" t="n">
        <v>0</v>
      </c>
      <c r="AI1017" s="41" t="n">
        <v>0</v>
      </c>
      <c r="AJ1017" s="41" t="n">
        <v>0</v>
      </c>
      <c r="AK1017" s="41" t="n">
        <v>0</v>
      </c>
      <c r="AL1017" s="41" t="n">
        <v>0</v>
      </c>
      <c r="AM1017" s="41" t="n">
        <v>0</v>
      </c>
      <c r="AN1017" s="41" t="n">
        <v>0</v>
      </c>
      <c r="AO1017" s="41" t="n">
        <v>0</v>
      </c>
      <c r="AP1017" s="41" t="n">
        <v>0</v>
      </c>
      <c r="AQ1017" s="41" t="n">
        <v>0</v>
      </c>
      <c r="AR1017" s="41" t="n">
        <v>0</v>
      </c>
      <c r="AS1017" s="41" t="n">
        <v>0</v>
      </c>
      <c r="AT1017" s="41" t="n">
        <v>30275665.63</v>
      </c>
    </row>
    <row r="1018" customFormat="false" ht="12" hidden="false" customHeight="true" outlineLevel="0" collapsed="false">
      <c r="A1018" s="35" t="s">
        <v>1614</v>
      </c>
      <c r="B1018" s="35" t="s">
        <v>1615</v>
      </c>
      <c r="C1018" s="44" t="s">
        <v>1601</v>
      </c>
      <c r="D1018" s="35" t="n">
        <v>4</v>
      </c>
      <c r="E1018" s="41" t="n">
        <v>15800</v>
      </c>
      <c r="F1018" s="41" t="n">
        <v>26268195.19</v>
      </c>
      <c r="G1018" s="41" t="n">
        <v>2935214.32</v>
      </c>
      <c r="H1018" s="41" t="n">
        <v>26122776.98</v>
      </c>
      <c r="I1018" s="41" t="n">
        <v>6024325.12</v>
      </c>
      <c r="J1018" s="41" t="n">
        <v>203582.56</v>
      </c>
      <c r="K1018" s="41" t="n">
        <v>9307612</v>
      </c>
      <c r="L1018" s="41" t="n">
        <v>43994519.09</v>
      </c>
      <c r="M1018" s="41" t="n">
        <v>44706064.11</v>
      </c>
      <c r="N1018" s="41" t="n">
        <v>2192250</v>
      </c>
      <c r="O1018" s="41" t="n">
        <v>19164.82</v>
      </c>
      <c r="P1018" s="41" t="n">
        <v>2246232.48</v>
      </c>
      <c r="Q1018" s="41" t="n">
        <v>3487500</v>
      </c>
      <c r="R1018" s="41" t="n">
        <v>25000</v>
      </c>
      <c r="S1018" s="41" t="n">
        <v>0</v>
      </c>
      <c r="T1018" s="41" t="n">
        <v>35000</v>
      </c>
      <c r="U1018" s="41" t="n">
        <v>44464.09</v>
      </c>
      <c r="V1018" s="41" t="n">
        <v>43586.17</v>
      </c>
      <c r="W1018" s="41" t="n">
        <v>18612.78</v>
      </c>
      <c r="X1018" s="41" t="n">
        <v>15272.02</v>
      </c>
      <c r="Y1018" s="41" t="n">
        <v>16996570.86</v>
      </c>
      <c r="Z1018" s="41" t="n">
        <v>37274597.81</v>
      </c>
      <c r="AA1018" s="41" t="n">
        <v>2615398.16</v>
      </c>
      <c r="AB1018" s="41" t="n">
        <v>65393884.38</v>
      </c>
      <c r="AC1018" s="41" t="n">
        <v>59570476.75</v>
      </c>
      <c r="AD1018" s="41" t="n">
        <v>6858000.98</v>
      </c>
      <c r="AE1018" s="41" t="n">
        <v>5269180</v>
      </c>
      <c r="AF1018" s="41" t="n">
        <v>350822.54</v>
      </c>
      <c r="AG1018" s="41" t="n">
        <v>19915067</v>
      </c>
      <c r="AH1018" s="41" t="n">
        <v>35999.34</v>
      </c>
      <c r="AI1018" s="41" t="n">
        <v>160232085.59</v>
      </c>
      <c r="AJ1018" s="41" t="n">
        <v>5345445.35</v>
      </c>
      <c r="AK1018" s="41" t="n">
        <v>9841238.52</v>
      </c>
      <c r="AL1018" s="41" t="n">
        <v>15000</v>
      </c>
      <c r="AM1018" s="41" t="n">
        <v>60000</v>
      </c>
      <c r="AN1018" s="41" t="n">
        <v>3842706.51</v>
      </c>
      <c r="AO1018" s="41" t="n">
        <v>17409908.86</v>
      </c>
      <c r="AP1018" s="41" t="n">
        <v>20000</v>
      </c>
      <c r="AQ1018" s="41" t="n">
        <v>13177778.62</v>
      </c>
      <c r="AR1018" s="41" t="n">
        <v>16000</v>
      </c>
      <c r="AS1018" s="41" t="n">
        <v>32921.28</v>
      </c>
      <c r="AT1018" s="41" t="n">
        <v>591978254.28</v>
      </c>
    </row>
    <row r="1019" customFormat="false" ht="12" hidden="false" customHeight="true" outlineLevel="0" collapsed="false">
      <c r="A1019" s="35" t="s">
        <v>1616</v>
      </c>
      <c r="B1019" s="35" t="s">
        <v>1470</v>
      </c>
      <c r="C1019" s="44" t="s">
        <v>1601</v>
      </c>
      <c r="D1019" s="35" t="n">
        <v>6</v>
      </c>
      <c r="E1019" s="41" t="n">
        <v>0</v>
      </c>
      <c r="F1019" s="41" t="n">
        <v>0</v>
      </c>
      <c r="G1019" s="41" t="n">
        <v>0</v>
      </c>
      <c r="H1019" s="41" t="n">
        <v>0</v>
      </c>
      <c r="I1019" s="41" t="n">
        <v>0</v>
      </c>
      <c r="J1019" s="41" t="n">
        <v>0</v>
      </c>
      <c r="K1019" s="41" t="n">
        <v>0</v>
      </c>
      <c r="L1019" s="41" t="n">
        <v>0</v>
      </c>
      <c r="M1019" s="41" t="n">
        <v>0</v>
      </c>
      <c r="N1019" s="41" t="n">
        <v>0</v>
      </c>
      <c r="O1019" s="41" t="n">
        <v>0</v>
      </c>
      <c r="P1019" s="41" t="n">
        <v>0</v>
      </c>
      <c r="Q1019" s="41" t="n">
        <v>0</v>
      </c>
      <c r="R1019" s="41" t="n">
        <v>0</v>
      </c>
      <c r="S1019" s="41" t="n">
        <v>0</v>
      </c>
      <c r="T1019" s="41" t="n">
        <v>0</v>
      </c>
      <c r="U1019" s="41" t="n">
        <v>0</v>
      </c>
      <c r="V1019" s="41" t="n">
        <v>0</v>
      </c>
      <c r="W1019" s="41" t="n">
        <v>0</v>
      </c>
      <c r="X1019" s="41" t="n">
        <v>0</v>
      </c>
      <c r="Y1019" s="41" t="n">
        <v>0</v>
      </c>
      <c r="Z1019" s="41" t="n">
        <v>0</v>
      </c>
      <c r="AA1019" s="41" t="n">
        <v>0</v>
      </c>
      <c r="AB1019" s="41" t="n">
        <v>0</v>
      </c>
      <c r="AC1019" s="41" t="n">
        <v>0</v>
      </c>
      <c r="AD1019" s="41" t="n">
        <v>15000</v>
      </c>
      <c r="AE1019" s="41" t="n">
        <v>0</v>
      </c>
      <c r="AF1019" s="41" t="n">
        <v>0</v>
      </c>
      <c r="AG1019" s="41" t="n">
        <v>0</v>
      </c>
      <c r="AH1019" s="41" t="n">
        <v>0</v>
      </c>
      <c r="AI1019" s="41" t="n">
        <v>0</v>
      </c>
      <c r="AJ1019" s="41" t="n">
        <v>0</v>
      </c>
      <c r="AK1019" s="41" t="n">
        <v>0</v>
      </c>
      <c r="AL1019" s="41" t="n">
        <v>0</v>
      </c>
      <c r="AM1019" s="41" t="n">
        <v>0</v>
      </c>
      <c r="AN1019" s="41" t="n">
        <v>0</v>
      </c>
      <c r="AO1019" s="41" t="n">
        <v>0</v>
      </c>
      <c r="AP1019" s="41" t="n">
        <v>0</v>
      </c>
      <c r="AQ1019" s="41" t="n">
        <v>0</v>
      </c>
      <c r="AR1019" s="41" t="n">
        <v>0</v>
      </c>
      <c r="AS1019" s="41" t="n">
        <v>0</v>
      </c>
      <c r="AT1019" s="41" t="n">
        <v>15000</v>
      </c>
    </row>
    <row r="1020" customFormat="false" ht="12" hidden="false" customHeight="true" outlineLevel="0" collapsed="false">
      <c r="A1020" s="35" t="s">
        <v>1617</v>
      </c>
      <c r="B1020" s="35" t="s">
        <v>1618</v>
      </c>
      <c r="C1020" s="44" t="s">
        <v>1601</v>
      </c>
      <c r="D1020" s="35" t="n">
        <v>6</v>
      </c>
      <c r="E1020" s="41" t="n">
        <v>0</v>
      </c>
      <c r="F1020" s="41" t="n">
        <v>0</v>
      </c>
      <c r="G1020" s="41" t="n">
        <v>2233600</v>
      </c>
      <c r="H1020" s="41" t="n">
        <v>0</v>
      </c>
      <c r="I1020" s="41" t="n">
        <v>0</v>
      </c>
      <c r="J1020" s="41" t="n">
        <v>0</v>
      </c>
      <c r="K1020" s="41" t="n">
        <v>0</v>
      </c>
      <c r="L1020" s="41" t="n">
        <v>0</v>
      </c>
      <c r="M1020" s="41" t="n">
        <v>31378.26</v>
      </c>
      <c r="N1020" s="41" t="n">
        <v>0</v>
      </c>
      <c r="O1020" s="41" t="n">
        <v>0</v>
      </c>
      <c r="P1020" s="41" t="n">
        <v>0</v>
      </c>
      <c r="Q1020" s="41" t="n">
        <v>0</v>
      </c>
      <c r="R1020" s="41" t="n">
        <v>0</v>
      </c>
      <c r="S1020" s="41" t="n">
        <v>0</v>
      </c>
      <c r="T1020" s="41" t="n">
        <v>0</v>
      </c>
      <c r="U1020" s="41" t="n">
        <v>0</v>
      </c>
      <c r="V1020" s="41" t="n">
        <v>0</v>
      </c>
      <c r="W1020" s="41" t="n">
        <v>0</v>
      </c>
      <c r="X1020" s="41" t="n">
        <v>0</v>
      </c>
      <c r="Y1020" s="41" t="n">
        <v>0</v>
      </c>
      <c r="Z1020" s="41" t="n">
        <v>0</v>
      </c>
      <c r="AA1020" s="41" t="n">
        <v>0</v>
      </c>
      <c r="AB1020" s="41" t="n">
        <v>0</v>
      </c>
      <c r="AC1020" s="41" t="n">
        <v>0</v>
      </c>
      <c r="AD1020" s="41" t="n">
        <v>0</v>
      </c>
      <c r="AE1020" s="41" t="n">
        <v>0</v>
      </c>
      <c r="AF1020" s="41" t="n">
        <v>0</v>
      </c>
      <c r="AG1020" s="41" t="n">
        <v>0</v>
      </c>
      <c r="AH1020" s="41" t="n">
        <v>0</v>
      </c>
      <c r="AI1020" s="41" t="n">
        <v>92020856.28</v>
      </c>
      <c r="AJ1020" s="41" t="n">
        <v>0</v>
      </c>
      <c r="AK1020" s="41" t="n">
        <v>0</v>
      </c>
      <c r="AL1020" s="41" t="n">
        <v>0</v>
      </c>
      <c r="AM1020" s="41" t="n">
        <v>0</v>
      </c>
      <c r="AN1020" s="41" t="n">
        <v>0</v>
      </c>
      <c r="AO1020" s="41" t="n">
        <v>0</v>
      </c>
      <c r="AP1020" s="41" t="n">
        <v>0</v>
      </c>
      <c r="AQ1020" s="41" t="n">
        <v>28857.62</v>
      </c>
      <c r="AR1020" s="41" t="n">
        <v>0</v>
      </c>
      <c r="AS1020" s="41" t="n">
        <v>0</v>
      </c>
      <c r="AT1020" s="41" t="n">
        <v>94314692.16</v>
      </c>
    </row>
    <row r="1021" customFormat="false" ht="12" hidden="false" customHeight="true" outlineLevel="0" collapsed="false">
      <c r="A1021" s="35" t="s">
        <v>1619</v>
      </c>
      <c r="B1021" s="35" t="s">
        <v>1620</v>
      </c>
      <c r="C1021" s="44" t="s">
        <v>1601</v>
      </c>
      <c r="D1021" s="35" t="n">
        <v>6</v>
      </c>
      <c r="E1021" s="41" t="n">
        <v>0</v>
      </c>
      <c r="F1021" s="41" t="n">
        <v>0</v>
      </c>
      <c r="G1021" s="41" t="n">
        <v>0</v>
      </c>
      <c r="H1021" s="41" t="n">
        <v>0</v>
      </c>
      <c r="I1021" s="41" t="n">
        <v>0</v>
      </c>
      <c r="J1021" s="41" t="n">
        <v>0</v>
      </c>
      <c r="K1021" s="41" t="n">
        <v>0</v>
      </c>
      <c r="L1021" s="41" t="n">
        <v>0</v>
      </c>
      <c r="M1021" s="41" t="n">
        <v>0</v>
      </c>
      <c r="N1021" s="41" t="n">
        <v>0</v>
      </c>
      <c r="O1021" s="41" t="n">
        <v>19164.82</v>
      </c>
      <c r="P1021" s="41" t="n">
        <v>26500</v>
      </c>
      <c r="Q1021" s="41" t="n">
        <v>0</v>
      </c>
      <c r="R1021" s="41" t="n">
        <v>0</v>
      </c>
      <c r="S1021" s="41" t="n">
        <v>0</v>
      </c>
      <c r="T1021" s="41" t="n">
        <v>0</v>
      </c>
      <c r="U1021" s="41" t="n">
        <v>15000</v>
      </c>
      <c r="V1021" s="41" t="n">
        <v>0</v>
      </c>
      <c r="W1021" s="41" t="n">
        <v>18612.78</v>
      </c>
      <c r="X1021" s="41" t="n">
        <v>0</v>
      </c>
      <c r="Y1021" s="41" t="n">
        <v>0</v>
      </c>
      <c r="Z1021" s="41" t="n">
        <v>0</v>
      </c>
      <c r="AA1021" s="41" t="n">
        <v>0</v>
      </c>
      <c r="AB1021" s="41" t="n">
        <v>0</v>
      </c>
      <c r="AC1021" s="41" t="n">
        <v>0</v>
      </c>
      <c r="AD1021" s="41" t="n">
        <v>0</v>
      </c>
      <c r="AE1021" s="41" t="n">
        <v>0</v>
      </c>
      <c r="AF1021" s="41" t="n">
        <v>0</v>
      </c>
      <c r="AG1021" s="41" t="n">
        <v>0</v>
      </c>
      <c r="AH1021" s="41" t="n">
        <v>0</v>
      </c>
      <c r="AI1021" s="41" t="n">
        <v>2000000</v>
      </c>
      <c r="AJ1021" s="41" t="n">
        <v>20775.35</v>
      </c>
      <c r="AK1021" s="41" t="n">
        <v>0</v>
      </c>
      <c r="AL1021" s="41" t="n">
        <v>15000</v>
      </c>
      <c r="AM1021" s="41" t="n">
        <v>0</v>
      </c>
      <c r="AN1021" s="41" t="n">
        <v>0</v>
      </c>
      <c r="AO1021" s="41" t="n">
        <v>0</v>
      </c>
      <c r="AP1021" s="41" t="n">
        <v>0</v>
      </c>
      <c r="AQ1021" s="41" t="n">
        <v>0</v>
      </c>
      <c r="AR1021" s="41" t="n">
        <v>0</v>
      </c>
      <c r="AS1021" s="41" t="n">
        <v>0</v>
      </c>
      <c r="AT1021" s="41" t="n">
        <v>2115052.95</v>
      </c>
    </row>
    <row r="1022" customFormat="false" ht="12" hidden="false" customHeight="true" outlineLevel="0" collapsed="false">
      <c r="A1022" s="35" t="s">
        <v>1621</v>
      </c>
      <c r="B1022" s="35" t="s">
        <v>1622</v>
      </c>
      <c r="C1022" s="44" t="s">
        <v>1601</v>
      </c>
      <c r="D1022" s="35" t="n">
        <v>6</v>
      </c>
      <c r="E1022" s="41" t="n">
        <v>0</v>
      </c>
      <c r="F1022" s="41" t="n">
        <v>25880.1</v>
      </c>
      <c r="G1022" s="41" t="n">
        <v>16000</v>
      </c>
      <c r="H1022" s="41" t="n">
        <v>0</v>
      </c>
      <c r="I1022" s="41" t="n">
        <v>70000</v>
      </c>
      <c r="J1022" s="41" t="n">
        <v>0</v>
      </c>
      <c r="K1022" s="41" t="n">
        <v>0</v>
      </c>
      <c r="L1022" s="41" t="n">
        <v>0</v>
      </c>
      <c r="M1022" s="41" t="n">
        <v>0</v>
      </c>
      <c r="N1022" s="41" t="n">
        <v>0</v>
      </c>
      <c r="O1022" s="41" t="n">
        <v>0</v>
      </c>
      <c r="P1022" s="41" t="n">
        <v>0</v>
      </c>
      <c r="Q1022" s="41" t="n">
        <v>0</v>
      </c>
      <c r="R1022" s="41" t="n">
        <v>25000</v>
      </c>
      <c r="S1022" s="41" t="n">
        <v>0</v>
      </c>
      <c r="T1022" s="41" t="n">
        <v>0</v>
      </c>
      <c r="U1022" s="41" t="n">
        <v>0</v>
      </c>
      <c r="V1022" s="41" t="n">
        <v>0</v>
      </c>
      <c r="W1022" s="41" t="n">
        <v>0</v>
      </c>
      <c r="X1022" s="41" t="n">
        <v>15272.02</v>
      </c>
      <c r="Y1022" s="41" t="n">
        <v>0</v>
      </c>
      <c r="Z1022" s="41" t="n">
        <v>0</v>
      </c>
      <c r="AA1022" s="41" t="n">
        <v>0</v>
      </c>
      <c r="AB1022" s="41" t="n">
        <v>32014547.44</v>
      </c>
      <c r="AC1022" s="41" t="n">
        <v>59570476.75</v>
      </c>
      <c r="AD1022" s="41" t="n">
        <v>0</v>
      </c>
      <c r="AE1022" s="41" t="n">
        <v>0</v>
      </c>
      <c r="AF1022" s="41" t="n">
        <v>0</v>
      </c>
      <c r="AG1022" s="41" t="n">
        <v>0</v>
      </c>
      <c r="AH1022" s="41" t="n">
        <v>0</v>
      </c>
      <c r="AI1022" s="41" t="n">
        <v>500000</v>
      </c>
      <c r="AJ1022" s="41" t="n">
        <v>0</v>
      </c>
      <c r="AK1022" s="41" t="n">
        <v>0</v>
      </c>
      <c r="AL1022" s="41" t="n">
        <v>0</v>
      </c>
      <c r="AM1022" s="41" t="n">
        <v>0</v>
      </c>
      <c r="AN1022" s="41" t="n">
        <v>0</v>
      </c>
      <c r="AO1022" s="41" t="n">
        <v>0</v>
      </c>
      <c r="AP1022" s="41" t="n">
        <v>0</v>
      </c>
      <c r="AQ1022" s="41" t="n">
        <v>250000</v>
      </c>
      <c r="AR1022" s="41" t="n">
        <v>0</v>
      </c>
      <c r="AS1022" s="41" t="n">
        <v>0</v>
      </c>
      <c r="AT1022" s="41" t="n">
        <v>92487176.31</v>
      </c>
    </row>
    <row r="1023" customFormat="false" ht="12" hidden="false" customHeight="true" outlineLevel="0" collapsed="false">
      <c r="A1023" s="35" t="s">
        <v>1623</v>
      </c>
      <c r="B1023" s="35" t="s">
        <v>690</v>
      </c>
      <c r="C1023" s="44" t="s">
        <v>1601</v>
      </c>
      <c r="D1023" s="35" t="n">
        <v>6</v>
      </c>
      <c r="E1023" s="41" t="n">
        <v>0</v>
      </c>
      <c r="F1023" s="41" t="n">
        <v>0</v>
      </c>
      <c r="G1023" s="41" t="n">
        <v>0</v>
      </c>
      <c r="H1023" s="41" t="n">
        <v>0</v>
      </c>
      <c r="I1023" s="41" t="n">
        <v>445000</v>
      </c>
      <c r="J1023" s="41" t="n">
        <v>0</v>
      </c>
      <c r="K1023" s="41" t="n">
        <v>0</v>
      </c>
      <c r="L1023" s="41" t="n">
        <v>0</v>
      </c>
      <c r="M1023" s="41" t="n">
        <v>0</v>
      </c>
      <c r="N1023" s="41" t="n">
        <v>0</v>
      </c>
      <c r="O1023" s="41" t="n">
        <v>0</v>
      </c>
      <c r="P1023" s="41" t="n">
        <v>0</v>
      </c>
      <c r="Q1023" s="41" t="n">
        <v>110000</v>
      </c>
      <c r="R1023" s="41" t="n">
        <v>0</v>
      </c>
      <c r="S1023" s="41" t="n">
        <v>0</v>
      </c>
      <c r="T1023" s="41" t="n">
        <v>0</v>
      </c>
      <c r="U1023" s="41" t="n">
        <v>0</v>
      </c>
      <c r="V1023" s="41" t="n">
        <v>0</v>
      </c>
      <c r="W1023" s="41" t="n">
        <v>0</v>
      </c>
      <c r="X1023" s="41" t="n">
        <v>0</v>
      </c>
      <c r="Y1023" s="41" t="n">
        <v>0</v>
      </c>
      <c r="Z1023" s="41" t="n">
        <v>9316976.57</v>
      </c>
      <c r="AA1023" s="41" t="n">
        <v>0</v>
      </c>
      <c r="AB1023" s="41" t="n">
        <v>80000</v>
      </c>
      <c r="AC1023" s="41" t="n">
        <v>0</v>
      </c>
      <c r="AD1023" s="41" t="n">
        <v>0</v>
      </c>
      <c r="AE1023" s="41" t="n">
        <v>150000</v>
      </c>
      <c r="AF1023" s="41" t="n">
        <v>0</v>
      </c>
      <c r="AG1023" s="41" t="n">
        <v>0</v>
      </c>
      <c r="AH1023" s="41" t="n">
        <v>0</v>
      </c>
      <c r="AI1023" s="41" t="n">
        <v>1510788.64</v>
      </c>
      <c r="AJ1023" s="41" t="n">
        <v>0</v>
      </c>
      <c r="AK1023" s="41" t="n">
        <v>0</v>
      </c>
      <c r="AL1023" s="41" t="n">
        <v>0</v>
      </c>
      <c r="AM1023" s="41" t="n">
        <v>0</v>
      </c>
      <c r="AN1023" s="41" t="n">
        <v>0</v>
      </c>
      <c r="AO1023" s="41" t="n">
        <v>0</v>
      </c>
      <c r="AP1023" s="41" t="n">
        <v>0</v>
      </c>
      <c r="AQ1023" s="41" t="n">
        <v>0</v>
      </c>
      <c r="AR1023" s="41" t="n">
        <v>0</v>
      </c>
      <c r="AS1023" s="41" t="n">
        <v>0</v>
      </c>
      <c r="AT1023" s="41" t="n">
        <v>11612765.21</v>
      </c>
    </row>
    <row r="1024" customFormat="false" ht="12" hidden="false" customHeight="true" outlineLevel="0" collapsed="false">
      <c r="A1024" s="35" t="s">
        <v>1624</v>
      </c>
      <c r="B1024" s="35" t="s">
        <v>692</v>
      </c>
      <c r="C1024" s="44" t="s">
        <v>1601</v>
      </c>
      <c r="D1024" s="35" t="n">
        <v>6</v>
      </c>
      <c r="E1024" s="41" t="n">
        <v>0</v>
      </c>
      <c r="F1024" s="41" t="n">
        <v>0</v>
      </c>
      <c r="G1024" s="41" t="n">
        <v>0</v>
      </c>
      <c r="H1024" s="41" t="n">
        <v>9088485</v>
      </c>
      <c r="I1024" s="41" t="n">
        <v>4774068.65</v>
      </c>
      <c r="J1024" s="41" t="n">
        <v>0</v>
      </c>
      <c r="K1024" s="41" t="n">
        <v>1010000</v>
      </c>
      <c r="L1024" s="41" t="n">
        <v>31043409.09</v>
      </c>
      <c r="M1024" s="41" t="n">
        <v>11920883.53</v>
      </c>
      <c r="N1024" s="41" t="n">
        <v>525500</v>
      </c>
      <c r="O1024" s="41" t="n">
        <v>0</v>
      </c>
      <c r="P1024" s="41" t="n">
        <v>17744.87</v>
      </c>
      <c r="Q1024" s="41" t="n">
        <v>2481500</v>
      </c>
      <c r="R1024" s="41" t="n">
        <v>0</v>
      </c>
      <c r="S1024" s="41" t="n">
        <v>0</v>
      </c>
      <c r="T1024" s="41" t="n">
        <v>35000</v>
      </c>
      <c r="U1024" s="41" t="n">
        <v>0</v>
      </c>
      <c r="V1024" s="41" t="n">
        <v>0</v>
      </c>
      <c r="W1024" s="41" t="n">
        <v>0</v>
      </c>
      <c r="X1024" s="41" t="n">
        <v>0</v>
      </c>
      <c r="Y1024" s="41" t="n">
        <v>9323650</v>
      </c>
      <c r="Z1024" s="41" t="n">
        <v>10139537.8</v>
      </c>
      <c r="AA1024" s="41" t="n">
        <v>0</v>
      </c>
      <c r="AB1024" s="41" t="n">
        <v>27501038.94</v>
      </c>
      <c r="AC1024" s="41" t="n">
        <v>0</v>
      </c>
      <c r="AD1024" s="41" t="n">
        <v>1628127</v>
      </c>
      <c r="AE1024" s="41" t="n">
        <v>3014100</v>
      </c>
      <c r="AF1024" s="41" t="n">
        <v>126500</v>
      </c>
      <c r="AG1024" s="41" t="n">
        <v>10265067</v>
      </c>
      <c r="AH1024" s="41" t="n">
        <v>0</v>
      </c>
      <c r="AI1024" s="41" t="n">
        <v>1248127.91</v>
      </c>
      <c r="AJ1024" s="41" t="n">
        <v>490750</v>
      </c>
      <c r="AK1024" s="41" t="n">
        <v>0</v>
      </c>
      <c r="AL1024" s="41" t="n">
        <v>0</v>
      </c>
      <c r="AM1024" s="41" t="n">
        <v>0</v>
      </c>
      <c r="AN1024" s="41" t="n">
        <v>0</v>
      </c>
      <c r="AO1024" s="41" t="n">
        <v>6552051.51</v>
      </c>
      <c r="AP1024" s="41" t="n">
        <v>0</v>
      </c>
      <c r="AQ1024" s="41" t="n">
        <v>1015852</v>
      </c>
      <c r="AR1024" s="41" t="n">
        <v>0</v>
      </c>
      <c r="AS1024" s="41" t="n">
        <v>0</v>
      </c>
      <c r="AT1024" s="41" t="n">
        <v>132201393.3</v>
      </c>
    </row>
    <row r="1025" customFormat="false" ht="12" hidden="false" customHeight="true" outlineLevel="0" collapsed="false">
      <c r="A1025" s="35" t="s">
        <v>1625</v>
      </c>
      <c r="B1025" s="35" t="s">
        <v>694</v>
      </c>
      <c r="C1025" s="44" t="s">
        <v>1601</v>
      </c>
      <c r="D1025" s="35" t="n">
        <v>6</v>
      </c>
      <c r="E1025" s="41" t="n">
        <v>0</v>
      </c>
      <c r="F1025" s="41" t="n">
        <v>0</v>
      </c>
      <c r="G1025" s="41" t="n">
        <v>150802.84</v>
      </c>
      <c r="H1025" s="41" t="n">
        <v>1287002.98</v>
      </c>
      <c r="I1025" s="41" t="n">
        <v>0</v>
      </c>
      <c r="J1025" s="41" t="n">
        <v>0</v>
      </c>
      <c r="K1025" s="41" t="n">
        <v>0</v>
      </c>
      <c r="L1025" s="41" t="n">
        <v>130100</v>
      </c>
      <c r="M1025" s="41" t="n">
        <v>26939363.56</v>
      </c>
      <c r="N1025" s="41" t="n">
        <v>305000</v>
      </c>
      <c r="O1025" s="41" t="n">
        <v>0</v>
      </c>
      <c r="P1025" s="41" t="n">
        <v>0</v>
      </c>
      <c r="Q1025" s="41" t="n">
        <v>473000</v>
      </c>
      <c r="R1025" s="41" t="n">
        <v>0</v>
      </c>
      <c r="S1025" s="41" t="n">
        <v>0</v>
      </c>
      <c r="T1025" s="41" t="n">
        <v>0</v>
      </c>
      <c r="U1025" s="41" t="n">
        <v>0</v>
      </c>
      <c r="V1025" s="41" t="n">
        <v>43586.17</v>
      </c>
      <c r="W1025" s="41" t="n">
        <v>0</v>
      </c>
      <c r="X1025" s="41" t="n">
        <v>0</v>
      </c>
      <c r="Y1025" s="41" t="n">
        <v>3101750</v>
      </c>
      <c r="Z1025" s="41" t="n">
        <v>839212.1</v>
      </c>
      <c r="AA1025" s="41" t="n">
        <v>0</v>
      </c>
      <c r="AB1025" s="41" t="n">
        <v>142748</v>
      </c>
      <c r="AC1025" s="41" t="n">
        <v>0</v>
      </c>
      <c r="AD1025" s="41" t="n">
        <v>0</v>
      </c>
      <c r="AE1025" s="41" t="n">
        <v>1005750</v>
      </c>
      <c r="AF1025" s="41" t="n">
        <v>0</v>
      </c>
      <c r="AG1025" s="41" t="n">
        <v>3456000</v>
      </c>
      <c r="AH1025" s="41" t="n">
        <v>0</v>
      </c>
      <c r="AI1025" s="41" t="n">
        <v>3486781.23</v>
      </c>
      <c r="AJ1025" s="41" t="n">
        <v>2419310</v>
      </c>
      <c r="AK1025" s="41" t="n">
        <v>0</v>
      </c>
      <c r="AL1025" s="41" t="n">
        <v>0</v>
      </c>
      <c r="AM1025" s="41" t="n">
        <v>60000</v>
      </c>
      <c r="AN1025" s="41" t="n">
        <v>52363.12</v>
      </c>
      <c r="AO1025" s="41" t="n">
        <v>3960793.71</v>
      </c>
      <c r="AP1025" s="41" t="n">
        <v>0</v>
      </c>
      <c r="AQ1025" s="41" t="n">
        <v>10304283</v>
      </c>
      <c r="AR1025" s="41" t="n">
        <v>0</v>
      </c>
      <c r="AS1025" s="41" t="n">
        <v>0</v>
      </c>
      <c r="AT1025" s="41" t="n">
        <v>58157846.71</v>
      </c>
    </row>
    <row r="1026" customFormat="false" ht="12" hidden="false" customHeight="true" outlineLevel="0" collapsed="false">
      <c r="A1026" s="35" t="s">
        <v>1626</v>
      </c>
      <c r="B1026" s="35" t="s">
        <v>696</v>
      </c>
      <c r="C1026" s="44" t="s">
        <v>1601</v>
      </c>
      <c r="D1026" s="35" t="n">
        <v>6</v>
      </c>
      <c r="E1026" s="41" t="n">
        <v>0</v>
      </c>
      <c r="F1026" s="41" t="n">
        <v>0</v>
      </c>
      <c r="G1026" s="41" t="n">
        <v>534811.48</v>
      </c>
      <c r="H1026" s="41" t="n">
        <v>15747289</v>
      </c>
      <c r="I1026" s="41" t="n">
        <v>530000</v>
      </c>
      <c r="J1026" s="41" t="n">
        <v>0</v>
      </c>
      <c r="K1026" s="41" t="n">
        <v>6825700</v>
      </c>
      <c r="L1026" s="41" t="n">
        <v>12804010</v>
      </c>
      <c r="M1026" s="41" t="n">
        <v>5814438.76</v>
      </c>
      <c r="N1026" s="41" t="n">
        <v>1361750</v>
      </c>
      <c r="O1026" s="41" t="n">
        <v>0</v>
      </c>
      <c r="P1026" s="41" t="n">
        <v>134362.64</v>
      </c>
      <c r="Q1026" s="41" t="n">
        <v>423000</v>
      </c>
      <c r="R1026" s="41" t="n">
        <v>0</v>
      </c>
      <c r="S1026" s="41" t="n">
        <v>0</v>
      </c>
      <c r="T1026" s="41" t="n">
        <v>0</v>
      </c>
      <c r="U1026" s="41" t="n">
        <v>29464.09</v>
      </c>
      <c r="V1026" s="41" t="n">
        <v>0</v>
      </c>
      <c r="W1026" s="41" t="n">
        <v>0</v>
      </c>
      <c r="X1026" s="41" t="n">
        <v>0</v>
      </c>
      <c r="Y1026" s="41" t="n">
        <v>4548300</v>
      </c>
      <c r="Z1026" s="41" t="n">
        <v>14753622.54</v>
      </c>
      <c r="AA1026" s="41" t="n">
        <v>2615398.16</v>
      </c>
      <c r="AB1026" s="41" t="n">
        <v>5655550</v>
      </c>
      <c r="AC1026" s="41" t="n">
        <v>0</v>
      </c>
      <c r="AD1026" s="41" t="n">
        <v>5214873.98</v>
      </c>
      <c r="AE1026" s="41" t="n">
        <v>1099330</v>
      </c>
      <c r="AF1026" s="41" t="n">
        <v>191500</v>
      </c>
      <c r="AG1026" s="41" t="n">
        <v>6194000</v>
      </c>
      <c r="AH1026" s="41" t="n">
        <v>0</v>
      </c>
      <c r="AI1026" s="41" t="n">
        <v>15165531.53</v>
      </c>
      <c r="AJ1026" s="41" t="n">
        <v>2414610</v>
      </c>
      <c r="AK1026" s="41" t="n">
        <v>9841238.52</v>
      </c>
      <c r="AL1026" s="41" t="n">
        <v>0</v>
      </c>
      <c r="AM1026" s="41" t="n">
        <v>0</v>
      </c>
      <c r="AN1026" s="41" t="n">
        <v>3790343.39</v>
      </c>
      <c r="AO1026" s="41" t="n">
        <v>6894563.64</v>
      </c>
      <c r="AP1026" s="41" t="n">
        <v>0</v>
      </c>
      <c r="AQ1026" s="41" t="n">
        <v>1578786</v>
      </c>
      <c r="AR1026" s="41" t="n">
        <v>0</v>
      </c>
      <c r="AS1026" s="41" t="n">
        <v>32921.28</v>
      </c>
      <c r="AT1026" s="41" t="n">
        <v>124195395.01</v>
      </c>
    </row>
    <row r="1027" customFormat="false" ht="12" hidden="false" customHeight="true" outlineLevel="0" collapsed="false">
      <c r="A1027" s="35" t="s">
        <v>1627</v>
      </c>
      <c r="B1027" s="35" t="s">
        <v>698</v>
      </c>
      <c r="C1027" s="44" t="s">
        <v>1601</v>
      </c>
      <c r="D1027" s="35" t="n">
        <v>6</v>
      </c>
      <c r="E1027" s="41" t="n">
        <v>0</v>
      </c>
      <c r="F1027" s="41" t="n">
        <v>0</v>
      </c>
      <c r="G1027" s="41" t="n">
        <v>0</v>
      </c>
      <c r="H1027" s="41" t="n">
        <v>0</v>
      </c>
      <c r="I1027" s="41" t="n">
        <v>0</v>
      </c>
      <c r="J1027" s="41" t="n">
        <v>0</v>
      </c>
      <c r="K1027" s="41" t="n">
        <v>0</v>
      </c>
      <c r="L1027" s="41" t="n">
        <v>0</v>
      </c>
      <c r="M1027" s="41" t="n">
        <v>0</v>
      </c>
      <c r="N1027" s="41" t="n">
        <v>0</v>
      </c>
      <c r="O1027" s="41" t="n">
        <v>0</v>
      </c>
      <c r="P1027" s="41" t="n">
        <v>0</v>
      </c>
      <c r="Q1027" s="41" t="n">
        <v>0</v>
      </c>
      <c r="R1027" s="41" t="n">
        <v>0</v>
      </c>
      <c r="S1027" s="41" t="n">
        <v>0</v>
      </c>
      <c r="T1027" s="41" t="n">
        <v>0</v>
      </c>
      <c r="U1027" s="41" t="n">
        <v>0</v>
      </c>
      <c r="V1027" s="41" t="n">
        <v>0</v>
      </c>
      <c r="W1027" s="41" t="n">
        <v>0</v>
      </c>
      <c r="X1027" s="41" t="n">
        <v>0</v>
      </c>
      <c r="Y1027" s="41" t="n">
        <v>0</v>
      </c>
      <c r="Z1027" s="41" t="n">
        <v>0</v>
      </c>
      <c r="AA1027" s="41" t="n">
        <v>0</v>
      </c>
      <c r="AB1027" s="41" t="n">
        <v>0</v>
      </c>
      <c r="AC1027" s="41" t="n">
        <v>0</v>
      </c>
      <c r="AD1027" s="41" t="n">
        <v>0</v>
      </c>
      <c r="AE1027" s="41" t="n">
        <v>0</v>
      </c>
      <c r="AF1027" s="41" t="n">
        <v>0</v>
      </c>
      <c r="AG1027" s="41" t="n">
        <v>0</v>
      </c>
      <c r="AH1027" s="41" t="n">
        <v>0</v>
      </c>
      <c r="AI1027" s="41" t="n">
        <v>0</v>
      </c>
      <c r="AJ1027" s="41" t="n">
        <v>0</v>
      </c>
      <c r="AK1027" s="41" t="n">
        <v>0</v>
      </c>
      <c r="AL1027" s="41" t="n">
        <v>0</v>
      </c>
      <c r="AM1027" s="41" t="n">
        <v>0</v>
      </c>
      <c r="AN1027" s="41" t="n">
        <v>0</v>
      </c>
      <c r="AO1027" s="41" t="n">
        <v>0</v>
      </c>
      <c r="AP1027" s="41" t="n">
        <v>0</v>
      </c>
      <c r="AQ1027" s="41" t="n">
        <v>0</v>
      </c>
      <c r="AR1027" s="41" t="n">
        <v>0</v>
      </c>
      <c r="AS1027" s="41" t="n">
        <v>0</v>
      </c>
      <c r="AT1027" s="41" t="n">
        <v>0</v>
      </c>
    </row>
    <row r="1028" customFormat="false" ht="12" hidden="false" customHeight="true" outlineLevel="0" collapsed="false">
      <c r="A1028" s="35" t="s">
        <v>1628</v>
      </c>
      <c r="B1028" s="35" t="s">
        <v>700</v>
      </c>
      <c r="C1028" s="44" t="s">
        <v>1601</v>
      </c>
      <c r="D1028" s="35" t="n">
        <v>6</v>
      </c>
      <c r="E1028" s="41" t="n">
        <v>0</v>
      </c>
      <c r="F1028" s="41" t="n">
        <v>0</v>
      </c>
      <c r="G1028" s="41" t="n">
        <v>0</v>
      </c>
      <c r="H1028" s="41" t="n">
        <v>0</v>
      </c>
      <c r="I1028" s="41" t="n">
        <v>0</v>
      </c>
      <c r="J1028" s="41" t="n">
        <v>0</v>
      </c>
      <c r="K1028" s="41" t="n">
        <v>0</v>
      </c>
      <c r="L1028" s="41" t="n">
        <v>17000</v>
      </c>
      <c r="M1028" s="41" t="n">
        <v>0</v>
      </c>
      <c r="N1028" s="41" t="n">
        <v>0</v>
      </c>
      <c r="O1028" s="41" t="n">
        <v>0</v>
      </c>
      <c r="P1028" s="41" t="n">
        <v>0</v>
      </c>
      <c r="Q1028" s="41" t="n">
        <v>0</v>
      </c>
      <c r="R1028" s="41" t="n">
        <v>0</v>
      </c>
      <c r="S1028" s="41" t="n">
        <v>0</v>
      </c>
      <c r="T1028" s="41" t="n">
        <v>0</v>
      </c>
      <c r="U1028" s="41" t="n">
        <v>0</v>
      </c>
      <c r="V1028" s="41" t="n">
        <v>0</v>
      </c>
      <c r="W1028" s="41" t="n">
        <v>0</v>
      </c>
      <c r="X1028" s="41" t="n">
        <v>0</v>
      </c>
      <c r="Y1028" s="41" t="n">
        <v>0</v>
      </c>
      <c r="Z1028" s="41" t="n">
        <v>0</v>
      </c>
      <c r="AA1028" s="41" t="n">
        <v>0</v>
      </c>
      <c r="AB1028" s="41" t="n">
        <v>0</v>
      </c>
      <c r="AC1028" s="41" t="n">
        <v>0</v>
      </c>
      <c r="AD1028" s="41" t="n">
        <v>0</v>
      </c>
      <c r="AE1028" s="41" t="n">
        <v>0</v>
      </c>
      <c r="AF1028" s="41" t="n">
        <v>0</v>
      </c>
      <c r="AG1028" s="41" t="n">
        <v>0</v>
      </c>
      <c r="AH1028" s="41" t="n">
        <v>0</v>
      </c>
      <c r="AI1028" s="41" t="n">
        <v>0</v>
      </c>
      <c r="AJ1028" s="41" t="n">
        <v>0</v>
      </c>
      <c r="AK1028" s="41" t="n">
        <v>0</v>
      </c>
      <c r="AL1028" s="41" t="n">
        <v>0</v>
      </c>
      <c r="AM1028" s="41" t="n">
        <v>0</v>
      </c>
      <c r="AN1028" s="41" t="n">
        <v>0</v>
      </c>
      <c r="AO1028" s="41" t="n">
        <v>0</v>
      </c>
      <c r="AP1028" s="41" t="n">
        <v>0</v>
      </c>
      <c r="AQ1028" s="41" t="n">
        <v>0</v>
      </c>
      <c r="AR1028" s="41" t="n">
        <v>0</v>
      </c>
      <c r="AS1028" s="41" t="n">
        <v>0</v>
      </c>
      <c r="AT1028" s="41" t="n">
        <v>17000</v>
      </c>
    </row>
    <row r="1029" customFormat="false" ht="12" hidden="false" customHeight="true" outlineLevel="0" collapsed="false">
      <c r="A1029" s="35" t="s">
        <v>1629</v>
      </c>
      <c r="B1029" s="35" t="s">
        <v>702</v>
      </c>
      <c r="C1029" s="44" t="s">
        <v>1601</v>
      </c>
      <c r="D1029" s="35" t="n">
        <v>6</v>
      </c>
      <c r="E1029" s="41" t="n">
        <v>0</v>
      </c>
      <c r="F1029" s="41" t="n">
        <v>0</v>
      </c>
      <c r="G1029" s="41" t="n">
        <v>0</v>
      </c>
      <c r="H1029" s="41" t="n">
        <v>0</v>
      </c>
      <c r="I1029" s="41" t="n">
        <v>0</v>
      </c>
      <c r="J1029" s="41" t="n">
        <v>0</v>
      </c>
      <c r="K1029" s="41" t="n">
        <v>0</v>
      </c>
      <c r="L1029" s="41" t="n">
        <v>0</v>
      </c>
      <c r="M1029" s="41" t="n">
        <v>0</v>
      </c>
      <c r="N1029" s="41" t="n">
        <v>0</v>
      </c>
      <c r="O1029" s="41" t="n">
        <v>0</v>
      </c>
      <c r="P1029" s="41" t="n">
        <v>0</v>
      </c>
      <c r="Q1029" s="41" t="n">
        <v>0</v>
      </c>
      <c r="R1029" s="41" t="n">
        <v>0</v>
      </c>
      <c r="S1029" s="41" t="n">
        <v>0</v>
      </c>
      <c r="T1029" s="41" t="n">
        <v>0</v>
      </c>
      <c r="U1029" s="41" t="n">
        <v>0</v>
      </c>
      <c r="V1029" s="41" t="n">
        <v>0</v>
      </c>
      <c r="W1029" s="41" t="n">
        <v>0</v>
      </c>
      <c r="X1029" s="41" t="n">
        <v>0</v>
      </c>
      <c r="Y1029" s="41" t="n">
        <v>22870.86</v>
      </c>
      <c r="Z1029" s="41" t="n">
        <v>0</v>
      </c>
      <c r="AA1029" s="41" t="n">
        <v>0</v>
      </c>
      <c r="AB1029" s="41" t="n">
        <v>0</v>
      </c>
      <c r="AC1029" s="41" t="n">
        <v>0</v>
      </c>
      <c r="AD1029" s="41" t="n">
        <v>0</v>
      </c>
      <c r="AE1029" s="41" t="n">
        <v>0</v>
      </c>
      <c r="AF1029" s="41" t="n">
        <v>0</v>
      </c>
      <c r="AG1029" s="41" t="n">
        <v>0</v>
      </c>
      <c r="AH1029" s="41" t="n">
        <v>0</v>
      </c>
      <c r="AI1029" s="41" t="n">
        <v>0</v>
      </c>
      <c r="AJ1029" s="41" t="n">
        <v>0</v>
      </c>
      <c r="AK1029" s="41" t="n">
        <v>0</v>
      </c>
      <c r="AL1029" s="41" t="n">
        <v>0</v>
      </c>
      <c r="AM1029" s="41" t="n">
        <v>0</v>
      </c>
      <c r="AN1029" s="41" t="n">
        <v>0</v>
      </c>
      <c r="AO1029" s="41" t="n">
        <v>0</v>
      </c>
      <c r="AP1029" s="41" t="n">
        <v>0</v>
      </c>
      <c r="AQ1029" s="41" t="n">
        <v>0</v>
      </c>
      <c r="AR1029" s="41" t="n">
        <v>0</v>
      </c>
      <c r="AS1029" s="41" t="n">
        <v>0</v>
      </c>
      <c r="AT1029" s="41" t="n">
        <v>22870.86</v>
      </c>
    </row>
    <row r="1030" customFormat="false" ht="12" hidden="false" customHeight="true" outlineLevel="0" collapsed="false">
      <c r="A1030" s="35" t="s">
        <v>1630</v>
      </c>
      <c r="B1030" s="35" t="s">
        <v>704</v>
      </c>
      <c r="C1030" s="44" t="s">
        <v>1601</v>
      </c>
      <c r="D1030" s="35" t="n">
        <v>6</v>
      </c>
      <c r="E1030" s="41" t="n">
        <v>0</v>
      </c>
      <c r="F1030" s="41" t="n">
        <v>0</v>
      </c>
      <c r="G1030" s="41" t="n">
        <v>0</v>
      </c>
      <c r="H1030" s="41" t="n">
        <v>0</v>
      </c>
      <c r="I1030" s="41" t="n">
        <v>0</v>
      </c>
      <c r="J1030" s="41" t="n">
        <v>0</v>
      </c>
      <c r="K1030" s="41" t="n">
        <v>0</v>
      </c>
      <c r="L1030" s="41" t="n">
        <v>0</v>
      </c>
      <c r="M1030" s="41" t="n">
        <v>0</v>
      </c>
      <c r="N1030" s="41" t="n">
        <v>0</v>
      </c>
      <c r="O1030" s="41" t="n">
        <v>0</v>
      </c>
      <c r="P1030" s="41" t="n">
        <v>0</v>
      </c>
      <c r="Q1030" s="41" t="n">
        <v>0</v>
      </c>
      <c r="R1030" s="41" t="n">
        <v>0</v>
      </c>
      <c r="S1030" s="41" t="n">
        <v>0</v>
      </c>
      <c r="T1030" s="41" t="n">
        <v>0</v>
      </c>
      <c r="U1030" s="41" t="n">
        <v>0</v>
      </c>
      <c r="V1030" s="41" t="n">
        <v>0</v>
      </c>
      <c r="W1030" s="41" t="n">
        <v>0</v>
      </c>
      <c r="X1030" s="41" t="n">
        <v>0</v>
      </c>
      <c r="Y1030" s="41" t="n">
        <v>0</v>
      </c>
      <c r="Z1030" s="41" t="n">
        <v>0</v>
      </c>
      <c r="AA1030" s="41" t="n">
        <v>0</v>
      </c>
      <c r="AB1030" s="41" t="n">
        <v>0</v>
      </c>
      <c r="AC1030" s="41" t="n">
        <v>0</v>
      </c>
      <c r="AD1030" s="41" t="n">
        <v>0</v>
      </c>
      <c r="AE1030" s="41" t="n">
        <v>0</v>
      </c>
      <c r="AF1030" s="41" t="n">
        <v>0</v>
      </c>
      <c r="AG1030" s="41" t="n">
        <v>0</v>
      </c>
      <c r="AH1030" s="41" t="n">
        <v>0</v>
      </c>
      <c r="AI1030" s="41" t="n">
        <v>0</v>
      </c>
      <c r="AJ1030" s="41" t="n">
        <v>0</v>
      </c>
      <c r="AK1030" s="41" t="n">
        <v>0</v>
      </c>
      <c r="AL1030" s="41" t="n">
        <v>0</v>
      </c>
      <c r="AM1030" s="41" t="n">
        <v>0</v>
      </c>
      <c r="AN1030" s="41" t="n">
        <v>0</v>
      </c>
      <c r="AO1030" s="41" t="n">
        <v>0</v>
      </c>
      <c r="AP1030" s="41" t="n">
        <v>0</v>
      </c>
      <c r="AQ1030" s="41" t="n">
        <v>0</v>
      </c>
      <c r="AR1030" s="41" t="n">
        <v>0</v>
      </c>
      <c r="AS1030" s="41" t="n">
        <v>0</v>
      </c>
      <c r="AT1030" s="41" t="n">
        <v>0</v>
      </c>
    </row>
    <row r="1031" customFormat="false" ht="12" hidden="false" customHeight="true" outlineLevel="0" collapsed="false">
      <c r="A1031" s="35" t="s">
        <v>1631</v>
      </c>
      <c r="B1031" s="35" t="s">
        <v>1632</v>
      </c>
      <c r="C1031" s="44" t="s">
        <v>1601</v>
      </c>
      <c r="D1031" s="35" t="n">
        <v>6</v>
      </c>
      <c r="E1031" s="41" t="n">
        <v>0</v>
      </c>
      <c r="F1031" s="41" t="n">
        <v>0</v>
      </c>
      <c r="G1031" s="41" t="n">
        <v>0</v>
      </c>
      <c r="H1031" s="41" t="n">
        <v>0</v>
      </c>
      <c r="I1031" s="41" t="n">
        <v>0</v>
      </c>
      <c r="J1031" s="41" t="n">
        <v>119689.5</v>
      </c>
      <c r="K1031" s="41" t="n">
        <v>0</v>
      </c>
      <c r="L1031" s="41" t="n">
        <v>0</v>
      </c>
      <c r="M1031" s="41" t="n">
        <v>0</v>
      </c>
      <c r="N1031" s="41" t="n">
        <v>0</v>
      </c>
      <c r="O1031" s="41" t="n">
        <v>0</v>
      </c>
      <c r="P1031" s="41" t="n">
        <v>0</v>
      </c>
      <c r="Q1031" s="41" t="n">
        <v>0</v>
      </c>
      <c r="R1031" s="41" t="n">
        <v>0</v>
      </c>
      <c r="S1031" s="41" t="n">
        <v>0</v>
      </c>
      <c r="T1031" s="41" t="n">
        <v>0</v>
      </c>
      <c r="U1031" s="41" t="n">
        <v>0</v>
      </c>
      <c r="V1031" s="41" t="n">
        <v>0</v>
      </c>
      <c r="W1031" s="41" t="n">
        <v>0</v>
      </c>
      <c r="X1031" s="41" t="n">
        <v>0</v>
      </c>
      <c r="Y1031" s="41" t="n">
        <v>0</v>
      </c>
      <c r="Z1031" s="41" t="n">
        <v>0</v>
      </c>
      <c r="AA1031" s="41" t="n">
        <v>0</v>
      </c>
      <c r="AB1031" s="41" t="n">
        <v>0</v>
      </c>
      <c r="AC1031" s="41" t="n">
        <v>0</v>
      </c>
      <c r="AD1031" s="41" t="n">
        <v>0</v>
      </c>
      <c r="AE1031" s="41" t="n">
        <v>0</v>
      </c>
      <c r="AF1031" s="41" t="n">
        <v>0</v>
      </c>
      <c r="AG1031" s="41" t="n">
        <v>0</v>
      </c>
      <c r="AH1031" s="41" t="n">
        <v>0</v>
      </c>
      <c r="AI1031" s="41" t="n">
        <v>0</v>
      </c>
      <c r="AJ1031" s="41" t="n">
        <v>0</v>
      </c>
      <c r="AK1031" s="41" t="n">
        <v>0</v>
      </c>
      <c r="AL1031" s="41" t="n">
        <v>0</v>
      </c>
      <c r="AM1031" s="41" t="n">
        <v>0</v>
      </c>
      <c r="AN1031" s="41" t="n">
        <v>0</v>
      </c>
      <c r="AO1031" s="41" t="n">
        <v>0</v>
      </c>
      <c r="AP1031" s="41" t="n">
        <v>0</v>
      </c>
      <c r="AQ1031" s="41" t="n">
        <v>0</v>
      </c>
      <c r="AR1031" s="41" t="n">
        <v>0</v>
      </c>
      <c r="AS1031" s="41" t="n">
        <v>0</v>
      </c>
      <c r="AT1031" s="41" t="n">
        <v>119689.5</v>
      </c>
    </row>
    <row r="1032" customFormat="false" ht="12" hidden="false" customHeight="true" outlineLevel="0" collapsed="false">
      <c r="A1032" s="35" t="s">
        <v>1633</v>
      </c>
      <c r="B1032" s="35" t="s">
        <v>1634</v>
      </c>
      <c r="C1032" s="44" t="s">
        <v>1601</v>
      </c>
      <c r="D1032" s="35" t="n">
        <v>6</v>
      </c>
      <c r="E1032" s="41" t="n">
        <v>0</v>
      </c>
      <c r="F1032" s="41" t="n">
        <v>0</v>
      </c>
      <c r="G1032" s="41" t="n">
        <v>0</v>
      </c>
      <c r="H1032" s="41" t="n">
        <v>0</v>
      </c>
      <c r="I1032" s="41" t="n">
        <v>205256.47</v>
      </c>
      <c r="J1032" s="41" t="n">
        <v>52807.5</v>
      </c>
      <c r="K1032" s="41" t="n">
        <v>1471912</v>
      </c>
      <c r="L1032" s="41" t="n">
        <v>0</v>
      </c>
      <c r="M1032" s="41" t="n">
        <v>0</v>
      </c>
      <c r="N1032" s="41" t="n">
        <v>0</v>
      </c>
      <c r="O1032" s="41" t="n">
        <v>0</v>
      </c>
      <c r="P1032" s="41" t="n">
        <v>0</v>
      </c>
      <c r="Q1032" s="41" t="n">
        <v>0</v>
      </c>
      <c r="R1032" s="41" t="n">
        <v>0</v>
      </c>
      <c r="S1032" s="41" t="n">
        <v>0</v>
      </c>
      <c r="T1032" s="41" t="n">
        <v>0</v>
      </c>
      <c r="U1032" s="41" t="n">
        <v>0</v>
      </c>
      <c r="V1032" s="41" t="n">
        <v>0</v>
      </c>
      <c r="W1032" s="41" t="n">
        <v>0</v>
      </c>
      <c r="X1032" s="41" t="n">
        <v>0</v>
      </c>
      <c r="Y1032" s="41" t="n">
        <v>0</v>
      </c>
      <c r="Z1032" s="41" t="n">
        <v>2225248.8</v>
      </c>
      <c r="AA1032" s="41" t="n">
        <v>0</v>
      </c>
      <c r="AB1032" s="41" t="n">
        <v>0</v>
      </c>
      <c r="AC1032" s="41" t="n">
        <v>0</v>
      </c>
      <c r="AD1032" s="41" t="n">
        <v>0</v>
      </c>
      <c r="AE1032" s="41" t="n">
        <v>0</v>
      </c>
      <c r="AF1032" s="41" t="n">
        <v>0</v>
      </c>
      <c r="AG1032" s="41" t="n">
        <v>0</v>
      </c>
      <c r="AH1032" s="41" t="n">
        <v>0</v>
      </c>
      <c r="AI1032" s="41" t="n">
        <v>0</v>
      </c>
      <c r="AJ1032" s="41" t="n">
        <v>0</v>
      </c>
      <c r="AK1032" s="41" t="n">
        <v>0</v>
      </c>
      <c r="AL1032" s="41" t="n">
        <v>0</v>
      </c>
      <c r="AM1032" s="41" t="n">
        <v>0</v>
      </c>
      <c r="AN1032" s="41" t="n">
        <v>0</v>
      </c>
      <c r="AO1032" s="41" t="n">
        <v>0</v>
      </c>
      <c r="AP1032" s="41" t="n">
        <v>0</v>
      </c>
      <c r="AQ1032" s="41" t="n">
        <v>0</v>
      </c>
      <c r="AR1032" s="41" t="n">
        <v>0</v>
      </c>
      <c r="AS1032" s="41" t="n">
        <v>0</v>
      </c>
      <c r="AT1032" s="41" t="n">
        <v>3955224.77</v>
      </c>
    </row>
    <row r="1033" customFormat="false" ht="12" hidden="false" customHeight="true" outlineLevel="0" collapsed="false">
      <c r="A1033" s="35" t="s">
        <v>1635</v>
      </c>
      <c r="B1033" s="35" t="s">
        <v>868</v>
      </c>
      <c r="C1033" s="44" t="s">
        <v>1601</v>
      </c>
      <c r="D1033" s="35" t="n">
        <v>6</v>
      </c>
      <c r="E1033" s="41" t="n">
        <v>15800</v>
      </c>
      <c r="F1033" s="41" t="n">
        <v>26242315.09</v>
      </c>
      <c r="G1033" s="41" t="n">
        <v>0</v>
      </c>
      <c r="H1033" s="41" t="n">
        <v>0</v>
      </c>
      <c r="I1033" s="41" t="n">
        <v>0</v>
      </c>
      <c r="J1033" s="41" t="n">
        <v>31085.56</v>
      </c>
      <c r="K1033" s="41" t="n">
        <v>0</v>
      </c>
      <c r="L1033" s="41" t="n">
        <v>0</v>
      </c>
      <c r="M1033" s="41" t="n">
        <v>0</v>
      </c>
      <c r="N1033" s="41" t="n">
        <v>0</v>
      </c>
      <c r="O1033" s="41" t="n">
        <v>0</v>
      </c>
      <c r="P1033" s="41" t="n">
        <v>2067624.97</v>
      </c>
      <c r="Q1033" s="41" t="n">
        <v>0</v>
      </c>
      <c r="R1033" s="41" t="n">
        <v>0</v>
      </c>
      <c r="S1033" s="41" t="n">
        <v>0</v>
      </c>
      <c r="T1033" s="41" t="n">
        <v>0</v>
      </c>
      <c r="U1033" s="41" t="n">
        <v>0</v>
      </c>
      <c r="V1033" s="41" t="n">
        <v>0</v>
      </c>
      <c r="W1033" s="41" t="n">
        <v>0</v>
      </c>
      <c r="X1033" s="41" t="n">
        <v>0</v>
      </c>
      <c r="Y1033" s="41" t="n">
        <v>0</v>
      </c>
      <c r="Z1033" s="41" t="n">
        <v>0</v>
      </c>
      <c r="AA1033" s="41" t="n">
        <v>0</v>
      </c>
      <c r="AB1033" s="41" t="n">
        <v>0</v>
      </c>
      <c r="AC1033" s="41" t="n">
        <v>0</v>
      </c>
      <c r="AD1033" s="41" t="n">
        <v>0</v>
      </c>
      <c r="AE1033" s="41" t="n">
        <v>0</v>
      </c>
      <c r="AF1033" s="41" t="n">
        <v>32822.54</v>
      </c>
      <c r="AG1033" s="41" t="n">
        <v>0</v>
      </c>
      <c r="AH1033" s="41" t="n">
        <v>35999.34</v>
      </c>
      <c r="AI1033" s="41" t="n">
        <v>44300000</v>
      </c>
      <c r="AJ1033" s="41" t="n">
        <v>0</v>
      </c>
      <c r="AK1033" s="41" t="n">
        <v>0</v>
      </c>
      <c r="AL1033" s="41" t="n">
        <v>0</v>
      </c>
      <c r="AM1033" s="41" t="n">
        <v>0</v>
      </c>
      <c r="AN1033" s="41" t="n">
        <v>0</v>
      </c>
      <c r="AO1033" s="41" t="n">
        <v>2500</v>
      </c>
      <c r="AP1033" s="41" t="n">
        <v>20000</v>
      </c>
      <c r="AQ1033" s="41" t="n">
        <v>0</v>
      </c>
      <c r="AR1033" s="41" t="n">
        <v>16000</v>
      </c>
      <c r="AS1033" s="41" t="n">
        <v>0</v>
      </c>
      <c r="AT1033" s="41" t="n">
        <v>72764147.5</v>
      </c>
    </row>
    <row r="1034" customFormat="false" ht="12" hidden="false" customHeight="true" outlineLevel="0" collapsed="false">
      <c r="A1034" s="35" t="s">
        <v>1636</v>
      </c>
      <c r="B1034" s="35" t="s">
        <v>1637</v>
      </c>
      <c r="C1034" s="44" t="s">
        <v>1601</v>
      </c>
      <c r="D1034" s="35" t="n">
        <v>4</v>
      </c>
      <c r="E1034" s="41" t="n">
        <v>18395082.52</v>
      </c>
      <c r="F1034" s="41" t="n">
        <v>38489763.06</v>
      </c>
      <c r="G1034" s="41" t="n">
        <v>127962085.22</v>
      </c>
      <c r="H1034" s="41" t="n">
        <v>5716458.13</v>
      </c>
      <c r="I1034" s="41" t="n">
        <v>3732893</v>
      </c>
      <c r="J1034" s="41" t="n">
        <v>230496091.82</v>
      </c>
      <c r="K1034" s="41" t="n">
        <v>8182292.67</v>
      </c>
      <c r="L1034" s="41" t="n">
        <v>20256249.73</v>
      </c>
      <c r="M1034" s="41" t="n">
        <v>24026517.42</v>
      </c>
      <c r="N1034" s="41" t="n">
        <v>21498447.28</v>
      </c>
      <c r="O1034" s="41" t="n">
        <v>20548136.83</v>
      </c>
      <c r="P1034" s="41" t="n">
        <v>3663504</v>
      </c>
      <c r="Q1034" s="41" t="n">
        <v>5954823.45</v>
      </c>
      <c r="R1034" s="41" t="n">
        <v>22840012.99</v>
      </c>
      <c r="S1034" s="41" t="n">
        <v>3306643.12</v>
      </c>
      <c r="T1034" s="41" t="n">
        <v>23189823.57</v>
      </c>
      <c r="U1034" s="41" t="n">
        <v>5857129.22</v>
      </c>
      <c r="V1034" s="41" t="n">
        <v>2731388.01</v>
      </c>
      <c r="W1034" s="41" t="n">
        <v>1713271.54</v>
      </c>
      <c r="X1034" s="41" t="n">
        <v>17164704.5</v>
      </c>
      <c r="Y1034" s="41" t="n">
        <v>9398324.66</v>
      </c>
      <c r="Z1034" s="41" t="n">
        <v>12914525.18</v>
      </c>
      <c r="AA1034" s="41" t="n">
        <v>7884069.44</v>
      </c>
      <c r="AB1034" s="41" t="n">
        <v>45858633.34</v>
      </c>
      <c r="AC1034" s="41" t="n">
        <v>249798719.16</v>
      </c>
      <c r="AD1034" s="41" t="n">
        <v>10133685.22</v>
      </c>
      <c r="AE1034" s="41" t="n">
        <v>7145065.26</v>
      </c>
      <c r="AF1034" s="41" t="n">
        <v>1099026.16</v>
      </c>
      <c r="AG1034" s="41" t="n">
        <v>33713778.68</v>
      </c>
      <c r="AH1034" s="41" t="n">
        <v>12305536.44</v>
      </c>
      <c r="AI1034" s="41" t="n">
        <v>42243039.9</v>
      </c>
      <c r="AJ1034" s="41" t="n">
        <v>11672711.04</v>
      </c>
      <c r="AK1034" s="41" t="n">
        <v>6062271.16</v>
      </c>
      <c r="AL1034" s="41" t="n">
        <v>2522656.48</v>
      </c>
      <c r="AM1034" s="41" t="n">
        <v>4835999.58</v>
      </c>
      <c r="AN1034" s="41" t="n">
        <v>27528176.3</v>
      </c>
      <c r="AO1034" s="41" t="n">
        <v>9687187.78</v>
      </c>
      <c r="AP1034" s="41" t="n">
        <v>10984720.56</v>
      </c>
      <c r="AQ1034" s="41" t="n">
        <v>32431991.25</v>
      </c>
      <c r="AR1034" s="41" t="n">
        <v>15208734.15</v>
      </c>
      <c r="AS1034" s="41" t="n">
        <v>5397910.75</v>
      </c>
      <c r="AT1034" s="41" t="n">
        <v>1164552080.57</v>
      </c>
    </row>
    <row r="1035" customFormat="false" ht="12" hidden="false" customHeight="true" outlineLevel="0" collapsed="false">
      <c r="A1035" s="35" t="s">
        <v>1638</v>
      </c>
      <c r="B1035" s="35" t="s">
        <v>140</v>
      </c>
      <c r="C1035" s="44" t="s">
        <v>1601</v>
      </c>
      <c r="D1035" s="35" t="n">
        <v>6</v>
      </c>
      <c r="E1035" s="41" t="n">
        <v>0</v>
      </c>
      <c r="F1035" s="41" t="n">
        <v>0</v>
      </c>
      <c r="G1035" s="41" t="n">
        <v>0</v>
      </c>
      <c r="H1035" s="41" t="n">
        <v>0</v>
      </c>
      <c r="I1035" s="41" t="n">
        <v>0</v>
      </c>
      <c r="J1035" s="41" t="n">
        <v>2715.13</v>
      </c>
      <c r="K1035" s="41" t="n">
        <v>0</v>
      </c>
      <c r="L1035" s="41" t="n">
        <v>0</v>
      </c>
      <c r="M1035" s="41" t="n">
        <v>0</v>
      </c>
      <c r="N1035" s="41" t="n">
        <v>0</v>
      </c>
      <c r="O1035" s="41" t="n">
        <v>0</v>
      </c>
      <c r="P1035" s="41" t="n">
        <v>0</v>
      </c>
      <c r="Q1035" s="41" t="n">
        <v>0</v>
      </c>
      <c r="R1035" s="41" t="n">
        <v>0</v>
      </c>
      <c r="S1035" s="41" t="n">
        <v>0</v>
      </c>
      <c r="T1035" s="41" t="n">
        <v>0</v>
      </c>
      <c r="U1035" s="41" t="n">
        <v>0</v>
      </c>
      <c r="V1035" s="41" t="n">
        <v>0</v>
      </c>
      <c r="W1035" s="41" t="n">
        <v>0</v>
      </c>
      <c r="X1035" s="41" t="n">
        <v>0</v>
      </c>
      <c r="Y1035" s="41" t="n">
        <v>0</v>
      </c>
      <c r="Z1035" s="41" t="n">
        <v>0</v>
      </c>
      <c r="AA1035" s="41" t="n">
        <v>0</v>
      </c>
      <c r="AB1035" s="41" t="n">
        <v>0</v>
      </c>
      <c r="AC1035" s="41" t="n">
        <v>0</v>
      </c>
      <c r="AD1035" s="41" t="n">
        <v>0</v>
      </c>
      <c r="AE1035" s="41" t="n">
        <v>0</v>
      </c>
      <c r="AF1035" s="41" t="n">
        <v>30000</v>
      </c>
      <c r="AG1035" s="41" t="n">
        <v>0</v>
      </c>
      <c r="AH1035" s="41" t="n">
        <v>0</v>
      </c>
      <c r="AI1035" s="41" t="n">
        <v>0</v>
      </c>
      <c r="AJ1035" s="41" t="n">
        <v>0</v>
      </c>
      <c r="AK1035" s="41" t="n">
        <v>0</v>
      </c>
      <c r="AL1035" s="41" t="n">
        <v>0</v>
      </c>
      <c r="AM1035" s="41" t="n">
        <v>0</v>
      </c>
      <c r="AN1035" s="41" t="n">
        <v>0</v>
      </c>
      <c r="AO1035" s="41" t="n">
        <v>0</v>
      </c>
      <c r="AP1035" s="41" t="n">
        <v>0</v>
      </c>
      <c r="AQ1035" s="41" t="n">
        <v>81.65</v>
      </c>
      <c r="AR1035" s="41" t="n">
        <v>41293.64</v>
      </c>
      <c r="AS1035" s="41" t="n">
        <v>0</v>
      </c>
      <c r="AT1035" s="41" t="n">
        <v>74090.42</v>
      </c>
    </row>
    <row r="1036" customFormat="false" ht="12" hidden="false" customHeight="true" outlineLevel="0" collapsed="false">
      <c r="A1036" s="35" t="s">
        <v>1639</v>
      </c>
      <c r="B1036" s="35" t="s">
        <v>254</v>
      </c>
      <c r="C1036" s="44" t="s">
        <v>1601</v>
      </c>
      <c r="D1036" s="35" t="n">
        <v>6</v>
      </c>
      <c r="E1036" s="41" t="n">
        <v>16426891.82</v>
      </c>
      <c r="F1036" s="41" t="n">
        <v>34959059.76</v>
      </c>
      <c r="G1036" s="41" t="n">
        <v>119856410.9</v>
      </c>
      <c r="H1036" s="41" t="n">
        <v>5612969.09</v>
      </c>
      <c r="I1036" s="41" t="n">
        <v>2372825.16</v>
      </c>
      <c r="J1036" s="41" t="n">
        <v>228890467.86</v>
      </c>
      <c r="K1036" s="41" t="n">
        <v>8079271.94</v>
      </c>
      <c r="L1036" s="41" t="n">
        <v>19752531.77</v>
      </c>
      <c r="M1036" s="41" t="n">
        <v>22301690.01</v>
      </c>
      <c r="N1036" s="41" t="n">
        <v>21040877.15</v>
      </c>
      <c r="O1036" s="41" t="n">
        <v>20393611.45</v>
      </c>
      <c r="P1036" s="41" t="n">
        <v>3410810.97</v>
      </c>
      <c r="Q1036" s="41" t="n">
        <v>5867752.7</v>
      </c>
      <c r="R1036" s="41" t="n">
        <v>22495760.4</v>
      </c>
      <c r="S1036" s="41" t="n">
        <v>3158055.86</v>
      </c>
      <c r="T1036" s="41" t="n">
        <v>22124718.45</v>
      </c>
      <c r="U1036" s="41" t="n">
        <v>5561215.49</v>
      </c>
      <c r="V1036" s="41" t="n">
        <v>2608932.2</v>
      </c>
      <c r="W1036" s="41" t="n">
        <v>1646663.16</v>
      </c>
      <c r="X1036" s="41" t="n">
        <v>16342844.34</v>
      </c>
      <c r="Y1036" s="41" t="n">
        <v>9385130.1</v>
      </c>
      <c r="Z1036" s="41" t="n">
        <v>12695806.64</v>
      </c>
      <c r="AA1036" s="41" t="n">
        <v>7351830.19</v>
      </c>
      <c r="AB1036" s="41" t="n">
        <v>42058907.64</v>
      </c>
      <c r="AC1036" s="41" t="n">
        <v>231415927.35</v>
      </c>
      <c r="AD1036" s="41" t="n">
        <v>9804490.9</v>
      </c>
      <c r="AE1036" s="41" t="n">
        <v>6542414.15</v>
      </c>
      <c r="AF1036" s="41" t="n">
        <v>1015092.05</v>
      </c>
      <c r="AG1036" s="41" t="n">
        <v>31040655.55</v>
      </c>
      <c r="AH1036" s="41" t="n">
        <v>12259825.74</v>
      </c>
      <c r="AI1036" s="41" t="n">
        <v>38090046.07</v>
      </c>
      <c r="AJ1036" s="41" t="n">
        <v>8830739.74</v>
      </c>
      <c r="AK1036" s="41" t="n">
        <v>3672972.57</v>
      </c>
      <c r="AL1036" s="41" t="n">
        <v>1665524.69</v>
      </c>
      <c r="AM1036" s="41" t="n">
        <v>4835999.58</v>
      </c>
      <c r="AN1036" s="41" t="n">
        <v>26618411.9</v>
      </c>
      <c r="AO1036" s="41" t="n">
        <v>8495493.46</v>
      </c>
      <c r="AP1036" s="41" t="n">
        <v>10976819.62</v>
      </c>
      <c r="AQ1036" s="41" t="n">
        <v>26947584.57</v>
      </c>
      <c r="AR1036" s="41" t="n">
        <v>14316780.77</v>
      </c>
      <c r="AS1036" s="41" t="n">
        <v>5397910.75</v>
      </c>
      <c r="AT1036" s="41" t="n">
        <v>1096321724.51</v>
      </c>
    </row>
    <row r="1037" customFormat="false" ht="12" hidden="false" customHeight="true" outlineLevel="0" collapsed="false">
      <c r="A1037" s="35" t="s">
        <v>1640</v>
      </c>
      <c r="B1037" s="35" t="s">
        <v>672</v>
      </c>
      <c r="C1037" s="44" t="s">
        <v>1601</v>
      </c>
      <c r="D1037" s="35" t="n">
        <v>6</v>
      </c>
      <c r="E1037" s="41" t="n">
        <v>1967483.25</v>
      </c>
      <c r="F1037" s="41" t="n">
        <v>2021509.13</v>
      </c>
      <c r="G1037" s="41" t="n">
        <v>8105674.32</v>
      </c>
      <c r="H1037" s="41" t="n">
        <v>103489.04</v>
      </c>
      <c r="I1037" s="41" t="n">
        <v>1360067.84</v>
      </c>
      <c r="J1037" s="41" t="n">
        <v>1598463.24</v>
      </c>
      <c r="K1037" s="41" t="n">
        <v>103020.73</v>
      </c>
      <c r="L1037" s="41" t="n">
        <v>502467.18</v>
      </c>
      <c r="M1037" s="41" t="n">
        <v>1723586.41</v>
      </c>
      <c r="N1037" s="41" t="n">
        <v>451937.26</v>
      </c>
      <c r="O1037" s="41" t="n">
        <v>154525.38</v>
      </c>
      <c r="P1037" s="41" t="n">
        <v>252693.03</v>
      </c>
      <c r="Q1037" s="41" t="n">
        <v>73558.73</v>
      </c>
      <c r="R1037" s="41" t="n">
        <v>344252.59</v>
      </c>
      <c r="S1037" s="41" t="n">
        <v>148587.26</v>
      </c>
      <c r="T1037" s="41" t="n">
        <v>353091.51</v>
      </c>
      <c r="U1037" s="41" t="n">
        <v>294057.11</v>
      </c>
      <c r="V1037" s="41" t="n">
        <v>122455.81</v>
      </c>
      <c r="W1037" s="41" t="n">
        <v>66608.38</v>
      </c>
      <c r="X1037" s="41" t="n">
        <v>821860.16</v>
      </c>
      <c r="Y1037" s="41" t="n">
        <v>13194.56</v>
      </c>
      <c r="Z1037" s="41" t="n">
        <v>218718.54</v>
      </c>
      <c r="AA1037" s="41" t="n">
        <v>532239.25</v>
      </c>
      <c r="AB1037" s="41" t="n">
        <v>3789911.69</v>
      </c>
      <c r="AC1037" s="41" t="n">
        <v>18288581.81</v>
      </c>
      <c r="AD1037" s="41" t="n">
        <v>329194.32</v>
      </c>
      <c r="AE1037" s="41" t="n">
        <v>602651.11</v>
      </c>
      <c r="AF1037" s="41" t="n">
        <v>53934.11</v>
      </c>
      <c r="AG1037" s="41" t="n">
        <v>227749.24</v>
      </c>
      <c r="AH1037" s="41" t="n">
        <v>41979.8</v>
      </c>
      <c r="AI1037" s="41" t="n">
        <v>4152213.06</v>
      </c>
      <c r="AJ1037" s="41" t="n">
        <v>2841971.3</v>
      </c>
      <c r="AK1037" s="41" t="n">
        <v>2369506.09</v>
      </c>
      <c r="AL1037" s="41" t="n">
        <v>857131.79</v>
      </c>
      <c r="AM1037" s="41" t="n">
        <v>0</v>
      </c>
      <c r="AN1037" s="41" t="n">
        <v>899511.4</v>
      </c>
      <c r="AO1037" s="41" t="n">
        <v>1191694.32</v>
      </c>
      <c r="AP1037" s="41" t="n">
        <v>7900.94</v>
      </c>
      <c r="AQ1037" s="41" t="n">
        <v>520</v>
      </c>
      <c r="AR1037" s="41" t="n">
        <v>756784.74</v>
      </c>
      <c r="AS1037" s="41" t="n">
        <v>0</v>
      </c>
      <c r="AT1037" s="41" t="n">
        <v>57744776.43</v>
      </c>
    </row>
    <row r="1038" customFormat="false" ht="12" hidden="false" customHeight="true" outlineLevel="0" collapsed="false">
      <c r="A1038" s="35" t="s">
        <v>1641</v>
      </c>
      <c r="B1038" s="35" t="s">
        <v>1642</v>
      </c>
      <c r="C1038" s="44" t="s">
        <v>1601</v>
      </c>
      <c r="D1038" s="35" t="n">
        <v>6</v>
      </c>
      <c r="E1038" s="41" t="n">
        <v>0</v>
      </c>
      <c r="F1038" s="41" t="n">
        <v>0</v>
      </c>
      <c r="G1038" s="41" t="n">
        <v>0</v>
      </c>
      <c r="H1038" s="41" t="n">
        <v>0</v>
      </c>
      <c r="I1038" s="41" t="n">
        <v>0</v>
      </c>
      <c r="J1038" s="41" t="n">
        <v>0</v>
      </c>
      <c r="K1038" s="41" t="n">
        <v>0</v>
      </c>
      <c r="L1038" s="41" t="n">
        <v>0</v>
      </c>
      <c r="M1038" s="41" t="n">
        <v>0</v>
      </c>
      <c r="N1038" s="41" t="n">
        <v>0</v>
      </c>
      <c r="O1038" s="41" t="n">
        <v>0</v>
      </c>
      <c r="P1038" s="41" t="n">
        <v>0</v>
      </c>
      <c r="Q1038" s="41" t="n">
        <v>0</v>
      </c>
      <c r="R1038" s="41" t="n">
        <v>0</v>
      </c>
      <c r="S1038" s="41" t="n">
        <v>0</v>
      </c>
      <c r="T1038" s="41" t="n">
        <v>0</v>
      </c>
      <c r="U1038" s="41" t="n">
        <v>0</v>
      </c>
      <c r="V1038" s="41" t="n">
        <v>0</v>
      </c>
      <c r="W1038" s="41" t="n">
        <v>0</v>
      </c>
      <c r="X1038" s="41" t="n">
        <v>0</v>
      </c>
      <c r="Y1038" s="41" t="n">
        <v>0</v>
      </c>
      <c r="Z1038" s="41" t="n">
        <v>0</v>
      </c>
      <c r="AA1038" s="41" t="n">
        <v>0</v>
      </c>
      <c r="AB1038" s="41" t="n">
        <v>0</v>
      </c>
      <c r="AC1038" s="41" t="n">
        <v>0</v>
      </c>
      <c r="AD1038" s="41" t="n">
        <v>0</v>
      </c>
      <c r="AE1038" s="41" t="n">
        <v>0</v>
      </c>
      <c r="AF1038" s="41" t="n">
        <v>0</v>
      </c>
      <c r="AG1038" s="41" t="n">
        <v>0</v>
      </c>
      <c r="AH1038" s="41" t="n">
        <v>0</v>
      </c>
      <c r="AI1038" s="41" t="n">
        <v>780.77</v>
      </c>
      <c r="AJ1038" s="41" t="n">
        <v>0</v>
      </c>
      <c r="AK1038" s="41" t="n">
        <v>0</v>
      </c>
      <c r="AL1038" s="41" t="n">
        <v>0</v>
      </c>
      <c r="AM1038" s="41" t="n">
        <v>0</v>
      </c>
      <c r="AN1038" s="41" t="n">
        <v>0</v>
      </c>
      <c r="AO1038" s="41" t="n">
        <v>0</v>
      </c>
      <c r="AP1038" s="41" t="n">
        <v>0</v>
      </c>
      <c r="AQ1038" s="41" t="n">
        <v>0</v>
      </c>
      <c r="AR1038" s="41" t="n">
        <v>0</v>
      </c>
      <c r="AS1038" s="41" t="n">
        <v>0</v>
      </c>
      <c r="AT1038" s="41" t="n">
        <v>780.77</v>
      </c>
    </row>
    <row r="1039" customFormat="false" ht="12" hidden="false" customHeight="true" outlineLevel="0" collapsed="false">
      <c r="A1039" s="35" t="s">
        <v>1643</v>
      </c>
      <c r="B1039" s="35" t="s">
        <v>868</v>
      </c>
      <c r="C1039" s="44" t="s">
        <v>1601</v>
      </c>
      <c r="D1039" s="35" t="n">
        <v>6</v>
      </c>
      <c r="E1039" s="41" t="n">
        <v>707.45</v>
      </c>
      <c r="F1039" s="41" t="n">
        <v>1509194.17</v>
      </c>
      <c r="G1039" s="41" t="n">
        <v>0</v>
      </c>
      <c r="H1039" s="41" t="n">
        <v>0</v>
      </c>
      <c r="I1039" s="41" t="n">
        <v>0</v>
      </c>
      <c r="J1039" s="41" t="n">
        <v>4445.59</v>
      </c>
      <c r="K1039" s="41" t="n">
        <v>0</v>
      </c>
      <c r="L1039" s="41" t="n">
        <v>1250.78</v>
      </c>
      <c r="M1039" s="41" t="n">
        <v>1241</v>
      </c>
      <c r="N1039" s="41" t="n">
        <v>5632.87</v>
      </c>
      <c r="O1039" s="41" t="n">
        <v>0</v>
      </c>
      <c r="P1039" s="41" t="n">
        <v>0</v>
      </c>
      <c r="Q1039" s="41" t="n">
        <v>13512.02</v>
      </c>
      <c r="R1039" s="41" t="n">
        <v>0</v>
      </c>
      <c r="S1039" s="41" t="n">
        <v>0</v>
      </c>
      <c r="T1039" s="41" t="n">
        <v>712013.61</v>
      </c>
      <c r="U1039" s="41" t="n">
        <v>1856.62</v>
      </c>
      <c r="V1039" s="41" t="n">
        <v>0</v>
      </c>
      <c r="W1039" s="41" t="n">
        <v>0</v>
      </c>
      <c r="X1039" s="41" t="n">
        <v>0</v>
      </c>
      <c r="Y1039" s="41" t="n">
        <v>0</v>
      </c>
      <c r="Z1039" s="41" t="n">
        <v>0</v>
      </c>
      <c r="AA1039" s="41" t="n">
        <v>0</v>
      </c>
      <c r="AB1039" s="41" t="n">
        <v>9814.01</v>
      </c>
      <c r="AC1039" s="41" t="n">
        <v>94210</v>
      </c>
      <c r="AD1039" s="41" t="n">
        <v>0</v>
      </c>
      <c r="AE1039" s="41" t="n">
        <v>0</v>
      </c>
      <c r="AF1039" s="41" t="n">
        <v>0</v>
      </c>
      <c r="AG1039" s="41" t="n">
        <v>2445373.89</v>
      </c>
      <c r="AH1039" s="41" t="n">
        <v>3730.9</v>
      </c>
      <c r="AI1039" s="41" t="n">
        <v>0</v>
      </c>
      <c r="AJ1039" s="41" t="n">
        <v>0</v>
      </c>
      <c r="AK1039" s="41" t="n">
        <v>19792.5</v>
      </c>
      <c r="AL1039" s="41" t="n">
        <v>0</v>
      </c>
      <c r="AM1039" s="41" t="n">
        <v>0</v>
      </c>
      <c r="AN1039" s="41" t="n">
        <v>10253</v>
      </c>
      <c r="AO1039" s="41" t="n">
        <v>0</v>
      </c>
      <c r="AP1039" s="41" t="n">
        <v>0</v>
      </c>
      <c r="AQ1039" s="41" t="n">
        <v>5483805.03</v>
      </c>
      <c r="AR1039" s="41" t="n">
        <v>93875</v>
      </c>
      <c r="AS1039" s="41" t="n">
        <v>0</v>
      </c>
      <c r="AT1039" s="41" t="n">
        <v>10410708.44</v>
      </c>
    </row>
    <row r="1040" customFormat="false" ht="12" hidden="false" customHeight="true" outlineLevel="0" collapsed="false">
      <c r="A1040" s="35" t="s">
        <v>1644</v>
      </c>
      <c r="B1040" s="35" t="s">
        <v>1645</v>
      </c>
      <c r="C1040" s="44" t="s">
        <v>1601</v>
      </c>
      <c r="D1040" s="35" t="n">
        <v>4</v>
      </c>
      <c r="E1040" s="41" t="n">
        <v>0</v>
      </c>
      <c r="F1040" s="41" t="n">
        <v>0</v>
      </c>
      <c r="G1040" s="41" t="n">
        <v>145640294.36</v>
      </c>
      <c r="H1040" s="41" t="n">
        <v>0</v>
      </c>
      <c r="I1040" s="41" t="n">
        <v>0</v>
      </c>
      <c r="J1040" s="41" t="n">
        <v>0</v>
      </c>
      <c r="K1040" s="41" t="n">
        <v>0</v>
      </c>
      <c r="L1040" s="41" t="n">
        <v>0</v>
      </c>
      <c r="M1040" s="41" t="n">
        <v>14398719.23</v>
      </c>
      <c r="N1040" s="41" t="n">
        <v>4687722.89</v>
      </c>
      <c r="O1040" s="41" t="n">
        <v>0</v>
      </c>
      <c r="P1040" s="41" t="n">
        <v>0</v>
      </c>
      <c r="Q1040" s="41" t="n">
        <v>14412509.13</v>
      </c>
      <c r="R1040" s="41" t="n">
        <v>0</v>
      </c>
      <c r="S1040" s="41" t="n">
        <v>0</v>
      </c>
      <c r="T1040" s="41" t="n">
        <v>0</v>
      </c>
      <c r="U1040" s="41" t="n">
        <v>0</v>
      </c>
      <c r="V1040" s="41" t="n">
        <v>27747702.72</v>
      </c>
      <c r="W1040" s="41" t="n">
        <v>34985645.69</v>
      </c>
      <c r="X1040" s="41" t="n">
        <v>7777.88</v>
      </c>
      <c r="Y1040" s="41" t="n">
        <v>0</v>
      </c>
      <c r="Z1040" s="41" t="n">
        <v>0</v>
      </c>
      <c r="AA1040" s="41" t="n">
        <v>0</v>
      </c>
      <c r="AB1040" s="41" t="n">
        <v>69442081.07</v>
      </c>
      <c r="AC1040" s="41" t="n">
        <v>20000000</v>
      </c>
      <c r="AD1040" s="41" t="n">
        <v>0</v>
      </c>
      <c r="AE1040" s="41" t="n">
        <v>0</v>
      </c>
      <c r="AF1040" s="41" t="n">
        <v>19010695.15</v>
      </c>
      <c r="AG1040" s="41" t="n">
        <v>0</v>
      </c>
      <c r="AH1040" s="41" t="n">
        <v>0</v>
      </c>
      <c r="AI1040" s="41" t="n">
        <v>0</v>
      </c>
      <c r="AJ1040" s="41" t="n">
        <v>0</v>
      </c>
      <c r="AK1040" s="41" t="n">
        <v>7920000</v>
      </c>
      <c r="AL1040" s="41" t="n">
        <v>0</v>
      </c>
      <c r="AM1040" s="41" t="n">
        <v>0</v>
      </c>
      <c r="AN1040" s="41" t="n">
        <v>0</v>
      </c>
      <c r="AO1040" s="41" t="n">
        <v>0</v>
      </c>
      <c r="AP1040" s="41" t="n">
        <v>0</v>
      </c>
      <c r="AQ1040" s="41" t="n">
        <v>0</v>
      </c>
      <c r="AR1040" s="41" t="n">
        <v>9000000</v>
      </c>
      <c r="AS1040" s="41" t="n">
        <v>0</v>
      </c>
      <c r="AT1040" s="41" t="n">
        <v>367253148.12</v>
      </c>
    </row>
    <row r="1041" customFormat="false" ht="12" hidden="false" customHeight="true" outlineLevel="0" collapsed="false">
      <c r="A1041" s="35" t="s">
        <v>1646</v>
      </c>
      <c r="B1041" s="35" t="s">
        <v>121</v>
      </c>
      <c r="C1041" s="44" t="s">
        <v>1601</v>
      </c>
      <c r="D1041" s="35" t="n">
        <v>6</v>
      </c>
      <c r="E1041" s="41" t="n">
        <v>0</v>
      </c>
      <c r="F1041" s="41" t="n">
        <v>0</v>
      </c>
      <c r="G1041" s="41" t="n">
        <v>145640294.36</v>
      </c>
      <c r="H1041" s="41" t="n">
        <v>0</v>
      </c>
      <c r="I1041" s="41" t="n">
        <v>0</v>
      </c>
      <c r="J1041" s="41" t="n">
        <v>0</v>
      </c>
      <c r="K1041" s="41" t="n">
        <v>0</v>
      </c>
      <c r="L1041" s="41" t="n">
        <v>0</v>
      </c>
      <c r="M1041" s="41" t="n">
        <v>14398719.23</v>
      </c>
      <c r="N1041" s="41" t="n">
        <v>4687722.89</v>
      </c>
      <c r="O1041" s="41" t="n">
        <v>0</v>
      </c>
      <c r="P1041" s="41" t="n">
        <v>0</v>
      </c>
      <c r="Q1041" s="41" t="n">
        <v>14412509.13</v>
      </c>
      <c r="R1041" s="41" t="n">
        <v>0</v>
      </c>
      <c r="S1041" s="41" t="n">
        <v>0</v>
      </c>
      <c r="T1041" s="41" t="n">
        <v>0</v>
      </c>
      <c r="U1041" s="41" t="n">
        <v>0</v>
      </c>
      <c r="V1041" s="41" t="n">
        <v>27747702.72</v>
      </c>
      <c r="W1041" s="41" t="n">
        <v>34985645.69</v>
      </c>
      <c r="X1041" s="41" t="n">
        <v>7777.88</v>
      </c>
      <c r="Y1041" s="41" t="n">
        <v>0</v>
      </c>
      <c r="Z1041" s="41" t="n">
        <v>0</v>
      </c>
      <c r="AA1041" s="41" t="n">
        <v>0</v>
      </c>
      <c r="AB1041" s="41" t="n">
        <v>66942081.07</v>
      </c>
      <c r="AC1041" s="41" t="n">
        <v>20000000</v>
      </c>
      <c r="AD1041" s="41" t="n">
        <v>0</v>
      </c>
      <c r="AE1041" s="41" t="n">
        <v>0</v>
      </c>
      <c r="AF1041" s="41" t="n">
        <v>19010695.15</v>
      </c>
      <c r="AG1041" s="41" t="n">
        <v>0</v>
      </c>
      <c r="AH1041" s="41" t="n">
        <v>0</v>
      </c>
      <c r="AI1041" s="41" t="n">
        <v>0</v>
      </c>
      <c r="AJ1041" s="41" t="n">
        <v>0</v>
      </c>
      <c r="AK1041" s="41" t="n">
        <v>7920000</v>
      </c>
      <c r="AL1041" s="41" t="n">
        <v>0</v>
      </c>
      <c r="AM1041" s="41" t="n">
        <v>0</v>
      </c>
      <c r="AN1041" s="41" t="n">
        <v>0</v>
      </c>
      <c r="AO1041" s="41" t="n">
        <v>0</v>
      </c>
      <c r="AP1041" s="41" t="n">
        <v>0</v>
      </c>
      <c r="AQ1041" s="41" t="n">
        <v>0</v>
      </c>
      <c r="AR1041" s="41" t="n">
        <v>9000000</v>
      </c>
      <c r="AS1041" s="41" t="n">
        <v>0</v>
      </c>
      <c r="AT1041" s="41" t="n">
        <v>364753148.12</v>
      </c>
    </row>
    <row r="1042" customFormat="false" ht="12" hidden="false" customHeight="true" outlineLevel="0" collapsed="false">
      <c r="A1042" s="35" t="s">
        <v>1647</v>
      </c>
      <c r="B1042" s="35" t="s">
        <v>123</v>
      </c>
      <c r="C1042" s="44" t="s">
        <v>1601</v>
      </c>
      <c r="D1042" s="35" t="n">
        <v>6</v>
      </c>
      <c r="E1042" s="41" t="n">
        <v>0</v>
      </c>
      <c r="F1042" s="41" t="n">
        <v>0</v>
      </c>
      <c r="G1042" s="41" t="n">
        <v>0</v>
      </c>
      <c r="H1042" s="41" t="n">
        <v>0</v>
      </c>
      <c r="I1042" s="41" t="n">
        <v>0</v>
      </c>
      <c r="J1042" s="41" t="n">
        <v>0</v>
      </c>
      <c r="K1042" s="41" t="n">
        <v>0</v>
      </c>
      <c r="L1042" s="41" t="n">
        <v>0</v>
      </c>
      <c r="M1042" s="41" t="n">
        <v>0</v>
      </c>
      <c r="N1042" s="41" t="n">
        <v>0</v>
      </c>
      <c r="O1042" s="41" t="n">
        <v>0</v>
      </c>
      <c r="P1042" s="41" t="n">
        <v>0</v>
      </c>
      <c r="Q1042" s="41" t="n">
        <v>0</v>
      </c>
      <c r="R1042" s="41" t="n">
        <v>0</v>
      </c>
      <c r="S1042" s="41" t="n">
        <v>0</v>
      </c>
      <c r="T1042" s="41" t="n">
        <v>0</v>
      </c>
      <c r="U1042" s="41" t="n">
        <v>0</v>
      </c>
      <c r="V1042" s="41" t="n">
        <v>0</v>
      </c>
      <c r="W1042" s="41" t="n">
        <v>0</v>
      </c>
      <c r="X1042" s="41" t="n">
        <v>0</v>
      </c>
      <c r="Y1042" s="41" t="n">
        <v>0</v>
      </c>
      <c r="Z1042" s="41" t="n">
        <v>0</v>
      </c>
      <c r="AA1042" s="41" t="n">
        <v>0</v>
      </c>
      <c r="AB1042" s="41" t="n">
        <v>2500000</v>
      </c>
      <c r="AC1042" s="41" t="n">
        <v>0</v>
      </c>
      <c r="AD1042" s="41" t="n">
        <v>0</v>
      </c>
      <c r="AE1042" s="41" t="n">
        <v>0</v>
      </c>
      <c r="AF1042" s="41" t="n">
        <v>0</v>
      </c>
      <c r="AG1042" s="41" t="n">
        <v>0</v>
      </c>
      <c r="AH1042" s="41" t="n">
        <v>0</v>
      </c>
      <c r="AI1042" s="41" t="n">
        <v>0</v>
      </c>
      <c r="AJ1042" s="41" t="n">
        <v>0</v>
      </c>
      <c r="AK1042" s="41" t="n">
        <v>0</v>
      </c>
      <c r="AL1042" s="41" t="n">
        <v>0</v>
      </c>
      <c r="AM1042" s="41" t="n">
        <v>0</v>
      </c>
      <c r="AN1042" s="41" t="n">
        <v>0</v>
      </c>
      <c r="AO1042" s="41" t="n">
        <v>0</v>
      </c>
      <c r="AP1042" s="41" t="n">
        <v>0</v>
      </c>
      <c r="AQ1042" s="41" t="n">
        <v>0</v>
      </c>
      <c r="AR1042" s="41" t="n">
        <v>0</v>
      </c>
      <c r="AS1042" s="41" t="n">
        <v>0</v>
      </c>
      <c r="AT1042" s="41" t="n">
        <v>2500000</v>
      </c>
    </row>
    <row r="1043" customFormat="false" ht="12" hidden="false" customHeight="true" outlineLevel="0" collapsed="false">
      <c r="A1043" s="35" t="s">
        <v>1648</v>
      </c>
      <c r="B1043" s="35" t="s">
        <v>1649</v>
      </c>
      <c r="C1043" s="44" t="s">
        <v>1601</v>
      </c>
      <c r="D1043" s="35" t="n">
        <v>4</v>
      </c>
      <c r="E1043" s="41" t="n">
        <v>1047161.22</v>
      </c>
      <c r="F1043" s="41" t="n">
        <v>2980156.18</v>
      </c>
      <c r="G1043" s="41" t="n">
        <v>3340476.89</v>
      </c>
      <c r="H1043" s="41" t="n">
        <v>1051569.77</v>
      </c>
      <c r="I1043" s="41" t="n">
        <v>1835990.28</v>
      </c>
      <c r="J1043" s="41" t="n">
        <v>1645011.01</v>
      </c>
      <c r="K1043" s="41" t="n">
        <v>3510040.86</v>
      </c>
      <c r="L1043" s="41" t="n">
        <v>4227161.77</v>
      </c>
      <c r="M1043" s="41" t="n">
        <v>3859874.09</v>
      </c>
      <c r="N1043" s="41" t="n">
        <v>458457.35</v>
      </c>
      <c r="O1043" s="41" t="n">
        <v>1998374.34</v>
      </c>
      <c r="P1043" s="41" t="n">
        <v>2691963.37</v>
      </c>
      <c r="Q1043" s="41" t="n">
        <v>2225187.77</v>
      </c>
      <c r="R1043" s="41" t="n">
        <v>3956784.12</v>
      </c>
      <c r="S1043" s="41" t="n">
        <v>1789451.62</v>
      </c>
      <c r="T1043" s="41" t="n">
        <v>5420920.3</v>
      </c>
      <c r="U1043" s="41" t="n">
        <v>3270726.79</v>
      </c>
      <c r="V1043" s="41" t="n">
        <v>1368802.74</v>
      </c>
      <c r="W1043" s="41" t="n">
        <v>1028946.76</v>
      </c>
      <c r="X1043" s="41" t="n">
        <v>2557017.94</v>
      </c>
      <c r="Y1043" s="41" t="n">
        <v>616736.52</v>
      </c>
      <c r="Z1043" s="41" t="n">
        <v>5647520.86</v>
      </c>
      <c r="AA1043" s="41" t="n">
        <v>1481433.78</v>
      </c>
      <c r="AB1043" s="41" t="n">
        <v>12024146.38</v>
      </c>
      <c r="AC1043" s="41" t="n">
        <v>15459583.96</v>
      </c>
      <c r="AD1043" s="41" t="n">
        <v>1941471.8</v>
      </c>
      <c r="AE1043" s="41" t="n">
        <v>458940.5</v>
      </c>
      <c r="AF1043" s="41" t="n">
        <v>1074134.53</v>
      </c>
      <c r="AG1043" s="41" t="n">
        <v>6584157.31</v>
      </c>
      <c r="AH1043" s="41" t="n">
        <v>1444871.61</v>
      </c>
      <c r="AI1043" s="41" t="n">
        <v>0</v>
      </c>
      <c r="AJ1043" s="41" t="n">
        <v>1643387.08</v>
      </c>
      <c r="AK1043" s="41" t="n">
        <v>1103004.45</v>
      </c>
      <c r="AL1043" s="41" t="n">
        <v>1020056.73</v>
      </c>
      <c r="AM1043" s="41" t="n">
        <v>2949010.94</v>
      </c>
      <c r="AN1043" s="41" t="n">
        <v>9116409.75</v>
      </c>
      <c r="AO1043" s="41" t="n">
        <v>3594473.95</v>
      </c>
      <c r="AP1043" s="41" t="n">
        <v>2124841.01</v>
      </c>
      <c r="AQ1043" s="41" t="n">
        <v>3872170.46</v>
      </c>
      <c r="AR1043" s="41" t="n">
        <v>5010421.73</v>
      </c>
      <c r="AS1043" s="41" t="n">
        <v>1377595.09</v>
      </c>
      <c r="AT1043" s="41" t="n">
        <v>128808443.61</v>
      </c>
    </row>
    <row r="1044" customFormat="false" ht="12" hidden="false" customHeight="true" outlineLevel="0" collapsed="false">
      <c r="A1044" s="35" t="s">
        <v>1650</v>
      </c>
      <c r="B1044" s="35" t="s">
        <v>254</v>
      </c>
      <c r="C1044" s="44" t="s">
        <v>1601</v>
      </c>
      <c r="D1044" s="35" t="n">
        <v>6</v>
      </c>
      <c r="E1044" s="41" t="n">
        <v>1047161.22</v>
      </c>
      <c r="F1044" s="41" t="n">
        <v>2980156.18</v>
      </c>
      <c r="G1044" s="41" t="n">
        <v>3340476.89</v>
      </c>
      <c r="H1044" s="41" t="n">
        <v>1051569.77</v>
      </c>
      <c r="I1044" s="41" t="n">
        <v>1835990.28</v>
      </c>
      <c r="J1044" s="41" t="n">
        <v>1645011.01</v>
      </c>
      <c r="K1044" s="41" t="n">
        <v>3510040.86</v>
      </c>
      <c r="L1044" s="41" t="n">
        <v>4227161.77</v>
      </c>
      <c r="M1044" s="41" t="n">
        <v>3859874.09</v>
      </c>
      <c r="N1044" s="41" t="n">
        <v>458457.35</v>
      </c>
      <c r="O1044" s="41" t="n">
        <v>1998374.34</v>
      </c>
      <c r="P1044" s="41" t="n">
        <v>2691963.37</v>
      </c>
      <c r="Q1044" s="41" t="n">
        <v>2225187.77</v>
      </c>
      <c r="R1044" s="41" t="n">
        <v>3956784.12</v>
      </c>
      <c r="S1044" s="41" t="n">
        <v>1789451.62</v>
      </c>
      <c r="T1044" s="41" t="n">
        <v>5420920.3</v>
      </c>
      <c r="U1044" s="41" t="n">
        <v>3270726.79</v>
      </c>
      <c r="V1044" s="41" t="n">
        <v>1368802.74</v>
      </c>
      <c r="W1044" s="41" t="n">
        <v>1028946.76</v>
      </c>
      <c r="X1044" s="41" t="n">
        <v>2557017.94</v>
      </c>
      <c r="Y1044" s="41" t="n">
        <v>616736.52</v>
      </c>
      <c r="Z1044" s="41" t="n">
        <v>5647520.86</v>
      </c>
      <c r="AA1044" s="41" t="n">
        <v>1481433.78</v>
      </c>
      <c r="AB1044" s="41" t="n">
        <v>9843146.38</v>
      </c>
      <c r="AC1044" s="41" t="n">
        <v>15459583.96</v>
      </c>
      <c r="AD1044" s="41" t="n">
        <v>1941471.8</v>
      </c>
      <c r="AE1044" s="41" t="n">
        <v>458940.5</v>
      </c>
      <c r="AF1044" s="41" t="n">
        <v>1074134.53</v>
      </c>
      <c r="AG1044" s="41" t="n">
        <v>6584157.31</v>
      </c>
      <c r="AH1044" s="41" t="n">
        <v>1444871.61</v>
      </c>
      <c r="AI1044" s="41" t="n">
        <v>0</v>
      </c>
      <c r="AJ1044" s="41" t="n">
        <v>1643387.08</v>
      </c>
      <c r="AK1044" s="41" t="n">
        <v>1103004.45</v>
      </c>
      <c r="AL1044" s="41" t="n">
        <v>1020056.73</v>
      </c>
      <c r="AM1044" s="41" t="n">
        <v>2949010.94</v>
      </c>
      <c r="AN1044" s="41" t="n">
        <v>9116409.75</v>
      </c>
      <c r="AO1044" s="41" t="n">
        <v>3594473.95</v>
      </c>
      <c r="AP1044" s="41" t="n">
        <v>2124841.01</v>
      </c>
      <c r="AQ1044" s="41" t="n">
        <v>3872170.46</v>
      </c>
      <c r="AR1044" s="41" t="n">
        <v>5010421.73</v>
      </c>
      <c r="AS1044" s="41" t="n">
        <v>1377595.09</v>
      </c>
      <c r="AT1044" s="41" t="n">
        <v>126627443.61</v>
      </c>
    </row>
    <row r="1045" customFormat="false" ht="12" hidden="false" customHeight="true" outlineLevel="0" collapsed="false">
      <c r="A1045" s="35" t="s">
        <v>1651</v>
      </c>
      <c r="B1045" s="35" t="s">
        <v>1304</v>
      </c>
      <c r="C1045" s="44" t="s">
        <v>1601</v>
      </c>
      <c r="D1045" s="35" t="n">
        <v>6</v>
      </c>
      <c r="E1045" s="41" t="n">
        <v>0</v>
      </c>
      <c r="F1045" s="41" t="n">
        <v>0</v>
      </c>
      <c r="G1045" s="41" t="n">
        <v>0</v>
      </c>
      <c r="H1045" s="41" t="n">
        <v>0</v>
      </c>
      <c r="I1045" s="41" t="n">
        <v>0</v>
      </c>
      <c r="J1045" s="41" t="n">
        <v>0</v>
      </c>
      <c r="K1045" s="41" t="n">
        <v>0</v>
      </c>
      <c r="L1045" s="41" t="n">
        <v>0</v>
      </c>
      <c r="M1045" s="41" t="n">
        <v>0</v>
      </c>
      <c r="N1045" s="41" t="n">
        <v>0</v>
      </c>
      <c r="O1045" s="41" t="n">
        <v>0</v>
      </c>
      <c r="P1045" s="41" t="n">
        <v>0</v>
      </c>
      <c r="Q1045" s="41" t="n">
        <v>0</v>
      </c>
      <c r="R1045" s="41" t="n">
        <v>0</v>
      </c>
      <c r="S1045" s="41" t="n">
        <v>0</v>
      </c>
      <c r="T1045" s="41" t="n">
        <v>0</v>
      </c>
      <c r="U1045" s="41" t="n">
        <v>0</v>
      </c>
      <c r="V1045" s="41" t="n">
        <v>0</v>
      </c>
      <c r="W1045" s="41" t="n">
        <v>0</v>
      </c>
      <c r="X1045" s="41" t="n">
        <v>0</v>
      </c>
      <c r="Y1045" s="41" t="n">
        <v>0</v>
      </c>
      <c r="Z1045" s="41" t="n">
        <v>0</v>
      </c>
      <c r="AA1045" s="41" t="n">
        <v>0</v>
      </c>
      <c r="AB1045" s="41" t="n">
        <v>2181000</v>
      </c>
      <c r="AC1045" s="41" t="n">
        <v>0</v>
      </c>
      <c r="AD1045" s="41" t="n">
        <v>0</v>
      </c>
      <c r="AE1045" s="41" t="n">
        <v>0</v>
      </c>
      <c r="AF1045" s="41" t="n">
        <v>0</v>
      </c>
      <c r="AG1045" s="41" t="n">
        <v>0</v>
      </c>
      <c r="AH1045" s="41" t="n">
        <v>0</v>
      </c>
      <c r="AI1045" s="41" t="n">
        <v>0</v>
      </c>
      <c r="AJ1045" s="41" t="n">
        <v>0</v>
      </c>
      <c r="AK1045" s="41" t="n">
        <v>0</v>
      </c>
      <c r="AL1045" s="41" t="n">
        <v>0</v>
      </c>
      <c r="AM1045" s="41" t="n">
        <v>0</v>
      </c>
      <c r="AN1045" s="41" t="n">
        <v>0</v>
      </c>
      <c r="AO1045" s="41" t="n">
        <v>0</v>
      </c>
      <c r="AP1045" s="41" t="n">
        <v>0</v>
      </c>
      <c r="AQ1045" s="41" t="n">
        <v>0</v>
      </c>
      <c r="AR1045" s="41" t="n">
        <v>0</v>
      </c>
      <c r="AS1045" s="41" t="n">
        <v>0</v>
      </c>
      <c r="AT1045" s="41" t="n">
        <v>2181000</v>
      </c>
    </row>
    <row r="1046" customFormat="false" ht="12" hidden="false" customHeight="true" outlineLevel="0" collapsed="false">
      <c r="A1046" s="35" t="s">
        <v>1652</v>
      </c>
      <c r="B1046" s="35" t="s">
        <v>1653</v>
      </c>
      <c r="C1046" s="44" t="s">
        <v>1601</v>
      </c>
      <c r="D1046" s="35" t="n">
        <v>4</v>
      </c>
      <c r="E1046" s="41" t="n">
        <v>0</v>
      </c>
      <c r="F1046" s="41" t="n">
        <v>0</v>
      </c>
      <c r="G1046" s="41" t="n">
        <v>0</v>
      </c>
      <c r="H1046" s="41" t="n">
        <v>0</v>
      </c>
      <c r="I1046" s="41" t="n">
        <v>0</v>
      </c>
      <c r="J1046" s="41" t="n">
        <v>0</v>
      </c>
      <c r="K1046" s="41" t="n">
        <v>0</v>
      </c>
      <c r="L1046" s="41" t="n">
        <v>0</v>
      </c>
      <c r="M1046" s="41" t="n">
        <v>0</v>
      </c>
      <c r="N1046" s="41" t="n">
        <v>0</v>
      </c>
      <c r="O1046" s="41" t="n">
        <v>0</v>
      </c>
      <c r="P1046" s="41" t="n">
        <v>0</v>
      </c>
      <c r="Q1046" s="41" t="n">
        <v>0</v>
      </c>
      <c r="R1046" s="41" t="n">
        <v>0</v>
      </c>
      <c r="S1046" s="41" t="n">
        <v>0</v>
      </c>
      <c r="T1046" s="41" t="n">
        <v>0</v>
      </c>
      <c r="U1046" s="41" t="n">
        <v>0</v>
      </c>
      <c r="V1046" s="41" t="n">
        <v>0</v>
      </c>
      <c r="W1046" s="41" t="n">
        <v>0</v>
      </c>
      <c r="X1046" s="41" t="n">
        <v>0</v>
      </c>
      <c r="Y1046" s="41" t="n">
        <v>0</v>
      </c>
      <c r="Z1046" s="41" t="n">
        <v>0</v>
      </c>
      <c r="AA1046" s="41" t="n">
        <v>0</v>
      </c>
      <c r="AB1046" s="41" t="n">
        <v>0</v>
      </c>
      <c r="AC1046" s="41" t="n">
        <v>0</v>
      </c>
      <c r="AD1046" s="41" t="n">
        <v>0</v>
      </c>
      <c r="AE1046" s="41" t="n">
        <v>0</v>
      </c>
      <c r="AF1046" s="41" t="n">
        <v>0</v>
      </c>
      <c r="AG1046" s="41" t="n">
        <v>0</v>
      </c>
      <c r="AH1046" s="41" t="n">
        <v>0</v>
      </c>
      <c r="AI1046" s="41" t="n">
        <v>0</v>
      </c>
      <c r="AJ1046" s="41" t="n">
        <v>0</v>
      </c>
      <c r="AK1046" s="41" t="n">
        <v>0</v>
      </c>
      <c r="AL1046" s="41" t="n">
        <v>0</v>
      </c>
      <c r="AM1046" s="41" t="n">
        <v>0</v>
      </c>
      <c r="AN1046" s="41" t="n">
        <v>0</v>
      </c>
      <c r="AO1046" s="41" t="n">
        <v>0</v>
      </c>
      <c r="AP1046" s="41" t="n">
        <v>0</v>
      </c>
      <c r="AQ1046" s="41" t="n">
        <v>0</v>
      </c>
      <c r="AR1046" s="41" t="n">
        <v>0</v>
      </c>
      <c r="AS1046" s="41" t="n">
        <v>0</v>
      </c>
      <c r="AT1046" s="41" t="n">
        <v>0</v>
      </c>
    </row>
    <row r="1047" customFormat="false" ht="12" hidden="false" customHeight="true" outlineLevel="0" collapsed="false">
      <c r="A1047" s="35" t="s">
        <v>1654</v>
      </c>
      <c r="B1047" s="35" t="s">
        <v>140</v>
      </c>
      <c r="C1047" s="44" t="s">
        <v>1601</v>
      </c>
      <c r="D1047" s="35" t="n">
        <v>6</v>
      </c>
      <c r="E1047" s="41" t="n">
        <v>0</v>
      </c>
      <c r="F1047" s="41" t="n">
        <v>0</v>
      </c>
      <c r="G1047" s="41" t="n">
        <v>0</v>
      </c>
      <c r="H1047" s="41" t="n">
        <v>0</v>
      </c>
      <c r="I1047" s="41" t="n">
        <v>0</v>
      </c>
      <c r="J1047" s="41" t="n">
        <v>0</v>
      </c>
      <c r="K1047" s="41" t="n">
        <v>0</v>
      </c>
      <c r="L1047" s="41" t="n">
        <v>0</v>
      </c>
      <c r="M1047" s="41" t="n">
        <v>0</v>
      </c>
      <c r="N1047" s="41" t="n">
        <v>0</v>
      </c>
      <c r="O1047" s="41" t="n">
        <v>0</v>
      </c>
      <c r="P1047" s="41" t="n">
        <v>0</v>
      </c>
      <c r="Q1047" s="41" t="n">
        <v>0</v>
      </c>
      <c r="R1047" s="41" t="n">
        <v>0</v>
      </c>
      <c r="S1047" s="41" t="n">
        <v>0</v>
      </c>
      <c r="T1047" s="41" t="n">
        <v>0</v>
      </c>
      <c r="U1047" s="41" t="n">
        <v>0</v>
      </c>
      <c r="V1047" s="41" t="n">
        <v>0</v>
      </c>
      <c r="W1047" s="41" t="n">
        <v>0</v>
      </c>
      <c r="X1047" s="41" t="n">
        <v>0</v>
      </c>
      <c r="Y1047" s="41" t="n">
        <v>0</v>
      </c>
      <c r="Z1047" s="41" t="n">
        <v>0</v>
      </c>
      <c r="AA1047" s="41" t="n">
        <v>0</v>
      </c>
      <c r="AB1047" s="41" t="n">
        <v>0</v>
      </c>
      <c r="AC1047" s="41" t="n">
        <v>0</v>
      </c>
      <c r="AD1047" s="41" t="n">
        <v>0</v>
      </c>
      <c r="AE1047" s="41" t="n">
        <v>0</v>
      </c>
      <c r="AF1047" s="41" t="n">
        <v>0</v>
      </c>
      <c r="AG1047" s="41" t="n">
        <v>0</v>
      </c>
      <c r="AH1047" s="41" t="n">
        <v>0</v>
      </c>
      <c r="AI1047" s="41" t="n">
        <v>0</v>
      </c>
      <c r="AJ1047" s="41" t="n">
        <v>0</v>
      </c>
      <c r="AK1047" s="41" t="n">
        <v>0</v>
      </c>
      <c r="AL1047" s="41" t="n">
        <v>0</v>
      </c>
      <c r="AM1047" s="41" t="n">
        <v>0</v>
      </c>
      <c r="AN1047" s="41" t="n">
        <v>0</v>
      </c>
      <c r="AO1047" s="41" t="n">
        <v>0</v>
      </c>
      <c r="AP1047" s="41" t="n">
        <v>0</v>
      </c>
      <c r="AQ1047" s="41" t="n">
        <v>0</v>
      </c>
      <c r="AR1047" s="41" t="n">
        <v>0</v>
      </c>
      <c r="AS1047" s="41" t="n">
        <v>0</v>
      </c>
      <c r="AT1047" s="41" t="n">
        <v>0</v>
      </c>
    </row>
    <row r="1048" customFormat="false" ht="12" hidden="false" customHeight="true" outlineLevel="0" collapsed="false">
      <c r="A1048" s="35" t="s">
        <v>1655</v>
      </c>
      <c r="B1048" s="35" t="s">
        <v>254</v>
      </c>
      <c r="C1048" s="44" t="s">
        <v>1601</v>
      </c>
      <c r="D1048" s="35" t="n">
        <v>6</v>
      </c>
      <c r="E1048" s="41" t="n">
        <v>0</v>
      </c>
      <c r="F1048" s="41" t="n">
        <v>0</v>
      </c>
      <c r="G1048" s="41" t="n">
        <v>0</v>
      </c>
      <c r="H1048" s="41" t="n">
        <v>0</v>
      </c>
      <c r="I1048" s="41" t="n">
        <v>0</v>
      </c>
      <c r="J1048" s="41" t="n">
        <v>0</v>
      </c>
      <c r="K1048" s="41" t="n">
        <v>0</v>
      </c>
      <c r="L1048" s="41" t="n">
        <v>0</v>
      </c>
      <c r="M1048" s="41" t="n">
        <v>0</v>
      </c>
      <c r="N1048" s="41" t="n">
        <v>0</v>
      </c>
      <c r="O1048" s="41" t="n">
        <v>0</v>
      </c>
      <c r="P1048" s="41" t="n">
        <v>0</v>
      </c>
      <c r="Q1048" s="41" t="n">
        <v>0</v>
      </c>
      <c r="R1048" s="41" t="n">
        <v>0</v>
      </c>
      <c r="S1048" s="41" t="n">
        <v>0</v>
      </c>
      <c r="T1048" s="41" t="n">
        <v>0</v>
      </c>
      <c r="U1048" s="41" t="n">
        <v>0</v>
      </c>
      <c r="V1048" s="41" t="n">
        <v>0</v>
      </c>
      <c r="W1048" s="41" t="n">
        <v>0</v>
      </c>
      <c r="X1048" s="41" t="n">
        <v>0</v>
      </c>
      <c r="Y1048" s="41" t="n">
        <v>0</v>
      </c>
      <c r="Z1048" s="41" t="n">
        <v>0</v>
      </c>
      <c r="AA1048" s="41" t="n">
        <v>0</v>
      </c>
      <c r="AB1048" s="41" t="n">
        <v>0</v>
      </c>
      <c r="AC1048" s="41" t="n">
        <v>0</v>
      </c>
      <c r="AD1048" s="41" t="n">
        <v>0</v>
      </c>
      <c r="AE1048" s="41" t="n">
        <v>0</v>
      </c>
      <c r="AF1048" s="41" t="n">
        <v>0</v>
      </c>
      <c r="AG1048" s="41" t="n">
        <v>0</v>
      </c>
      <c r="AH1048" s="41" t="n">
        <v>0</v>
      </c>
      <c r="AI1048" s="41" t="n">
        <v>0</v>
      </c>
      <c r="AJ1048" s="41" t="n">
        <v>0</v>
      </c>
      <c r="AK1048" s="41" t="n">
        <v>0</v>
      </c>
      <c r="AL1048" s="41" t="n">
        <v>0</v>
      </c>
      <c r="AM1048" s="41" t="n">
        <v>0</v>
      </c>
      <c r="AN1048" s="41" t="n">
        <v>0</v>
      </c>
      <c r="AO1048" s="41" t="n">
        <v>0</v>
      </c>
      <c r="AP1048" s="41" t="n">
        <v>0</v>
      </c>
      <c r="AQ1048" s="41" t="n">
        <v>0</v>
      </c>
      <c r="AR1048" s="41" t="n">
        <v>0</v>
      </c>
      <c r="AS1048" s="41" t="n">
        <v>0</v>
      </c>
      <c r="AT1048" s="41" t="n">
        <v>0</v>
      </c>
    </row>
    <row r="1049" customFormat="false" ht="12" hidden="false" customHeight="true" outlineLevel="0" collapsed="false">
      <c r="A1049" s="35" t="s">
        <v>1656</v>
      </c>
      <c r="B1049" s="35" t="s">
        <v>672</v>
      </c>
      <c r="C1049" s="44" t="s">
        <v>1601</v>
      </c>
      <c r="D1049" s="35" t="n">
        <v>6</v>
      </c>
      <c r="E1049" s="41" t="n">
        <v>0</v>
      </c>
      <c r="F1049" s="41" t="n">
        <v>0</v>
      </c>
      <c r="G1049" s="41" t="n">
        <v>0</v>
      </c>
      <c r="H1049" s="41" t="n">
        <v>0</v>
      </c>
      <c r="I1049" s="41" t="n">
        <v>0</v>
      </c>
      <c r="J1049" s="41" t="n">
        <v>0</v>
      </c>
      <c r="K1049" s="41" t="n">
        <v>0</v>
      </c>
      <c r="L1049" s="41" t="n">
        <v>0</v>
      </c>
      <c r="M1049" s="41" t="n">
        <v>0</v>
      </c>
      <c r="N1049" s="41" t="n">
        <v>0</v>
      </c>
      <c r="O1049" s="41" t="n">
        <v>0</v>
      </c>
      <c r="P1049" s="41" t="n">
        <v>0</v>
      </c>
      <c r="Q1049" s="41" t="n">
        <v>0</v>
      </c>
      <c r="R1049" s="41" t="n">
        <v>0</v>
      </c>
      <c r="S1049" s="41" t="n">
        <v>0</v>
      </c>
      <c r="T1049" s="41" t="n">
        <v>0</v>
      </c>
      <c r="U1049" s="41" t="n">
        <v>0</v>
      </c>
      <c r="V1049" s="41" t="n">
        <v>0</v>
      </c>
      <c r="W1049" s="41" t="n">
        <v>0</v>
      </c>
      <c r="X1049" s="41" t="n">
        <v>0</v>
      </c>
      <c r="Y1049" s="41" t="n">
        <v>0</v>
      </c>
      <c r="Z1049" s="41" t="n">
        <v>0</v>
      </c>
      <c r="AA1049" s="41" t="n">
        <v>0</v>
      </c>
      <c r="AB1049" s="41" t="n">
        <v>0</v>
      </c>
      <c r="AC1049" s="41" t="n">
        <v>0</v>
      </c>
      <c r="AD1049" s="41" t="n">
        <v>0</v>
      </c>
      <c r="AE1049" s="41" t="n">
        <v>0</v>
      </c>
      <c r="AF1049" s="41" t="n">
        <v>0</v>
      </c>
      <c r="AG1049" s="41" t="n">
        <v>0</v>
      </c>
      <c r="AH1049" s="41" t="n">
        <v>0</v>
      </c>
      <c r="AI1049" s="41" t="n">
        <v>0</v>
      </c>
      <c r="AJ1049" s="41" t="n">
        <v>0</v>
      </c>
      <c r="AK1049" s="41" t="n">
        <v>0</v>
      </c>
      <c r="AL1049" s="41" t="n">
        <v>0</v>
      </c>
      <c r="AM1049" s="41" t="n">
        <v>0</v>
      </c>
      <c r="AN1049" s="41" t="n">
        <v>0</v>
      </c>
      <c r="AO1049" s="41" t="n">
        <v>0</v>
      </c>
      <c r="AP1049" s="41" t="n">
        <v>0</v>
      </c>
      <c r="AQ1049" s="41" t="n">
        <v>0</v>
      </c>
      <c r="AR1049" s="41" t="n">
        <v>0</v>
      </c>
      <c r="AS1049" s="41" t="n">
        <v>0</v>
      </c>
      <c r="AT1049" s="41" t="n">
        <v>0</v>
      </c>
    </row>
    <row r="1050" customFormat="false" ht="12" hidden="false" customHeight="true" outlineLevel="0" collapsed="false">
      <c r="A1050" s="35" t="s">
        <v>1657</v>
      </c>
      <c r="B1050" s="35" t="s">
        <v>1642</v>
      </c>
      <c r="C1050" s="44" t="s">
        <v>1601</v>
      </c>
      <c r="D1050" s="35" t="n">
        <v>6</v>
      </c>
      <c r="E1050" s="41" t="n">
        <v>0</v>
      </c>
      <c r="F1050" s="41" t="n">
        <v>0</v>
      </c>
      <c r="G1050" s="41" t="n">
        <v>0</v>
      </c>
      <c r="H1050" s="41" t="n">
        <v>0</v>
      </c>
      <c r="I1050" s="41" t="n">
        <v>0</v>
      </c>
      <c r="J1050" s="41" t="n">
        <v>0</v>
      </c>
      <c r="K1050" s="41" t="n">
        <v>0</v>
      </c>
      <c r="L1050" s="41" t="n">
        <v>0</v>
      </c>
      <c r="M1050" s="41" t="n">
        <v>0</v>
      </c>
      <c r="N1050" s="41" t="n">
        <v>0</v>
      </c>
      <c r="O1050" s="41" t="n">
        <v>0</v>
      </c>
      <c r="P1050" s="41" t="n">
        <v>0</v>
      </c>
      <c r="Q1050" s="41" t="n">
        <v>0</v>
      </c>
      <c r="R1050" s="41" t="n">
        <v>0</v>
      </c>
      <c r="S1050" s="41" t="n">
        <v>0</v>
      </c>
      <c r="T1050" s="41" t="n">
        <v>0</v>
      </c>
      <c r="U1050" s="41" t="n">
        <v>0</v>
      </c>
      <c r="V1050" s="41" t="n">
        <v>0</v>
      </c>
      <c r="W1050" s="41" t="n">
        <v>0</v>
      </c>
      <c r="X1050" s="41" t="n">
        <v>0</v>
      </c>
      <c r="Y1050" s="41" t="n">
        <v>0</v>
      </c>
      <c r="Z1050" s="41" t="n">
        <v>0</v>
      </c>
      <c r="AA1050" s="41" t="n">
        <v>0</v>
      </c>
      <c r="AB1050" s="41" t="n">
        <v>0</v>
      </c>
      <c r="AC1050" s="41" t="n">
        <v>0</v>
      </c>
      <c r="AD1050" s="41" t="n">
        <v>0</v>
      </c>
      <c r="AE1050" s="41" t="n">
        <v>0</v>
      </c>
      <c r="AF1050" s="41" t="n">
        <v>0</v>
      </c>
      <c r="AG1050" s="41" t="n">
        <v>0</v>
      </c>
      <c r="AH1050" s="41" t="n">
        <v>0</v>
      </c>
      <c r="AI1050" s="41" t="n">
        <v>0</v>
      </c>
      <c r="AJ1050" s="41" t="n">
        <v>0</v>
      </c>
      <c r="AK1050" s="41" t="n">
        <v>0</v>
      </c>
      <c r="AL1050" s="41" t="n">
        <v>0</v>
      </c>
      <c r="AM1050" s="41" t="n">
        <v>0</v>
      </c>
      <c r="AN1050" s="41" t="n">
        <v>0</v>
      </c>
      <c r="AO1050" s="41" t="n">
        <v>0</v>
      </c>
      <c r="AP1050" s="41" t="n">
        <v>0</v>
      </c>
      <c r="AQ1050" s="41" t="n">
        <v>0</v>
      </c>
      <c r="AR1050" s="41" t="n">
        <v>0</v>
      </c>
      <c r="AS1050" s="41" t="n">
        <v>0</v>
      </c>
      <c r="AT1050" s="41" t="n">
        <v>0</v>
      </c>
    </row>
    <row r="1051" customFormat="false" ht="12" hidden="false" customHeight="true" outlineLevel="0" collapsed="false">
      <c r="A1051" s="35" t="s">
        <v>1658</v>
      </c>
      <c r="B1051" s="35" t="s">
        <v>868</v>
      </c>
      <c r="C1051" s="44" t="s">
        <v>1601</v>
      </c>
      <c r="D1051" s="35" t="n">
        <v>6</v>
      </c>
      <c r="E1051" s="41" t="n">
        <v>0</v>
      </c>
      <c r="F1051" s="41" t="n">
        <v>0</v>
      </c>
      <c r="G1051" s="41" t="n">
        <v>0</v>
      </c>
      <c r="H1051" s="41" t="n">
        <v>0</v>
      </c>
      <c r="I1051" s="41" t="n">
        <v>0</v>
      </c>
      <c r="J1051" s="41" t="n">
        <v>0</v>
      </c>
      <c r="K1051" s="41" t="n">
        <v>0</v>
      </c>
      <c r="L1051" s="41" t="n">
        <v>0</v>
      </c>
      <c r="M1051" s="41" t="n">
        <v>0</v>
      </c>
      <c r="N1051" s="41" t="n">
        <v>0</v>
      </c>
      <c r="O1051" s="41" t="n">
        <v>0</v>
      </c>
      <c r="P1051" s="41" t="n">
        <v>0</v>
      </c>
      <c r="Q1051" s="41" t="n">
        <v>0</v>
      </c>
      <c r="R1051" s="41" t="n">
        <v>0</v>
      </c>
      <c r="S1051" s="41" t="n">
        <v>0</v>
      </c>
      <c r="T1051" s="41" t="n">
        <v>0</v>
      </c>
      <c r="U1051" s="41" t="n">
        <v>0</v>
      </c>
      <c r="V1051" s="41" t="n">
        <v>0</v>
      </c>
      <c r="W1051" s="41" t="n">
        <v>0</v>
      </c>
      <c r="X1051" s="41" t="n">
        <v>0</v>
      </c>
      <c r="Y1051" s="41" t="n">
        <v>0</v>
      </c>
      <c r="Z1051" s="41" t="n">
        <v>0</v>
      </c>
      <c r="AA1051" s="41" t="n">
        <v>0</v>
      </c>
      <c r="AB1051" s="41" t="n">
        <v>0</v>
      </c>
      <c r="AC1051" s="41" t="n">
        <v>0</v>
      </c>
      <c r="AD1051" s="41" t="n">
        <v>0</v>
      </c>
      <c r="AE1051" s="41" t="n">
        <v>0</v>
      </c>
      <c r="AF1051" s="41" t="n">
        <v>0</v>
      </c>
      <c r="AG1051" s="41" t="n">
        <v>0</v>
      </c>
      <c r="AH1051" s="41" t="n">
        <v>0</v>
      </c>
      <c r="AI1051" s="41" t="n">
        <v>0</v>
      </c>
      <c r="AJ1051" s="41" t="n">
        <v>0</v>
      </c>
      <c r="AK1051" s="41" t="n">
        <v>0</v>
      </c>
      <c r="AL1051" s="41" t="n">
        <v>0</v>
      </c>
      <c r="AM1051" s="41" t="n">
        <v>0</v>
      </c>
      <c r="AN1051" s="41" t="n">
        <v>0</v>
      </c>
      <c r="AO1051" s="41" t="n">
        <v>0</v>
      </c>
      <c r="AP1051" s="41" t="n">
        <v>0</v>
      </c>
      <c r="AQ1051" s="41" t="n">
        <v>0</v>
      </c>
      <c r="AR1051" s="41" t="n">
        <v>0</v>
      </c>
      <c r="AS1051" s="41" t="n">
        <v>0</v>
      </c>
      <c r="AT1051" s="41" t="n">
        <v>0</v>
      </c>
    </row>
    <row r="1052" customFormat="false" ht="12" hidden="false" customHeight="true" outlineLevel="0" collapsed="false">
      <c r="A1052" s="35" t="s">
        <v>1659</v>
      </c>
      <c r="B1052" s="35" t="s">
        <v>1304</v>
      </c>
      <c r="C1052" s="44" t="s">
        <v>1601</v>
      </c>
      <c r="D1052" s="35" t="n">
        <v>6</v>
      </c>
      <c r="E1052" s="41" t="n">
        <v>0</v>
      </c>
      <c r="F1052" s="41" t="n">
        <v>0</v>
      </c>
      <c r="G1052" s="41" t="n">
        <v>0</v>
      </c>
      <c r="H1052" s="41" t="n">
        <v>0</v>
      </c>
      <c r="I1052" s="41" t="n">
        <v>0</v>
      </c>
      <c r="J1052" s="41" t="n">
        <v>0</v>
      </c>
      <c r="K1052" s="41" t="n">
        <v>0</v>
      </c>
      <c r="L1052" s="41" t="n">
        <v>0</v>
      </c>
      <c r="M1052" s="41" t="n">
        <v>0</v>
      </c>
      <c r="N1052" s="41" t="n">
        <v>0</v>
      </c>
      <c r="O1052" s="41" t="n">
        <v>0</v>
      </c>
      <c r="P1052" s="41" t="n">
        <v>0</v>
      </c>
      <c r="Q1052" s="41" t="n">
        <v>0</v>
      </c>
      <c r="R1052" s="41" t="n">
        <v>0</v>
      </c>
      <c r="S1052" s="41" t="n">
        <v>0</v>
      </c>
      <c r="T1052" s="41" t="n">
        <v>0</v>
      </c>
      <c r="U1052" s="41" t="n">
        <v>0</v>
      </c>
      <c r="V1052" s="41" t="n">
        <v>0</v>
      </c>
      <c r="W1052" s="41" t="n">
        <v>0</v>
      </c>
      <c r="X1052" s="41" t="n">
        <v>0</v>
      </c>
      <c r="Y1052" s="41" t="n">
        <v>0</v>
      </c>
      <c r="Z1052" s="41" t="n">
        <v>0</v>
      </c>
      <c r="AA1052" s="41" t="n">
        <v>0</v>
      </c>
      <c r="AB1052" s="41" t="n">
        <v>0</v>
      </c>
      <c r="AC1052" s="41" t="n">
        <v>0</v>
      </c>
      <c r="AD1052" s="41" t="n">
        <v>0</v>
      </c>
      <c r="AE1052" s="41" t="n">
        <v>0</v>
      </c>
      <c r="AF1052" s="41" t="n">
        <v>0</v>
      </c>
      <c r="AG1052" s="41" t="n">
        <v>0</v>
      </c>
      <c r="AH1052" s="41" t="n">
        <v>0</v>
      </c>
      <c r="AI1052" s="41" t="n">
        <v>0</v>
      </c>
      <c r="AJ1052" s="41" t="n">
        <v>0</v>
      </c>
      <c r="AK1052" s="41" t="n">
        <v>0</v>
      </c>
      <c r="AL1052" s="41" t="n">
        <v>0</v>
      </c>
      <c r="AM1052" s="41" t="n">
        <v>0</v>
      </c>
      <c r="AN1052" s="41" t="n">
        <v>0</v>
      </c>
      <c r="AO1052" s="41" t="n">
        <v>0</v>
      </c>
      <c r="AP1052" s="41" t="n">
        <v>0</v>
      </c>
      <c r="AQ1052" s="41" t="n">
        <v>0</v>
      </c>
      <c r="AR1052" s="41" t="n">
        <v>0</v>
      </c>
      <c r="AS1052" s="41" t="n">
        <v>0</v>
      </c>
      <c r="AT1052" s="41" t="n">
        <v>0</v>
      </c>
    </row>
    <row r="1053" customFormat="false" ht="12" hidden="false" customHeight="true" outlineLevel="0" collapsed="false">
      <c r="A1053" s="35" t="s">
        <v>1660</v>
      </c>
      <c r="B1053" s="35" t="s">
        <v>1661</v>
      </c>
      <c r="C1053" s="44" t="s">
        <v>1601</v>
      </c>
      <c r="D1053" s="35" t="n">
        <v>4</v>
      </c>
      <c r="E1053" s="41" t="n">
        <v>7952806.67</v>
      </c>
      <c r="F1053" s="41" t="n">
        <v>31675765.64</v>
      </c>
      <c r="G1053" s="41" t="n">
        <v>78397805.18</v>
      </c>
      <c r="H1053" s="41" t="n">
        <v>6268154.28</v>
      </c>
      <c r="I1053" s="41" t="n">
        <v>7619583.07</v>
      </c>
      <c r="J1053" s="41" t="n">
        <v>63789334.43</v>
      </c>
      <c r="K1053" s="41" t="n">
        <v>16597283.53</v>
      </c>
      <c r="L1053" s="41" t="n">
        <v>23246540.7</v>
      </c>
      <c r="M1053" s="41" t="n">
        <v>14196192.42</v>
      </c>
      <c r="N1053" s="41" t="n">
        <v>28938524.88</v>
      </c>
      <c r="O1053" s="41" t="n">
        <v>29952022.69</v>
      </c>
      <c r="P1053" s="41" t="n">
        <v>3557138.3</v>
      </c>
      <c r="Q1053" s="41" t="n">
        <v>2809520.49</v>
      </c>
      <c r="R1053" s="41" t="n">
        <v>10673018.71</v>
      </c>
      <c r="S1053" s="41" t="n">
        <v>1408576.78</v>
      </c>
      <c r="T1053" s="41" t="n">
        <v>26665470.85</v>
      </c>
      <c r="U1053" s="41" t="n">
        <v>6984188.4</v>
      </c>
      <c r="V1053" s="41" t="n">
        <v>5546690.04</v>
      </c>
      <c r="W1053" s="41" t="n">
        <v>1009841.98</v>
      </c>
      <c r="X1053" s="41" t="n">
        <v>42960883.88</v>
      </c>
      <c r="Y1053" s="41" t="n">
        <v>8609555.52</v>
      </c>
      <c r="Z1053" s="41" t="n">
        <v>26272952.68</v>
      </c>
      <c r="AA1053" s="41" t="n">
        <v>4356130.41</v>
      </c>
      <c r="AB1053" s="41" t="n">
        <v>77797940.28</v>
      </c>
      <c r="AC1053" s="41" t="n">
        <v>227030887.87</v>
      </c>
      <c r="AD1053" s="41" t="n">
        <v>86071.37</v>
      </c>
      <c r="AE1053" s="41" t="n">
        <v>316614.96</v>
      </c>
      <c r="AF1053" s="41" t="n">
        <v>1375833.53</v>
      </c>
      <c r="AG1053" s="41" t="n">
        <v>51599512.17</v>
      </c>
      <c r="AH1053" s="41" t="n">
        <v>19882827.96</v>
      </c>
      <c r="AI1053" s="41" t="n">
        <v>82354000.63</v>
      </c>
      <c r="AJ1053" s="41" t="n">
        <v>7587986.71</v>
      </c>
      <c r="AK1053" s="41" t="n">
        <v>3545361.48</v>
      </c>
      <c r="AL1053" s="41" t="n">
        <v>3685191.05</v>
      </c>
      <c r="AM1053" s="41" t="n">
        <v>10126141.53</v>
      </c>
      <c r="AN1053" s="41" t="n">
        <v>13935747</v>
      </c>
      <c r="AO1053" s="41" t="n">
        <v>5683879.93</v>
      </c>
      <c r="AP1053" s="41" t="n">
        <v>7048377.24</v>
      </c>
      <c r="AQ1053" s="41" t="n">
        <v>11869632.9</v>
      </c>
      <c r="AR1053" s="41" t="n">
        <v>22186433.77</v>
      </c>
      <c r="AS1053" s="41" t="n">
        <v>2764212.62</v>
      </c>
      <c r="AT1053" s="41" t="n">
        <v>998364634.53</v>
      </c>
    </row>
    <row r="1054" customFormat="false" ht="12" hidden="false" customHeight="true" outlineLevel="0" collapsed="false">
      <c r="A1054" s="35" t="s">
        <v>1662</v>
      </c>
      <c r="B1054" s="35" t="s">
        <v>690</v>
      </c>
      <c r="C1054" s="44" t="s">
        <v>1601</v>
      </c>
      <c r="D1054" s="35" t="n">
        <v>6</v>
      </c>
      <c r="E1054" s="41" t="n">
        <v>230000</v>
      </c>
      <c r="F1054" s="41" t="n">
        <v>1483.42</v>
      </c>
      <c r="G1054" s="41" t="n">
        <v>298631.18</v>
      </c>
      <c r="H1054" s="41" t="n">
        <v>0</v>
      </c>
      <c r="I1054" s="41" t="n">
        <v>218122.48</v>
      </c>
      <c r="J1054" s="41" t="n">
        <v>0</v>
      </c>
      <c r="K1054" s="41" t="n">
        <v>0</v>
      </c>
      <c r="L1054" s="41" t="n">
        <v>0</v>
      </c>
      <c r="M1054" s="41" t="n">
        <v>29820.48</v>
      </c>
      <c r="N1054" s="41" t="n">
        <v>0</v>
      </c>
      <c r="O1054" s="41" t="n">
        <v>0</v>
      </c>
      <c r="P1054" s="41" t="n">
        <v>27403.48</v>
      </c>
      <c r="Q1054" s="41" t="n">
        <v>0</v>
      </c>
      <c r="R1054" s="41" t="n">
        <v>533703.5</v>
      </c>
      <c r="S1054" s="41" t="n">
        <v>0</v>
      </c>
      <c r="T1054" s="41" t="n">
        <v>140739.23</v>
      </c>
      <c r="U1054" s="41" t="n">
        <v>0</v>
      </c>
      <c r="V1054" s="41" t="n">
        <v>0</v>
      </c>
      <c r="W1054" s="41" t="n">
        <v>0</v>
      </c>
      <c r="X1054" s="41" t="n">
        <v>950990</v>
      </c>
      <c r="Y1054" s="41" t="n">
        <v>0</v>
      </c>
      <c r="Z1054" s="41" t="n">
        <v>155644.88</v>
      </c>
      <c r="AA1054" s="41" t="n">
        <v>0</v>
      </c>
      <c r="AB1054" s="41" t="n">
        <v>774086.78</v>
      </c>
      <c r="AC1054" s="41" t="n">
        <v>1512540.82</v>
      </c>
      <c r="AD1054" s="41" t="n">
        <v>0</v>
      </c>
      <c r="AE1054" s="41" t="n">
        <v>0</v>
      </c>
      <c r="AF1054" s="41" t="n">
        <v>0</v>
      </c>
      <c r="AG1054" s="41" t="n">
        <v>1057946.11</v>
      </c>
      <c r="AH1054" s="41" t="n">
        <v>99634.57</v>
      </c>
      <c r="AI1054" s="41" t="n">
        <v>2442475.09</v>
      </c>
      <c r="AJ1054" s="41" t="n">
        <v>806332.96</v>
      </c>
      <c r="AK1054" s="41" t="n">
        <v>6</v>
      </c>
      <c r="AL1054" s="41" t="n">
        <v>0</v>
      </c>
      <c r="AM1054" s="41" t="n">
        <v>68189.65</v>
      </c>
      <c r="AN1054" s="41" t="n">
        <v>0</v>
      </c>
      <c r="AO1054" s="41" t="n">
        <v>0</v>
      </c>
      <c r="AP1054" s="41" t="n">
        <v>106321.99</v>
      </c>
      <c r="AQ1054" s="41" t="n">
        <v>0</v>
      </c>
      <c r="AR1054" s="41" t="n">
        <v>2902098.19</v>
      </c>
      <c r="AS1054" s="41" t="n">
        <v>0</v>
      </c>
      <c r="AT1054" s="41" t="n">
        <v>12356170.81</v>
      </c>
    </row>
    <row r="1055" customFormat="false" ht="12" hidden="false" customHeight="true" outlineLevel="0" collapsed="false">
      <c r="A1055" s="35" t="s">
        <v>1663</v>
      </c>
      <c r="B1055" s="35" t="s">
        <v>692</v>
      </c>
      <c r="C1055" s="44" t="s">
        <v>1601</v>
      </c>
      <c r="D1055" s="35" t="n">
        <v>6</v>
      </c>
      <c r="E1055" s="41" t="n">
        <v>2847791.65</v>
      </c>
      <c r="F1055" s="41" t="n">
        <v>12263090.09</v>
      </c>
      <c r="G1055" s="41" t="n">
        <v>41233066.83</v>
      </c>
      <c r="H1055" s="41" t="n">
        <v>531883.47</v>
      </c>
      <c r="I1055" s="41" t="n">
        <v>5536847.93</v>
      </c>
      <c r="J1055" s="41" t="n">
        <v>6795410.98</v>
      </c>
      <c r="K1055" s="41" t="n">
        <v>2579361.03</v>
      </c>
      <c r="L1055" s="41" t="n">
        <v>13988138.61</v>
      </c>
      <c r="M1055" s="41" t="n">
        <v>5406144.54</v>
      </c>
      <c r="N1055" s="41" t="n">
        <v>2906242</v>
      </c>
      <c r="O1055" s="41" t="n">
        <v>3317927.05</v>
      </c>
      <c r="P1055" s="41" t="n">
        <v>1419852.43</v>
      </c>
      <c r="Q1055" s="41" t="n">
        <v>1864277.8</v>
      </c>
      <c r="R1055" s="41" t="n">
        <v>6824678.47</v>
      </c>
      <c r="S1055" s="41" t="n">
        <v>1035087.82</v>
      </c>
      <c r="T1055" s="41" t="n">
        <v>8970351.95</v>
      </c>
      <c r="U1055" s="41" t="n">
        <v>1655977.36</v>
      </c>
      <c r="V1055" s="41" t="n">
        <v>2841645.01</v>
      </c>
      <c r="W1055" s="41" t="n">
        <v>1009841.98</v>
      </c>
      <c r="X1055" s="41" t="n">
        <v>18172133.93</v>
      </c>
      <c r="Y1055" s="41" t="n">
        <v>3335111.03</v>
      </c>
      <c r="Z1055" s="41" t="n">
        <v>4343405</v>
      </c>
      <c r="AA1055" s="41" t="n">
        <v>579308.85</v>
      </c>
      <c r="AB1055" s="41" t="n">
        <v>39067617.04</v>
      </c>
      <c r="AC1055" s="41" t="n">
        <v>126799884.52</v>
      </c>
      <c r="AD1055" s="41" t="n">
        <v>27381.78</v>
      </c>
      <c r="AE1055" s="41" t="n">
        <v>99565.86</v>
      </c>
      <c r="AF1055" s="41" t="n">
        <v>302407.15</v>
      </c>
      <c r="AG1055" s="41" t="n">
        <v>15570691.63</v>
      </c>
      <c r="AH1055" s="41" t="n">
        <v>5541220.84</v>
      </c>
      <c r="AI1055" s="41" t="n">
        <v>14068499.52</v>
      </c>
      <c r="AJ1055" s="41" t="n">
        <v>2601340.71</v>
      </c>
      <c r="AK1055" s="41" t="n">
        <v>2015743.8</v>
      </c>
      <c r="AL1055" s="41" t="n">
        <v>1069639.01</v>
      </c>
      <c r="AM1055" s="41" t="n">
        <v>1104535.06</v>
      </c>
      <c r="AN1055" s="41" t="n">
        <v>7661686.66</v>
      </c>
      <c r="AO1055" s="41" t="n">
        <v>1682336.22</v>
      </c>
      <c r="AP1055" s="41" t="n">
        <v>2838761.65</v>
      </c>
      <c r="AQ1055" s="41" t="n">
        <v>6122616.24</v>
      </c>
      <c r="AR1055" s="41" t="n">
        <v>7573370.49</v>
      </c>
      <c r="AS1055" s="41" t="n">
        <v>376304.79</v>
      </c>
      <c r="AT1055" s="41" t="n">
        <v>383981178.78</v>
      </c>
    </row>
    <row r="1056" customFormat="false" ht="12" hidden="false" customHeight="true" outlineLevel="0" collapsed="false">
      <c r="A1056" s="35" t="s">
        <v>1664</v>
      </c>
      <c r="B1056" s="35" t="s">
        <v>1665</v>
      </c>
      <c r="C1056" s="44" t="s">
        <v>1601</v>
      </c>
      <c r="D1056" s="35" t="n">
        <v>6</v>
      </c>
      <c r="E1056" s="41" t="n">
        <v>422300</v>
      </c>
      <c r="F1056" s="41" t="n">
        <v>205512.8</v>
      </c>
      <c r="G1056" s="41" t="n">
        <v>3672548.9</v>
      </c>
      <c r="H1056" s="41" t="n">
        <v>2</v>
      </c>
      <c r="I1056" s="41" t="n">
        <v>0</v>
      </c>
      <c r="J1056" s="41" t="n">
        <v>37529.85</v>
      </c>
      <c r="K1056" s="41" t="n">
        <v>135956.18</v>
      </c>
      <c r="L1056" s="41" t="n">
        <v>2248008.86</v>
      </c>
      <c r="M1056" s="41" t="n">
        <v>1423188.74</v>
      </c>
      <c r="N1056" s="41" t="n">
        <v>386502</v>
      </c>
      <c r="O1056" s="41" t="n">
        <v>488366.9</v>
      </c>
      <c r="P1056" s="41" t="n">
        <v>37524.44</v>
      </c>
      <c r="Q1056" s="41" t="n">
        <v>49729.43</v>
      </c>
      <c r="R1056" s="41" t="n">
        <v>1147746.12</v>
      </c>
      <c r="S1056" s="41" t="n">
        <v>9</v>
      </c>
      <c r="T1056" s="41" t="n">
        <v>454219.81</v>
      </c>
      <c r="U1056" s="41" t="n">
        <v>129905.01</v>
      </c>
      <c r="V1056" s="41" t="n">
        <v>21993.41</v>
      </c>
      <c r="W1056" s="41" t="n">
        <v>0</v>
      </c>
      <c r="X1056" s="41" t="n">
        <v>3200735</v>
      </c>
      <c r="Y1056" s="41" t="n">
        <v>33683.28</v>
      </c>
      <c r="Z1056" s="41" t="n">
        <v>214425.97</v>
      </c>
      <c r="AA1056" s="41" t="n">
        <v>0</v>
      </c>
      <c r="AB1056" s="41" t="n">
        <v>1797472.62</v>
      </c>
      <c r="AC1056" s="41" t="n">
        <v>21689834.12</v>
      </c>
      <c r="AD1056" s="41" t="n">
        <v>0</v>
      </c>
      <c r="AE1056" s="41" t="n">
        <v>35188.43</v>
      </c>
      <c r="AF1056" s="41" t="n">
        <v>0</v>
      </c>
      <c r="AG1056" s="41" t="n">
        <v>2214296.24</v>
      </c>
      <c r="AH1056" s="41" t="n">
        <v>1016698.05</v>
      </c>
      <c r="AI1056" s="41" t="n">
        <v>3528156.1</v>
      </c>
      <c r="AJ1056" s="41" t="n">
        <v>550417.33</v>
      </c>
      <c r="AK1056" s="41" t="n">
        <v>95104.77</v>
      </c>
      <c r="AL1056" s="41" t="n">
        <v>0</v>
      </c>
      <c r="AM1056" s="41" t="n">
        <v>383531.64</v>
      </c>
      <c r="AN1056" s="41" t="n">
        <v>438471.35</v>
      </c>
      <c r="AO1056" s="41" t="n">
        <v>149733.87</v>
      </c>
      <c r="AP1056" s="41" t="n">
        <v>10449.04</v>
      </c>
      <c r="AQ1056" s="41" t="n">
        <v>332490.81</v>
      </c>
      <c r="AR1056" s="41" t="n">
        <v>60264.57</v>
      </c>
      <c r="AS1056" s="41" t="n">
        <v>0</v>
      </c>
      <c r="AT1056" s="41" t="n">
        <v>46611996.64</v>
      </c>
    </row>
    <row r="1057" customFormat="false" ht="12" hidden="false" customHeight="true" outlineLevel="0" collapsed="false">
      <c r="A1057" s="35" t="s">
        <v>1666</v>
      </c>
      <c r="B1057" s="35" t="s">
        <v>696</v>
      </c>
      <c r="C1057" s="44" t="s">
        <v>1601</v>
      </c>
      <c r="D1057" s="35" t="n">
        <v>6</v>
      </c>
      <c r="E1057" s="41" t="n">
        <v>4171675</v>
      </c>
      <c r="F1057" s="41" t="n">
        <v>15947631.35</v>
      </c>
      <c r="G1057" s="41" t="n">
        <v>33193558.27</v>
      </c>
      <c r="H1057" s="41" t="n">
        <v>5140461.02</v>
      </c>
      <c r="I1057" s="41" t="n">
        <v>1595523.73</v>
      </c>
      <c r="J1057" s="41" t="n">
        <v>46419810.31</v>
      </c>
      <c r="K1057" s="41" t="n">
        <v>13817645.61</v>
      </c>
      <c r="L1057" s="41" t="n">
        <v>6563549.64</v>
      </c>
      <c r="M1057" s="41" t="n">
        <v>7035527.59</v>
      </c>
      <c r="N1057" s="41" t="n">
        <v>25645780.88</v>
      </c>
      <c r="O1057" s="41" t="n">
        <v>26145728.74</v>
      </c>
      <c r="P1057" s="41" t="n">
        <v>2072357.95</v>
      </c>
      <c r="Q1057" s="41" t="n">
        <v>895513.26</v>
      </c>
      <c r="R1057" s="41" t="n">
        <v>2166890.62</v>
      </c>
      <c r="S1057" s="41" t="n">
        <v>373479.96</v>
      </c>
      <c r="T1057" s="41" t="n">
        <v>17095991.21</v>
      </c>
      <c r="U1057" s="41" t="n">
        <v>5198306.03</v>
      </c>
      <c r="V1057" s="41" t="n">
        <v>2471849.38</v>
      </c>
      <c r="W1057" s="41" t="n">
        <v>0</v>
      </c>
      <c r="X1057" s="41" t="n">
        <v>15118843.45</v>
      </c>
      <c r="Y1057" s="41" t="n">
        <v>4904903.08</v>
      </c>
      <c r="Z1057" s="41" t="n">
        <v>21559476.83</v>
      </c>
      <c r="AA1057" s="41" t="n">
        <v>3632011.93</v>
      </c>
      <c r="AB1057" s="41" t="n">
        <v>19625147.1</v>
      </c>
      <c r="AC1057" s="41" t="n">
        <v>65806319.24</v>
      </c>
      <c r="AD1057" s="41" t="n">
        <v>58689.59</v>
      </c>
      <c r="AE1057" s="41" t="n">
        <v>140445.51</v>
      </c>
      <c r="AF1057" s="41" t="n">
        <v>1050017.6</v>
      </c>
      <c r="AG1057" s="41" t="n">
        <v>32756578.19</v>
      </c>
      <c r="AH1057" s="41" t="n">
        <v>13225274.5</v>
      </c>
      <c r="AI1057" s="41" t="n">
        <v>62314869.92</v>
      </c>
      <c r="AJ1057" s="41" t="n">
        <v>3433121.89</v>
      </c>
      <c r="AK1057" s="41" t="n">
        <v>1434506.91</v>
      </c>
      <c r="AL1057" s="41" t="n">
        <v>2483929.06</v>
      </c>
      <c r="AM1057" s="41" t="n">
        <v>7724132.5</v>
      </c>
      <c r="AN1057" s="41" t="n">
        <v>5737023.23</v>
      </c>
      <c r="AO1057" s="41" t="n">
        <v>3823330.87</v>
      </c>
      <c r="AP1057" s="41" t="n">
        <v>2562440.51</v>
      </c>
      <c r="AQ1057" s="41" t="n">
        <v>3837347.58</v>
      </c>
      <c r="AR1057" s="41" t="n">
        <v>11650700.52</v>
      </c>
      <c r="AS1057" s="41" t="n">
        <v>2352291.37</v>
      </c>
      <c r="AT1057" s="41" t="n">
        <v>501182681.93</v>
      </c>
    </row>
    <row r="1058" customFormat="false" ht="12" hidden="false" customHeight="true" outlineLevel="0" collapsed="false">
      <c r="A1058" s="35" t="s">
        <v>1667</v>
      </c>
      <c r="B1058" s="35" t="s">
        <v>698</v>
      </c>
      <c r="C1058" s="44" t="s">
        <v>1601</v>
      </c>
      <c r="D1058" s="35" t="n">
        <v>6</v>
      </c>
      <c r="E1058" s="41" t="n">
        <v>0</v>
      </c>
      <c r="F1058" s="41" t="n">
        <v>0</v>
      </c>
      <c r="G1058" s="41" t="n">
        <v>0</v>
      </c>
      <c r="H1058" s="41" t="n">
        <v>0</v>
      </c>
      <c r="I1058" s="41" t="n">
        <v>0</v>
      </c>
      <c r="J1058" s="41" t="n">
        <v>0</v>
      </c>
      <c r="K1058" s="41" t="n">
        <v>0</v>
      </c>
      <c r="L1058" s="41" t="n">
        <v>0</v>
      </c>
      <c r="M1058" s="41" t="n">
        <v>0</v>
      </c>
      <c r="N1058" s="41" t="n">
        <v>0</v>
      </c>
      <c r="O1058" s="41" t="n">
        <v>0</v>
      </c>
      <c r="P1058" s="41" t="n">
        <v>0</v>
      </c>
      <c r="Q1058" s="41" t="n">
        <v>0</v>
      </c>
      <c r="R1058" s="41" t="n">
        <v>0</v>
      </c>
      <c r="S1058" s="41" t="n">
        <v>0</v>
      </c>
      <c r="T1058" s="41" t="n">
        <v>0</v>
      </c>
      <c r="U1058" s="41" t="n">
        <v>0</v>
      </c>
      <c r="V1058" s="41" t="n">
        <v>0</v>
      </c>
      <c r="W1058" s="41" t="n">
        <v>0</v>
      </c>
      <c r="X1058" s="41" t="n">
        <v>0</v>
      </c>
      <c r="Y1058" s="41" t="n">
        <v>0</v>
      </c>
      <c r="Z1058" s="41" t="n">
        <v>0</v>
      </c>
      <c r="AA1058" s="41" t="n">
        <v>0</v>
      </c>
      <c r="AB1058" s="41" t="n">
        <v>0</v>
      </c>
      <c r="AC1058" s="41" t="n">
        <v>0</v>
      </c>
      <c r="AD1058" s="41" t="n">
        <v>0</v>
      </c>
      <c r="AE1058" s="41" t="n">
        <v>0</v>
      </c>
      <c r="AF1058" s="41" t="n">
        <v>0</v>
      </c>
      <c r="AG1058" s="41" t="n">
        <v>0</v>
      </c>
      <c r="AH1058" s="41" t="n">
        <v>0</v>
      </c>
      <c r="AI1058" s="41" t="n">
        <v>0</v>
      </c>
      <c r="AJ1058" s="41" t="n">
        <v>0</v>
      </c>
      <c r="AK1058" s="41" t="n">
        <v>0</v>
      </c>
      <c r="AL1058" s="41" t="n">
        <v>0</v>
      </c>
      <c r="AM1058" s="41" t="n">
        <v>0</v>
      </c>
      <c r="AN1058" s="41" t="n">
        <v>0</v>
      </c>
      <c r="AO1058" s="41" t="n">
        <v>0</v>
      </c>
      <c r="AP1058" s="41" t="n">
        <v>0</v>
      </c>
      <c r="AQ1058" s="41" t="n">
        <v>0</v>
      </c>
      <c r="AR1058" s="41" t="n">
        <v>0</v>
      </c>
      <c r="AS1058" s="41" t="n">
        <v>0</v>
      </c>
      <c r="AT1058" s="41" t="n">
        <v>0</v>
      </c>
    </row>
    <row r="1059" customFormat="false" ht="12" hidden="false" customHeight="true" outlineLevel="0" collapsed="false">
      <c r="A1059" s="35" t="s">
        <v>1668</v>
      </c>
      <c r="B1059" s="35" t="s">
        <v>700</v>
      </c>
      <c r="C1059" s="44" t="s">
        <v>1601</v>
      </c>
      <c r="D1059" s="35" t="n">
        <v>6</v>
      </c>
      <c r="E1059" s="41" t="n">
        <v>0</v>
      </c>
      <c r="F1059" s="41" t="n">
        <v>0</v>
      </c>
      <c r="G1059" s="41" t="n">
        <v>0</v>
      </c>
      <c r="H1059" s="41" t="n">
        <v>0</v>
      </c>
      <c r="I1059" s="41" t="n">
        <v>0</v>
      </c>
      <c r="J1059" s="41" t="n">
        <v>0</v>
      </c>
      <c r="K1059" s="41" t="n">
        <v>0</v>
      </c>
      <c r="L1059" s="41" t="n">
        <v>0</v>
      </c>
      <c r="M1059" s="41" t="n">
        <v>0</v>
      </c>
      <c r="N1059" s="41" t="n">
        <v>0</v>
      </c>
      <c r="O1059" s="41" t="n">
        <v>0</v>
      </c>
      <c r="P1059" s="41" t="n">
        <v>0</v>
      </c>
      <c r="Q1059" s="41" t="n">
        <v>0</v>
      </c>
      <c r="R1059" s="41" t="n">
        <v>0</v>
      </c>
      <c r="S1059" s="41" t="n">
        <v>0</v>
      </c>
      <c r="T1059" s="41" t="n">
        <v>0</v>
      </c>
      <c r="U1059" s="41" t="n">
        <v>0</v>
      </c>
      <c r="V1059" s="41" t="n">
        <v>0</v>
      </c>
      <c r="W1059" s="41" t="n">
        <v>0</v>
      </c>
      <c r="X1059" s="41" t="n">
        <v>0</v>
      </c>
      <c r="Y1059" s="41" t="n">
        <v>0</v>
      </c>
      <c r="Z1059" s="41" t="n">
        <v>0</v>
      </c>
      <c r="AA1059" s="41" t="n">
        <v>0</v>
      </c>
      <c r="AB1059" s="41" t="n">
        <v>0</v>
      </c>
      <c r="AC1059" s="41" t="n">
        <v>0</v>
      </c>
      <c r="AD1059" s="41" t="n">
        <v>0</v>
      </c>
      <c r="AE1059" s="41" t="n">
        <v>0</v>
      </c>
      <c r="AF1059" s="41" t="n">
        <v>0</v>
      </c>
      <c r="AG1059" s="41" t="n">
        <v>0</v>
      </c>
      <c r="AH1059" s="41" t="n">
        <v>0</v>
      </c>
      <c r="AI1059" s="41" t="n">
        <v>0</v>
      </c>
      <c r="AJ1059" s="41" t="n">
        <v>0</v>
      </c>
      <c r="AK1059" s="41" t="n">
        <v>0</v>
      </c>
      <c r="AL1059" s="41" t="n">
        <v>0</v>
      </c>
      <c r="AM1059" s="41" t="n">
        <v>0</v>
      </c>
      <c r="AN1059" s="41" t="n">
        <v>0</v>
      </c>
      <c r="AO1059" s="41" t="n">
        <v>0</v>
      </c>
      <c r="AP1059" s="41" t="n">
        <v>0</v>
      </c>
      <c r="AQ1059" s="41" t="n">
        <v>0</v>
      </c>
      <c r="AR1059" s="41" t="n">
        <v>0</v>
      </c>
      <c r="AS1059" s="41" t="n">
        <v>0</v>
      </c>
      <c r="AT1059" s="41" t="n">
        <v>0</v>
      </c>
    </row>
    <row r="1060" customFormat="false" ht="12" hidden="false" customHeight="true" outlineLevel="0" collapsed="false">
      <c r="A1060" s="35" t="s">
        <v>1669</v>
      </c>
      <c r="B1060" s="35" t="s">
        <v>702</v>
      </c>
      <c r="C1060" s="44" t="s">
        <v>1601</v>
      </c>
      <c r="D1060" s="35" t="n">
        <v>6</v>
      </c>
      <c r="E1060" s="41" t="n">
        <v>279190</v>
      </c>
      <c r="F1060" s="41" t="n">
        <v>3226785.13</v>
      </c>
      <c r="G1060" s="41" t="n">
        <v>0</v>
      </c>
      <c r="H1060" s="41" t="n">
        <v>545940.89</v>
      </c>
      <c r="I1060" s="41" t="n">
        <v>131164.31</v>
      </c>
      <c r="J1060" s="41" t="n">
        <v>8138862.13</v>
      </c>
      <c r="K1060" s="41" t="n">
        <v>39500.7</v>
      </c>
      <c r="L1060" s="41" t="n">
        <v>247490.64</v>
      </c>
      <c r="M1060" s="41" t="n">
        <v>284864.09</v>
      </c>
      <c r="N1060" s="41" t="n">
        <v>0</v>
      </c>
      <c r="O1060" s="41" t="n">
        <v>0</v>
      </c>
      <c r="P1060" s="41" t="n">
        <v>0</v>
      </c>
      <c r="Q1060" s="41" t="n">
        <v>0</v>
      </c>
      <c r="R1060" s="41" t="n">
        <v>0</v>
      </c>
      <c r="S1060" s="41" t="n">
        <v>0</v>
      </c>
      <c r="T1060" s="41" t="n">
        <v>4168.65</v>
      </c>
      <c r="U1060" s="41" t="n">
        <v>0</v>
      </c>
      <c r="V1060" s="41" t="n">
        <v>149177.91</v>
      </c>
      <c r="W1060" s="41" t="n">
        <v>0</v>
      </c>
      <c r="X1060" s="41" t="n">
        <v>0</v>
      </c>
      <c r="Y1060" s="41" t="n">
        <v>322352.35</v>
      </c>
      <c r="Z1060" s="41" t="n">
        <v>0</v>
      </c>
      <c r="AA1060" s="41" t="n">
        <v>144809.63</v>
      </c>
      <c r="AB1060" s="41" t="n">
        <v>6281913.27</v>
      </c>
      <c r="AC1060" s="41" t="n">
        <v>0</v>
      </c>
      <c r="AD1060" s="41" t="n">
        <v>0</v>
      </c>
      <c r="AE1060" s="41" t="n">
        <v>41415.16</v>
      </c>
      <c r="AF1060" s="41" t="n">
        <v>23408.78</v>
      </c>
      <c r="AG1060" s="41" t="n">
        <v>0</v>
      </c>
      <c r="AH1060" s="41" t="n">
        <v>0</v>
      </c>
      <c r="AI1060" s="41" t="n">
        <v>0</v>
      </c>
      <c r="AJ1060" s="41" t="n">
        <v>71777.33</v>
      </c>
      <c r="AK1060" s="41" t="n">
        <v>0</v>
      </c>
      <c r="AL1060" s="41" t="n">
        <v>0</v>
      </c>
      <c r="AM1060" s="41" t="n">
        <v>800539.45</v>
      </c>
      <c r="AN1060" s="41" t="n">
        <v>7897.33</v>
      </c>
      <c r="AO1060" s="41" t="n">
        <v>28271.97</v>
      </c>
      <c r="AP1060" s="41" t="n">
        <v>0</v>
      </c>
      <c r="AQ1060" s="41" t="n">
        <v>1368973.76</v>
      </c>
      <c r="AR1060" s="41" t="n">
        <v>0</v>
      </c>
      <c r="AS1060" s="41" t="n">
        <v>11941.99</v>
      </c>
      <c r="AT1060" s="41" t="n">
        <v>22150445.47</v>
      </c>
    </row>
    <row r="1061" customFormat="false" ht="12" hidden="false" customHeight="true" outlineLevel="0" collapsed="false">
      <c r="A1061" s="35" t="s">
        <v>1670</v>
      </c>
      <c r="B1061" s="35" t="s">
        <v>704</v>
      </c>
      <c r="C1061" s="44" t="s">
        <v>1601</v>
      </c>
      <c r="D1061" s="35" t="n">
        <v>6</v>
      </c>
      <c r="E1061" s="41" t="n">
        <v>0</v>
      </c>
      <c r="F1061" s="41" t="n">
        <v>31262.85</v>
      </c>
      <c r="G1061" s="41" t="n">
        <v>0</v>
      </c>
      <c r="H1061" s="41" t="n">
        <v>49866.9</v>
      </c>
      <c r="I1061" s="41" t="n">
        <v>137924.62</v>
      </c>
      <c r="J1061" s="41" t="n">
        <v>2397721.16</v>
      </c>
      <c r="K1061" s="41" t="n">
        <v>24820.01</v>
      </c>
      <c r="L1061" s="41" t="n">
        <v>0</v>
      </c>
      <c r="M1061" s="41" t="n">
        <v>16646.98</v>
      </c>
      <c r="N1061" s="41" t="n">
        <v>0</v>
      </c>
      <c r="O1061" s="41" t="n">
        <v>0</v>
      </c>
      <c r="P1061" s="41" t="n">
        <v>0</v>
      </c>
      <c r="Q1061" s="41" t="n">
        <v>0</v>
      </c>
      <c r="R1061" s="41" t="n">
        <v>0</v>
      </c>
      <c r="S1061" s="41" t="n">
        <v>0</v>
      </c>
      <c r="T1061" s="41" t="n">
        <v>0</v>
      </c>
      <c r="U1061" s="41" t="n">
        <v>0</v>
      </c>
      <c r="V1061" s="41" t="n">
        <v>62024.33</v>
      </c>
      <c r="W1061" s="41" t="n">
        <v>0</v>
      </c>
      <c r="X1061" s="41" t="n">
        <v>5518181.5</v>
      </c>
      <c r="Y1061" s="41" t="n">
        <v>13505.78</v>
      </c>
      <c r="Z1061" s="41" t="n">
        <v>0</v>
      </c>
      <c r="AA1061" s="41" t="n">
        <v>0</v>
      </c>
      <c r="AB1061" s="41" t="n">
        <v>9004146.24</v>
      </c>
      <c r="AC1061" s="41" t="n">
        <v>0</v>
      </c>
      <c r="AD1061" s="41" t="n">
        <v>0</v>
      </c>
      <c r="AE1061" s="41" t="n">
        <v>0</v>
      </c>
      <c r="AF1061" s="41" t="n">
        <v>0</v>
      </c>
      <c r="AG1061" s="41" t="n">
        <v>0</v>
      </c>
      <c r="AH1061" s="41" t="n">
        <v>0</v>
      </c>
      <c r="AI1061" s="41" t="n">
        <v>0</v>
      </c>
      <c r="AJ1061" s="41" t="n">
        <v>124996.49</v>
      </c>
      <c r="AK1061" s="41" t="n">
        <v>0</v>
      </c>
      <c r="AL1061" s="41" t="n">
        <v>0</v>
      </c>
      <c r="AM1061" s="41" t="n">
        <v>45213.23</v>
      </c>
      <c r="AN1061" s="41" t="n">
        <v>90668.43</v>
      </c>
      <c r="AO1061" s="41" t="n">
        <v>207</v>
      </c>
      <c r="AP1061" s="41" t="n">
        <v>1530404.05</v>
      </c>
      <c r="AQ1061" s="41" t="n">
        <v>208204.51</v>
      </c>
      <c r="AR1061" s="41" t="n">
        <v>0</v>
      </c>
      <c r="AS1061" s="41" t="n">
        <v>23674.47</v>
      </c>
      <c r="AT1061" s="41" t="n">
        <v>19279468.55</v>
      </c>
    </row>
    <row r="1062" customFormat="false" ht="12" hidden="false" customHeight="true" outlineLevel="0" collapsed="false">
      <c r="A1062" s="35" t="s">
        <v>1671</v>
      </c>
      <c r="B1062" s="35" t="s">
        <v>140</v>
      </c>
      <c r="C1062" s="44" t="s">
        <v>1601</v>
      </c>
      <c r="D1062" s="35" t="n">
        <v>6</v>
      </c>
      <c r="E1062" s="41" t="n">
        <v>0</v>
      </c>
      <c r="F1062" s="41" t="n">
        <v>0</v>
      </c>
      <c r="G1062" s="41" t="n">
        <v>0</v>
      </c>
      <c r="H1062" s="41" t="n">
        <v>0</v>
      </c>
      <c r="I1062" s="41" t="n">
        <v>0</v>
      </c>
      <c r="J1062" s="41" t="n">
        <v>0</v>
      </c>
      <c r="K1062" s="41" t="n">
        <v>0</v>
      </c>
      <c r="L1062" s="41" t="n">
        <v>0</v>
      </c>
      <c r="M1062" s="41" t="n">
        <v>0</v>
      </c>
      <c r="N1062" s="41" t="n">
        <v>0</v>
      </c>
      <c r="O1062" s="41" t="n">
        <v>0</v>
      </c>
      <c r="P1062" s="41" t="n">
        <v>0</v>
      </c>
      <c r="Q1062" s="41" t="n">
        <v>0</v>
      </c>
      <c r="R1062" s="41" t="n">
        <v>0</v>
      </c>
      <c r="S1062" s="41" t="n">
        <v>0</v>
      </c>
      <c r="T1062" s="41" t="n">
        <v>0</v>
      </c>
      <c r="U1062" s="41" t="n">
        <v>0</v>
      </c>
      <c r="V1062" s="41" t="n">
        <v>0</v>
      </c>
      <c r="W1062" s="41" t="n">
        <v>0</v>
      </c>
      <c r="X1062" s="41" t="n">
        <v>0</v>
      </c>
      <c r="Y1062" s="41" t="n">
        <v>0</v>
      </c>
      <c r="Z1062" s="41" t="n">
        <v>0</v>
      </c>
      <c r="AA1062" s="41" t="n">
        <v>0</v>
      </c>
      <c r="AB1062" s="41" t="n">
        <v>0</v>
      </c>
      <c r="AC1062" s="41" t="n">
        <v>0</v>
      </c>
      <c r="AD1062" s="41" t="n">
        <v>0</v>
      </c>
      <c r="AE1062" s="41" t="n">
        <v>0</v>
      </c>
      <c r="AF1062" s="41" t="n">
        <v>0</v>
      </c>
      <c r="AG1062" s="41" t="n">
        <v>0</v>
      </c>
      <c r="AH1062" s="41" t="n">
        <v>0</v>
      </c>
      <c r="AI1062" s="41" t="n">
        <v>0</v>
      </c>
      <c r="AJ1062" s="41" t="n">
        <v>0</v>
      </c>
      <c r="AK1062" s="41" t="n">
        <v>0</v>
      </c>
      <c r="AL1062" s="41" t="n">
        <v>0</v>
      </c>
      <c r="AM1062" s="41" t="n">
        <v>0</v>
      </c>
      <c r="AN1062" s="41" t="n">
        <v>0</v>
      </c>
      <c r="AO1062" s="41" t="n">
        <v>0</v>
      </c>
      <c r="AP1062" s="41" t="n">
        <v>0</v>
      </c>
      <c r="AQ1062" s="41" t="n">
        <v>0</v>
      </c>
      <c r="AR1062" s="41" t="n">
        <v>0</v>
      </c>
      <c r="AS1062" s="41" t="n">
        <v>0</v>
      </c>
      <c r="AT1062" s="41" t="n">
        <v>0</v>
      </c>
    </row>
    <row r="1063" customFormat="false" ht="12" hidden="false" customHeight="true" outlineLevel="0" collapsed="false">
      <c r="A1063" s="35" t="s">
        <v>1672</v>
      </c>
      <c r="B1063" s="35" t="s">
        <v>672</v>
      </c>
      <c r="C1063" s="44" t="s">
        <v>1601</v>
      </c>
      <c r="D1063" s="35" t="n">
        <v>6</v>
      </c>
      <c r="E1063" s="41" t="n">
        <v>1850.02</v>
      </c>
      <c r="F1063" s="41" t="n">
        <v>0</v>
      </c>
      <c r="G1063" s="41" t="n">
        <v>0</v>
      </c>
      <c r="H1063" s="41" t="n">
        <v>0</v>
      </c>
      <c r="I1063" s="41" t="n">
        <v>0</v>
      </c>
      <c r="J1063" s="41" t="n">
        <v>0</v>
      </c>
      <c r="K1063" s="41" t="n">
        <v>0</v>
      </c>
      <c r="L1063" s="41" t="n">
        <v>199352.95</v>
      </c>
      <c r="M1063" s="41" t="n">
        <v>0</v>
      </c>
      <c r="N1063" s="41" t="n">
        <v>0</v>
      </c>
      <c r="O1063" s="41" t="n">
        <v>0</v>
      </c>
      <c r="P1063" s="41" t="n">
        <v>0</v>
      </c>
      <c r="Q1063" s="41" t="n">
        <v>0</v>
      </c>
      <c r="R1063" s="41" t="n">
        <v>0</v>
      </c>
      <c r="S1063" s="41" t="n">
        <v>0</v>
      </c>
      <c r="T1063" s="41" t="n">
        <v>0</v>
      </c>
      <c r="U1063" s="41" t="n">
        <v>0</v>
      </c>
      <c r="V1063" s="41" t="n">
        <v>0</v>
      </c>
      <c r="W1063" s="41" t="n">
        <v>0</v>
      </c>
      <c r="X1063" s="41" t="n">
        <v>0</v>
      </c>
      <c r="Y1063" s="41" t="n">
        <v>0</v>
      </c>
      <c r="Z1063" s="41" t="n">
        <v>0</v>
      </c>
      <c r="AA1063" s="41" t="n">
        <v>0</v>
      </c>
      <c r="AB1063" s="41" t="n">
        <v>1247557.23</v>
      </c>
      <c r="AC1063" s="41" t="n">
        <v>11222309.17</v>
      </c>
      <c r="AD1063" s="41" t="n">
        <v>0</v>
      </c>
      <c r="AE1063" s="41" t="n">
        <v>0</v>
      </c>
      <c r="AF1063" s="41" t="n">
        <v>0</v>
      </c>
      <c r="AG1063" s="41" t="n">
        <v>0</v>
      </c>
      <c r="AH1063" s="41" t="n">
        <v>0</v>
      </c>
      <c r="AI1063" s="41" t="n">
        <v>0</v>
      </c>
      <c r="AJ1063" s="41" t="n">
        <v>0</v>
      </c>
      <c r="AK1063" s="41" t="n">
        <v>0</v>
      </c>
      <c r="AL1063" s="41" t="n">
        <v>131622.98</v>
      </c>
      <c r="AM1063" s="41" t="n">
        <v>0</v>
      </c>
      <c r="AN1063" s="41" t="n">
        <v>0</v>
      </c>
      <c r="AO1063" s="41" t="n">
        <v>0</v>
      </c>
      <c r="AP1063" s="41" t="n">
        <v>0</v>
      </c>
      <c r="AQ1063" s="41" t="n">
        <v>0</v>
      </c>
      <c r="AR1063" s="41" t="n">
        <v>0</v>
      </c>
      <c r="AS1063" s="41" t="n">
        <v>0</v>
      </c>
      <c r="AT1063" s="41" t="n">
        <v>12802692.35</v>
      </c>
    </row>
    <row r="1064" customFormat="false" ht="12" hidden="false" customHeight="true" outlineLevel="0" collapsed="false">
      <c r="A1064" s="35" t="s">
        <v>1673</v>
      </c>
      <c r="B1064" s="35" t="s">
        <v>868</v>
      </c>
      <c r="C1064" s="44" t="s">
        <v>1601</v>
      </c>
      <c r="D1064" s="35" t="n">
        <v>6</v>
      </c>
      <c r="E1064" s="41" t="n">
        <v>0</v>
      </c>
      <c r="F1064" s="41" t="n">
        <v>0</v>
      </c>
      <c r="G1064" s="41" t="n">
        <v>0</v>
      </c>
      <c r="H1064" s="41" t="n">
        <v>0</v>
      </c>
      <c r="I1064" s="41" t="n">
        <v>0</v>
      </c>
      <c r="J1064" s="41" t="n">
        <v>0</v>
      </c>
      <c r="K1064" s="41" t="n">
        <v>0</v>
      </c>
      <c r="L1064" s="41" t="n">
        <v>0</v>
      </c>
      <c r="M1064" s="41" t="n">
        <v>0</v>
      </c>
      <c r="N1064" s="41" t="n">
        <v>0</v>
      </c>
      <c r="O1064" s="41" t="n">
        <v>0</v>
      </c>
      <c r="P1064" s="41" t="n">
        <v>0</v>
      </c>
      <c r="Q1064" s="41" t="n">
        <v>0</v>
      </c>
      <c r="R1064" s="41" t="n">
        <v>0</v>
      </c>
      <c r="S1064" s="41" t="n">
        <v>0</v>
      </c>
      <c r="T1064" s="41" t="n">
        <v>0</v>
      </c>
      <c r="U1064" s="41" t="n">
        <v>0</v>
      </c>
      <c r="V1064" s="41" t="n">
        <v>0</v>
      </c>
      <c r="W1064" s="41" t="n">
        <v>0</v>
      </c>
      <c r="X1064" s="41" t="n">
        <v>0</v>
      </c>
      <c r="Y1064" s="41" t="n">
        <v>0</v>
      </c>
      <c r="Z1064" s="41" t="n">
        <v>0</v>
      </c>
      <c r="AA1064" s="41" t="n">
        <v>0</v>
      </c>
      <c r="AB1064" s="41" t="n">
        <v>0</v>
      </c>
      <c r="AC1064" s="41" t="n">
        <v>0</v>
      </c>
      <c r="AD1064" s="41" t="n">
        <v>0</v>
      </c>
      <c r="AE1064" s="41" t="n">
        <v>0</v>
      </c>
      <c r="AF1064" s="41" t="n">
        <v>0</v>
      </c>
      <c r="AG1064" s="41" t="n">
        <v>0</v>
      </c>
      <c r="AH1064" s="41" t="n">
        <v>0</v>
      </c>
      <c r="AI1064" s="41" t="n">
        <v>0</v>
      </c>
      <c r="AJ1064" s="41" t="n">
        <v>0</v>
      </c>
      <c r="AK1064" s="41" t="n">
        <v>0</v>
      </c>
      <c r="AL1064" s="41" t="n">
        <v>0</v>
      </c>
      <c r="AM1064" s="41" t="n">
        <v>0</v>
      </c>
      <c r="AN1064" s="41" t="n">
        <v>0</v>
      </c>
      <c r="AO1064" s="41" t="n">
        <v>0</v>
      </c>
      <c r="AP1064" s="41" t="n">
        <v>0</v>
      </c>
      <c r="AQ1064" s="41" t="n">
        <v>0</v>
      </c>
      <c r="AR1064" s="41" t="n">
        <v>0</v>
      </c>
      <c r="AS1064" s="41" t="n">
        <v>0</v>
      </c>
      <c r="AT1064" s="41" t="n">
        <v>0</v>
      </c>
    </row>
    <row r="1065" customFormat="false" ht="12" hidden="false" customHeight="true" outlineLevel="0" collapsed="false">
      <c r="A1065" s="35" t="s">
        <v>1674</v>
      </c>
      <c r="B1065" s="35" t="s">
        <v>1675</v>
      </c>
      <c r="C1065" s="44" t="s">
        <v>1601</v>
      </c>
      <c r="D1065" s="35" t="n">
        <v>4</v>
      </c>
      <c r="E1065" s="41" t="n">
        <v>0</v>
      </c>
      <c r="F1065" s="41" t="n">
        <v>1924566.93</v>
      </c>
      <c r="G1065" s="41" t="n">
        <v>0</v>
      </c>
      <c r="H1065" s="41" t="n">
        <v>0</v>
      </c>
      <c r="I1065" s="41" t="n">
        <v>0</v>
      </c>
      <c r="J1065" s="41" t="n">
        <v>0</v>
      </c>
      <c r="K1065" s="41" t="n">
        <v>0</v>
      </c>
      <c r="L1065" s="41" t="n">
        <v>0</v>
      </c>
      <c r="M1065" s="41" t="n">
        <v>0</v>
      </c>
      <c r="N1065" s="41" t="n">
        <v>0</v>
      </c>
      <c r="O1065" s="41" t="n">
        <v>0</v>
      </c>
      <c r="P1065" s="41" t="n">
        <v>0</v>
      </c>
      <c r="Q1065" s="41" t="n">
        <v>36</v>
      </c>
      <c r="R1065" s="41" t="n">
        <v>25058042.2</v>
      </c>
      <c r="S1065" s="41" t="n">
        <v>0</v>
      </c>
      <c r="T1065" s="41" t="n">
        <v>65797.22</v>
      </c>
      <c r="U1065" s="41" t="n">
        <v>6965.28</v>
      </c>
      <c r="V1065" s="41" t="n">
        <v>1161446.4</v>
      </c>
      <c r="W1065" s="41" t="n">
        <v>9635.06</v>
      </c>
      <c r="X1065" s="41" t="n">
        <v>0</v>
      </c>
      <c r="Y1065" s="41" t="n">
        <v>350</v>
      </c>
      <c r="Z1065" s="41" t="n">
        <v>0</v>
      </c>
      <c r="AA1065" s="41" t="n">
        <v>0</v>
      </c>
      <c r="AB1065" s="41" t="n">
        <v>4384.45</v>
      </c>
      <c r="AC1065" s="41" t="n">
        <v>0</v>
      </c>
      <c r="AD1065" s="41" t="n">
        <v>0</v>
      </c>
      <c r="AE1065" s="41" t="n">
        <v>0</v>
      </c>
      <c r="AF1065" s="41" t="n">
        <v>60</v>
      </c>
      <c r="AG1065" s="41" t="n">
        <v>0</v>
      </c>
      <c r="AH1065" s="41" t="n">
        <v>145137.7</v>
      </c>
      <c r="AI1065" s="41" t="n">
        <v>0</v>
      </c>
      <c r="AJ1065" s="41" t="n">
        <v>43808.67</v>
      </c>
      <c r="AK1065" s="41" t="n">
        <v>195241.52</v>
      </c>
      <c r="AL1065" s="41" t="n">
        <v>0</v>
      </c>
      <c r="AM1065" s="41" t="n">
        <v>0</v>
      </c>
      <c r="AN1065" s="41" t="n">
        <v>47439.99</v>
      </c>
      <c r="AO1065" s="41" t="n">
        <v>0</v>
      </c>
      <c r="AP1065" s="41" t="n">
        <v>0</v>
      </c>
      <c r="AQ1065" s="41" t="n">
        <v>2667.52</v>
      </c>
      <c r="AR1065" s="41" t="n">
        <v>76</v>
      </c>
      <c r="AS1065" s="41" t="n">
        <v>0</v>
      </c>
      <c r="AT1065" s="41" t="n">
        <v>28665654.94</v>
      </c>
    </row>
    <row r="1066" customFormat="false" ht="12" hidden="false" customHeight="true" outlineLevel="0" collapsed="false">
      <c r="A1066" s="35" t="s">
        <v>1676</v>
      </c>
      <c r="B1066" s="35" t="s">
        <v>1677</v>
      </c>
      <c r="C1066" s="44" t="s">
        <v>1601</v>
      </c>
      <c r="D1066" s="35" t="n">
        <v>6</v>
      </c>
      <c r="E1066" s="41" t="n">
        <v>0</v>
      </c>
      <c r="F1066" s="41" t="n">
        <v>0</v>
      </c>
      <c r="G1066" s="41" t="n">
        <v>0</v>
      </c>
      <c r="H1066" s="41" t="n">
        <v>0</v>
      </c>
      <c r="I1066" s="41" t="n">
        <v>0</v>
      </c>
      <c r="J1066" s="41" t="n">
        <v>0</v>
      </c>
      <c r="K1066" s="41" t="n">
        <v>0</v>
      </c>
      <c r="L1066" s="41" t="n">
        <v>0</v>
      </c>
      <c r="M1066" s="41" t="n">
        <v>0</v>
      </c>
      <c r="N1066" s="41" t="n">
        <v>0</v>
      </c>
      <c r="O1066" s="41" t="n">
        <v>0</v>
      </c>
      <c r="P1066" s="41" t="n">
        <v>0</v>
      </c>
      <c r="Q1066" s="41" t="n">
        <v>0</v>
      </c>
      <c r="R1066" s="41" t="n">
        <v>25057457.2</v>
      </c>
      <c r="S1066" s="41" t="n">
        <v>0</v>
      </c>
      <c r="T1066" s="41" t="n">
        <v>0</v>
      </c>
      <c r="U1066" s="41" t="n">
        <v>0</v>
      </c>
      <c r="V1066" s="41" t="n">
        <v>0</v>
      </c>
      <c r="W1066" s="41" t="n">
        <v>0</v>
      </c>
      <c r="X1066" s="41" t="n">
        <v>0</v>
      </c>
      <c r="Y1066" s="41" t="n">
        <v>0</v>
      </c>
      <c r="Z1066" s="41" t="n">
        <v>0</v>
      </c>
      <c r="AA1066" s="41" t="n">
        <v>0</v>
      </c>
      <c r="AB1066" s="41" t="n">
        <v>0</v>
      </c>
      <c r="AC1066" s="41" t="n">
        <v>0</v>
      </c>
      <c r="AD1066" s="41" t="n">
        <v>0</v>
      </c>
      <c r="AE1066" s="41" t="n">
        <v>0</v>
      </c>
      <c r="AF1066" s="41" t="n">
        <v>60</v>
      </c>
      <c r="AG1066" s="41" t="n">
        <v>0</v>
      </c>
      <c r="AH1066" s="41" t="n">
        <v>0</v>
      </c>
      <c r="AI1066" s="41" t="n">
        <v>0</v>
      </c>
      <c r="AJ1066" s="41" t="n">
        <v>43808.67</v>
      </c>
      <c r="AK1066" s="41" t="n">
        <v>0</v>
      </c>
      <c r="AL1066" s="41" t="n">
        <v>0</v>
      </c>
      <c r="AM1066" s="41" t="n">
        <v>0</v>
      </c>
      <c r="AN1066" s="41" t="n">
        <v>0</v>
      </c>
      <c r="AO1066" s="41" t="n">
        <v>0</v>
      </c>
      <c r="AP1066" s="41" t="n">
        <v>0</v>
      </c>
      <c r="AQ1066" s="41" t="n">
        <v>278.84</v>
      </c>
      <c r="AR1066" s="41" t="n">
        <v>0</v>
      </c>
      <c r="AS1066" s="41" t="n">
        <v>0</v>
      </c>
      <c r="AT1066" s="41" t="n">
        <v>25101604.71</v>
      </c>
    </row>
    <row r="1067" customFormat="false" ht="12" hidden="false" customHeight="true" outlineLevel="0" collapsed="false">
      <c r="A1067" s="35" t="s">
        <v>1678</v>
      </c>
      <c r="B1067" s="35" t="s">
        <v>1679</v>
      </c>
      <c r="C1067" s="44" t="s">
        <v>1601</v>
      </c>
      <c r="D1067" s="35" t="n">
        <v>6</v>
      </c>
      <c r="E1067" s="41" t="n">
        <v>0</v>
      </c>
      <c r="F1067" s="41" t="n">
        <v>1924566.93</v>
      </c>
      <c r="G1067" s="41" t="n">
        <v>0</v>
      </c>
      <c r="H1067" s="41" t="n">
        <v>0</v>
      </c>
      <c r="I1067" s="41" t="n">
        <v>0</v>
      </c>
      <c r="J1067" s="41" t="n">
        <v>0</v>
      </c>
      <c r="K1067" s="41" t="n">
        <v>0</v>
      </c>
      <c r="L1067" s="41" t="n">
        <v>0</v>
      </c>
      <c r="M1067" s="41" t="n">
        <v>0</v>
      </c>
      <c r="N1067" s="41" t="n">
        <v>0</v>
      </c>
      <c r="O1067" s="41" t="n">
        <v>0</v>
      </c>
      <c r="P1067" s="41" t="n">
        <v>0</v>
      </c>
      <c r="Q1067" s="41" t="n">
        <v>36</v>
      </c>
      <c r="R1067" s="41" t="n">
        <v>585</v>
      </c>
      <c r="S1067" s="41" t="n">
        <v>0</v>
      </c>
      <c r="T1067" s="41" t="n">
        <v>65797.22</v>
      </c>
      <c r="U1067" s="41" t="n">
        <v>6965.28</v>
      </c>
      <c r="V1067" s="41" t="n">
        <v>1161446.4</v>
      </c>
      <c r="W1067" s="41" t="n">
        <v>9635.06</v>
      </c>
      <c r="X1067" s="41" t="n">
        <v>0</v>
      </c>
      <c r="Y1067" s="41" t="n">
        <v>350</v>
      </c>
      <c r="Z1067" s="41" t="n">
        <v>0</v>
      </c>
      <c r="AA1067" s="41" t="n">
        <v>0</v>
      </c>
      <c r="AB1067" s="41" t="n">
        <v>4384.45</v>
      </c>
      <c r="AC1067" s="41" t="n">
        <v>0</v>
      </c>
      <c r="AD1067" s="41" t="n">
        <v>0</v>
      </c>
      <c r="AE1067" s="41" t="n">
        <v>0</v>
      </c>
      <c r="AF1067" s="41" t="n">
        <v>0</v>
      </c>
      <c r="AG1067" s="41" t="n">
        <v>0</v>
      </c>
      <c r="AH1067" s="41" t="n">
        <v>145137.7</v>
      </c>
      <c r="AI1067" s="41" t="n">
        <v>0</v>
      </c>
      <c r="AJ1067" s="41" t="n">
        <v>0</v>
      </c>
      <c r="AK1067" s="41" t="n">
        <v>195241.52</v>
      </c>
      <c r="AL1067" s="41" t="n">
        <v>0</v>
      </c>
      <c r="AM1067" s="41" t="n">
        <v>0</v>
      </c>
      <c r="AN1067" s="41" t="n">
        <v>47439.99</v>
      </c>
      <c r="AO1067" s="41" t="n">
        <v>0</v>
      </c>
      <c r="AP1067" s="41" t="n">
        <v>0</v>
      </c>
      <c r="AQ1067" s="41" t="n">
        <v>2388.68</v>
      </c>
      <c r="AR1067" s="41" t="n">
        <v>76</v>
      </c>
      <c r="AS1067" s="41" t="n">
        <v>0</v>
      </c>
      <c r="AT1067" s="41" t="n">
        <v>3564050.23</v>
      </c>
    </row>
    <row r="1068" customFormat="false" ht="12" hidden="false" customHeight="true" outlineLevel="0" collapsed="false">
      <c r="A1068" s="35" t="s">
        <v>1680</v>
      </c>
      <c r="B1068" s="35" t="s">
        <v>1681</v>
      </c>
      <c r="C1068" s="44" t="s">
        <v>1601</v>
      </c>
      <c r="D1068" s="35" t="n">
        <v>4</v>
      </c>
      <c r="E1068" s="41" t="n">
        <v>8253489.9</v>
      </c>
      <c r="F1068" s="41" t="n">
        <v>30832532.42</v>
      </c>
      <c r="G1068" s="41" t="n">
        <v>93098306.21</v>
      </c>
      <c r="H1068" s="41" t="n">
        <v>5827689.41</v>
      </c>
      <c r="I1068" s="41" t="n">
        <v>2588952.17</v>
      </c>
      <c r="J1068" s="41" t="n">
        <v>144503996.29</v>
      </c>
      <c r="K1068" s="41" t="n">
        <v>18082523.55</v>
      </c>
      <c r="L1068" s="41" t="n">
        <v>31285506.06</v>
      </c>
      <c r="M1068" s="41" t="n">
        <v>26828080.67</v>
      </c>
      <c r="N1068" s="41" t="n">
        <v>7994213.31</v>
      </c>
      <c r="O1068" s="41" t="n">
        <v>26115706.23</v>
      </c>
      <c r="P1068" s="41" t="n">
        <v>3696562.99</v>
      </c>
      <c r="Q1068" s="41" t="n">
        <v>5992173.21</v>
      </c>
      <c r="R1068" s="41" t="n">
        <v>22287306.42</v>
      </c>
      <c r="S1068" s="41" t="n">
        <v>2515250.65</v>
      </c>
      <c r="T1068" s="41" t="n">
        <v>13945044.29</v>
      </c>
      <c r="U1068" s="41" t="n">
        <v>6038459.74</v>
      </c>
      <c r="V1068" s="41" t="n">
        <v>4256028.59</v>
      </c>
      <c r="W1068" s="41" t="n">
        <v>279661.16</v>
      </c>
      <c r="X1068" s="41" t="n">
        <v>2745502.07</v>
      </c>
      <c r="Y1068" s="41" t="n">
        <v>14410969.77</v>
      </c>
      <c r="Z1068" s="41" t="n">
        <v>22522653.28</v>
      </c>
      <c r="AA1068" s="41" t="n">
        <v>2098340.21</v>
      </c>
      <c r="AB1068" s="41" t="n">
        <v>14275942.55</v>
      </c>
      <c r="AC1068" s="41" t="n">
        <v>220037006.44</v>
      </c>
      <c r="AD1068" s="41" t="n">
        <v>7322143.3</v>
      </c>
      <c r="AE1068" s="41" t="n">
        <v>7830466.87</v>
      </c>
      <c r="AF1068" s="41" t="n">
        <v>284871.73</v>
      </c>
      <c r="AG1068" s="41" t="n">
        <v>14705393.45</v>
      </c>
      <c r="AH1068" s="41" t="n">
        <v>6691239.97</v>
      </c>
      <c r="AI1068" s="41" t="n">
        <v>31781692.59</v>
      </c>
      <c r="AJ1068" s="41" t="n">
        <v>9481204.94</v>
      </c>
      <c r="AK1068" s="41" t="n">
        <v>5229219.53</v>
      </c>
      <c r="AL1068" s="41" t="n">
        <v>1218138.68</v>
      </c>
      <c r="AM1068" s="41" t="n">
        <v>4200037.3</v>
      </c>
      <c r="AN1068" s="41" t="n">
        <v>2952288.21</v>
      </c>
      <c r="AO1068" s="41" t="n">
        <v>5711747.45</v>
      </c>
      <c r="AP1068" s="41" t="n">
        <v>21956408</v>
      </c>
      <c r="AQ1068" s="41" t="n">
        <v>9930079.91</v>
      </c>
      <c r="AR1068" s="41" t="n">
        <v>17859659.42</v>
      </c>
      <c r="AS1068" s="41" t="n">
        <v>1591697.8</v>
      </c>
      <c r="AT1068" s="41" t="n">
        <v>879258186.74</v>
      </c>
    </row>
    <row r="1069" customFormat="false" ht="12" hidden="false" customHeight="true" outlineLevel="0" collapsed="false">
      <c r="A1069" s="35" t="s">
        <v>1682</v>
      </c>
      <c r="B1069" s="35" t="s">
        <v>690</v>
      </c>
      <c r="C1069" s="44" t="s">
        <v>1601</v>
      </c>
      <c r="D1069" s="35" t="n">
        <v>6</v>
      </c>
      <c r="E1069" s="41" t="n">
        <v>1352592.24</v>
      </c>
      <c r="F1069" s="41" t="n">
        <v>442197.24</v>
      </c>
      <c r="G1069" s="41" t="n">
        <v>112648.24</v>
      </c>
      <c r="H1069" s="41" t="n">
        <v>0</v>
      </c>
      <c r="I1069" s="41" t="n">
        <v>74518.58</v>
      </c>
      <c r="J1069" s="41" t="n">
        <v>0</v>
      </c>
      <c r="K1069" s="41" t="n">
        <v>1.12</v>
      </c>
      <c r="L1069" s="41" t="n">
        <v>2.93</v>
      </c>
      <c r="M1069" s="41" t="n">
        <v>4971.08</v>
      </c>
      <c r="N1069" s="41" t="n">
        <v>0</v>
      </c>
      <c r="O1069" s="41" t="n">
        <v>0</v>
      </c>
      <c r="P1069" s="41" t="n">
        <v>7086.21</v>
      </c>
      <c r="Q1069" s="41" t="n">
        <v>0</v>
      </c>
      <c r="R1069" s="41" t="n">
        <v>220188.48</v>
      </c>
      <c r="S1069" s="41" t="n">
        <v>0</v>
      </c>
      <c r="T1069" s="41" t="n">
        <v>122805.16</v>
      </c>
      <c r="U1069" s="41" t="n">
        <v>0</v>
      </c>
      <c r="V1069" s="41" t="n">
        <v>0</v>
      </c>
      <c r="W1069" s="41" t="n">
        <v>0</v>
      </c>
      <c r="X1069" s="41" t="n">
        <v>34183.1</v>
      </c>
      <c r="Y1069" s="41" t="n">
        <v>0</v>
      </c>
      <c r="Z1069" s="41" t="n">
        <v>38524.43</v>
      </c>
      <c r="AA1069" s="41" t="n">
        <v>0</v>
      </c>
      <c r="AB1069" s="41" t="n">
        <v>63179.46</v>
      </c>
      <c r="AC1069" s="41" t="n">
        <v>581901.76</v>
      </c>
      <c r="AD1069" s="41" t="n">
        <v>0</v>
      </c>
      <c r="AE1069" s="41" t="n">
        <v>115764.86</v>
      </c>
      <c r="AF1069" s="41" t="n">
        <v>0</v>
      </c>
      <c r="AG1069" s="41" t="n">
        <v>156428.23</v>
      </c>
      <c r="AH1069" s="41" t="n">
        <v>377.82</v>
      </c>
      <c r="AI1069" s="41" t="n">
        <v>420822.46</v>
      </c>
      <c r="AJ1069" s="41" t="n">
        <v>156043.07</v>
      </c>
      <c r="AK1069" s="41" t="n">
        <v>25142.03</v>
      </c>
      <c r="AL1069" s="41" t="n">
        <v>0</v>
      </c>
      <c r="AM1069" s="41" t="n">
        <v>53764.53</v>
      </c>
      <c r="AN1069" s="41" t="n">
        <v>47.03</v>
      </c>
      <c r="AO1069" s="41" t="n">
        <v>0</v>
      </c>
      <c r="AP1069" s="41" t="n">
        <v>179332.89</v>
      </c>
      <c r="AQ1069" s="41" t="n">
        <v>0</v>
      </c>
      <c r="AR1069" s="41" t="n">
        <v>1527426.09</v>
      </c>
      <c r="AS1069" s="41" t="n">
        <v>0</v>
      </c>
      <c r="AT1069" s="41" t="n">
        <v>5689949.04</v>
      </c>
    </row>
    <row r="1070" customFormat="false" ht="12" hidden="false" customHeight="true" outlineLevel="0" collapsed="false">
      <c r="A1070" s="35" t="s">
        <v>1683</v>
      </c>
      <c r="B1070" s="35" t="s">
        <v>692</v>
      </c>
      <c r="C1070" s="44" t="s">
        <v>1601</v>
      </c>
      <c r="D1070" s="35" t="n">
        <v>6</v>
      </c>
      <c r="E1070" s="41" t="n">
        <v>1934932.76</v>
      </c>
      <c r="F1070" s="41" t="n">
        <v>7415925.23</v>
      </c>
      <c r="G1070" s="41" t="n">
        <v>32657567.01</v>
      </c>
      <c r="H1070" s="41" t="n">
        <v>315582.18</v>
      </c>
      <c r="I1070" s="41" t="n">
        <v>1737042.29</v>
      </c>
      <c r="J1070" s="41" t="n">
        <v>14689802.42</v>
      </c>
      <c r="K1070" s="41" t="n">
        <v>1882830.94</v>
      </c>
      <c r="L1070" s="41" t="n">
        <v>15709089.26</v>
      </c>
      <c r="M1070" s="41" t="n">
        <v>7388493.4</v>
      </c>
      <c r="N1070" s="41" t="n">
        <v>744908.66</v>
      </c>
      <c r="O1070" s="41" t="n">
        <v>3187027.08</v>
      </c>
      <c r="P1070" s="41" t="n">
        <v>473209.98</v>
      </c>
      <c r="Q1070" s="41" t="n">
        <v>713593.9</v>
      </c>
      <c r="R1070" s="41" t="n">
        <v>10498488.4</v>
      </c>
      <c r="S1070" s="41" t="n">
        <v>784743.7</v>
      </c>
      <c r="T1070" s="41" t="n">
        <v>3695378.68</v>
      </c>
      <c r="U1070" s="41" t="n">
        <v>658091.63</v>
      </c>
      <c r="V1070" s="41" t="n">
        <v>753031.13</v>
      </c>
      <c r="W1070" s="41" t="n">
        <v>279661.16</v>
      </c>
      <c r="X1070" s="41" t="n">
        <v>1271467.38</v>
      </c>
      <c r="Y1070" s="41" t="n">
        <v>1381329.89</v>
      </c>
      <c r="Z1070" s="41" t="n">
        <v>1722637.33</v>
      </c>
      <c r="AA1070" s="41" t="n">
        <v>264709.3</v>
      </c>
      <c r="AB1070" s="41" t="n">
        <v>8620076</v>
      </c>
      <c r="AC1070" s="41" t="n">
        <v>114529621.95</v>
      </c>
      <c r="AD1070" s="41" t="n">
        <v>997525.6</v>
      </c>
      <c r="AE1070" s="41" t="n">
        <v>3479405.48</v>
      </c>
      <c r="AF1070" s="41" t="n">
        <v>48058.31</v>
      </c>
      <c r="AG1070" s="41" t="n">
        <v>2463497.23</v>
      </c>
      <c r="AH1070" s="41" t="n">
        <v>1297039.12</v>
      </c>
      <c r="AI1070" s="41" t="n">
        <v>4672133.77</v>
      </c>
      <c r="AJ1070" s="41" t="n">
        <v>2983533.51</v>
      </c>
      <c r="AK1070" s="41" t="n">
        <v>819401.36</v>
      </c>
      <c r="AL1070" s="41" t="n">
        <v>230731.96</v>
      </c>
      <c r="AM1070" s="41" t="n">
        <v>500672.31</v>
      </c>
      <c r="AN1070" s="41" t="n">
        <v>1442433.4</v>
      </c>
      <c r="AO1070" s="41" t="n">
        <v>1662164.4</v>
      </c>
      <c r="AP1070" s="41" t="n">
        <v>2524089.64</v>
      </c>
      <c r="AQ1070" s="41" t="n">
        <v>4188821.6</v>
      </c>
      <c r="AR1070" s="41" t="n">
        <v>6043485.25</v>
      </c>
      <c r="AS1070" s="41" t="n">
        <v>127325.24</v>
      </c>
      <c r="AT1070" s="41" t="n">
        <v>266789559.84</v>
      </c>
    </row>
    <row r="1071" customFormat="false" ht="12" hidden="false" customHeight="true" outlineLevel="0" collapsed="false">
      <c r="A1071" s="35" t="s">
        <v>1684</v>
      </c>
      <c r="B1071" s="35" t="s">
        <v>694</v>
      </c>
      <c r="C1071" s="44" t="s">
        <v>1601</v>
      </c>
      <c r="D1071" s="35" t="n">
        <v>6</v>
      </c>
      <c r="E1071" s="41" t="n">
        <v>435909.12</v>
      </c>
      <c r="F1071" s="41" t="n">
        <v>743733.09</v>
      </c>
      <c r="G1071" s="41" t="n">
        <v>1037387.37</v>
      </c>
      <c r="H1071" s="41" t="n">
        <v>10753.5</v>
      </c>
      <c r="I1071" s="41" t="n">
        <v>0</v>
      </c>
      <c r="J1071" s="41" t="n">
        <v>52405.26</v>
      </c>
      <c r="K1071" s="41" t="n">
        <v>24526.9</v>
      </c>
      <c r="L1071" s="41" t="n">
        <v>779034.84</v>
      </c>
      <c r="M1071" s="41" t="n">
        <v>674080.47</v>
      </c>
      <c r="N1071" s="41" t="n">
        <v>37408.9</v>
      </c>
      <c r="O1071" s="41" t="n">
        <v>77350.18</v>
      </c>
      <c r="P1071" s="41" t="n">
        <v>9253.48</v>
      </c>
      <c r="Q1071" s="41" t="n">
        <v>17921.07</v>
      </c>
      <c r="R1071" s="41" t="n">
        <v>903872.74</v>
      </c>
      <c r="S1071" s="41" t="n">
        <v>6960.68</v>
      </c>
      <c r="T1071" s="41" t="n">
        <v>176792.47</v>
      </c>
      <c r="U1071" s="41" t="n">
        <v>37833.71</v>
      </c>
      <c r="V1071" s="41" t="n">
        <v>1742.76</v>
      </c>
      <c r="W1071" s="41" t="n">
        <v>0</v>
      </c>
      <c r="X1071" s="41" t="n">
        <v>112175.62</v>
      </c>
      <c r="Y1071" s="41" t="n">
        <v>131535.21</v>
      </c>
      <c r="Z1071" s="41" t="n">
        <v>76788.29</v>
      </c>
      <c r="AA1071" s="41" t="n">
        <v>11593.25</v>
      </c>
      <c r="AB1071" s="41" t="n">
        <v>265080.22</v>
      </c>
      <c r="AC1071" s="41" t="n">
        <v>9147042.61</v>
      </c>
      <c r="AD1071" s="41" t="n">
        <v>0</v>
      </c>
      <c r="AE1071" s="41" t="n">
        <v>41880.98</v>
      </c>
      <c r="AF1071" s="41" t="n">
        <v>0</v>
      </c>
      <c r="AG1071" s="41" t="n">
        <v>264662.69</v>
      </c>
      <c r="AH1071" s="41" t="n">
        <v>175455.52</v>
      </c>
      <c r="AI1071" s="41" t="n">
        <v>800185.46</v>
      </c>
      <c r="AJ1071" s="41" t="n">
        <v>507673.24</v>
      </c>
      <c r="AK1071" s="41" t="n">
        <v>12698.12</v>
      </c>
      <c r="AL1071" s="41" t="n">
        <v>0</v>
      </c>
      <c r="AM1071" s="41" t="n">
        <v>166968.86</v>
      </c>
      <c r="AN1071" s="41" t="n">
        <v>71791.83</v>
      </c>
      <c r="AO1071" s="41" t="n">
        <v>110829.77</v>
      </c>
      <c r="AP1071" s="41" t="n">
        <v>28284.36</v>
      </c>
      <c r="AQ1071" s="41" t="n">
        <v>128406.99</v>
      </c>
      <c r="AR1071" s="41" t="n">
        <v>44186.45</v>
      </c>
      <c r="AS1071" s="41" t="n">
        <v>0</v>
      </c>
      <c r="AT1071" s="41" t="n">
        <v>17124206.01</v>
      </c>
    </row>
    <row r="1072" customFormat="false" ht="12" hidden="false" customHeight="true" outlineLevel="0" collapsed="false">
      <c r="A1072" s="35" t="s">
        <v>1685</v>
      </c>
      <c r="B1072" s="35" t="s">
        <v>696</v>
      </c>
      <c r="C1072" s="44" t="s">
        <v>1601</v>
      </c>
      <c r="D1072" s="35" t="n">
        <v>6</v>
      </c>
      <c r="E1072" s="41" t="n">
        <v>3948492.45</v>
      </c>
      <c r="F1072" s="41" t="n">
        <v>11543374.39</v>
      </c>
      <c r="G1072" s="41" t="n">
        <v>32015203.02</v>
      </c>
      <c r="H1072" s="41" t="n">
        <v>2392863.09</v>
      </c>
      <c r="I1072" s="41" t="n">
        <v>710105.78</v>
      </c>
      <c r="J1072" s="41" t="n">
        <v>111412698.85</v>
      </c>
      <c r="K1072" s="41" t="n">
        <v>16125444.6</v>
      </c>
      <c r="L1072" s="41" t="n">
        <v>9852504.44</v>
      </c>
      <c r="M1072" s="41" t="n">
        <v>17634709.54</v>
      </c>
      <c r="N1072" s="41" t="n">
        <v>7201382</v>
      </c>
      <c r="O1072" s="41" t="n">
        <v>22848322.31</v>
      </c>
      <c r="P1072" s="41" t="n">
        <v>1589217.86</v>
      </c>
      <c r="Q1072" s="41" t="n">
        <v>507522.2</v>
      </c>
      <c r="R1072" s="41" t="n">
        <v>10664756.8</v>
      </c>
      <c r="S1072" s="41" t="n">
        <v>380370.64</v>
      </c>
      <c r="T1072" s="41" t="n">
        <v>9881898.51</v>
      </c>
      <c r="U1072" s="41" t="n">
        <v>2837742.54</v>
      </c>
      <c r="V1072" s="41" t="n">
        <v>702117.56</v>
      </c>
      <c r="W1072" s="41" t="n">
        <v>0</v>
      </c>
      <c r="X1072" s="41" t="n">
        <v>1171815.33</v>
      </c>
      <c r="Y1072" s="41" t="n">
        <v>2828623.6</v>
      </c>
      <c r="Z1072" s="41" t="n">
        <v>20650392.72</v>
      </c>
      <c r="AA1072" s="41" t="n">
        <v>1666312.48</v>
      </c>
      <c r="AB1072" s="41" t="n">
        <v>3628847.13</v>
      </c>
      <c r="AC1072" s="41" t="n">
        <v>70381230.54</v>
      </c>
      <c r="AD1072" s="41" t="n">
        <v>5602634.72</v>
      </c>
      <c r="AE1072" s="41" t="n">
        <v>3828263.21</v>
      </c>
      <c r="AF1072" s="41" t="n">
        <v>227953.44</v>
      </c>
      <c r="AG1072" s="41" t="n">
        <v>10165942.95</v>
      </c>
      <c r="AH1072" s="41" t="n">
        <v>3843357.73</v>
      </c>
      <c r="AI1072" s="41" t="n">
        <v>22021323.71</v>
      </c>
      <c r="AJ1072" s="41" t="n">
        <v>5627118.72</v>
      </c>
      <c r="AK1072" s="41" t="n">
        <v>722915.17</v>
      </c>
      <c r="AL1072" s="41" t="n">
        <v>986677.27</v>
      </c>
      <c r="AM1072" s="41" t="n">
        <v>3218520.63</v>
      </c>
      <c r="AN1072" s="41" t="n">
        <v>1419296.7</v>
      </c>
      <c r="AO1072" s="41" t="n">
        <v>3814520.69</v>
      </c>
      <c r="AP1072" s="41" t="n">
        <v>1975424.92</v>
      </c>
      <c r="AQ1072" s="41" t="n">
        <v>4738094.59</v>
      </c>
      <c r="AR1072" s="41" t="n">
        <v>10243360.55</v>
      </c>
      <c r="AS1072" s="41" t="n">
        <v>1440199.91</v>
      </c>
      <c r="AT1072" s="41" t="n">
        <v>442451553.29</v>
      </c>
    </row>
    <row r="1073" customFormat="false" ht="12" hidden="false" customHeight="true" outlineLevel="0" collapsed="false">
      <c r="A1073" s="35" t="s">
        <v>1686</v>
      </c>
      <c r="B1073" s="35" t="s">
        <v>698</v>
      </c>
      <c r="C1073" s="44" t="s">
        <v>1601</v>
      </c>
      <c r="D1073" s="35" t="n">
        <v>6</v>
      </c>
      <c r="E1073" s="41" t="n">
        <v>0</v>
      </c>
      <c r="F1073" s="41" t="n">
        <v>0</v>
      </c>
      <c r="G1073" s="41" t="n">
        <v>0</v>
      </c>
      <c r="H1073" s="41" t="n">
        <v>0</v>
      </c>
      <c r="I1073" s="41" t="n">
        <v>0</v>
      </c>
      <c r="J1073" s="41" t="n">
        <v>0</v>
      </c>
      <c r="K1073" s="41" t="n">
        <v>0</v>
      </c>
      <c r="L1073" s="41" t="n">
        <v>0</v>
      </c>
      <c r="M1073" s="41" t="n">
        <v>0.02</v>
      </c>
      <c r="N1073" s="41" t="n">
        <v>0</v>
      </c>
      <c r="O1073" s="41" t="n">
        <v>0</v>
      </c>
      <c r="P1073" s="41" t="n">
        <v>0</v>
      </c>
      <c r="Q1073" s="41" t="n">
        <v>0</v>
      </c>
      <c r="R1073" s="41" t="n">
        <v>0</v>
      </c>
      <c r="S1073" s="41" t="n">
        <v>0</v>
      </c>
      <c r="T1073" s="41" t="n">
        <v>0</v>
      </c>
      <c r="U1073" s="41" t="n">
        <v>0</v>
      </c>
      <c r="V1073" s="41" t="n">
        <v>0</v>
      </c>
      <c r="W1073" s="41" t="n">
        <v>0</v>
      </c>
      <c r="X1073" s="41" t="n">
        <v>0</v>
      </c>
      <c r="Y1073" s="41" t="n">
        <v>0</v>
      </c>
      <c r="Z1073" s="41" t="n">
        <v>0</v>
      </c>
      <c r="AA1073" s="41" t="n">
        <v>0</v>
      </c>
      <c r="AB1073" s="41" t="n">
        <v>0</v>
      </c>
      <c r="AC1073" s="41" t="n">
        <v>0</v>
      </c>
      <c r="AD1073" s="41" t="n">
        <v>0</v>
      </c>
      <c r="AE1073" s="41" t="n">
        <v>0</v>
      </c>
      <c r="AF1073" s="41" t="n">
        <v>0</v>
      </c>
      <c r="AG1073" s="41" t="n">
        <v>0</v>
      </c>
      <c r="AH1073" s="41" t="n">
        <v>0</v>
      </c>
      <c r="AI1073" s="41" t="n">
        <v>0</v>
      </c>
      <c r="AJ1073" s="41" t="n">
        <v>0</v>
      </c>
      <c r="AK1073" s="41" t="n">
        <v>0</v>
      </c>
      <c r="AL1073" s="41" t="n">
        <v>0</v>
      </c>
      <c r="AM1073" s="41" t="n">
        <v>0</v>
      </c>
      <c r="AN1073" s="41" t="n">
        <v>0</v>
      </c>
      <c r="AO1073" s="41" t="n">
        <v>0</v>
      </c>
      <c r="AP1073" s="41" t="n">
        <v>0</v>
      </c>
      <c r="AQ1073" s="41" t="n">
        <v>0</v>
      </c>
      <c r="AR1073" s="41" t="n">
        <v>0</v>
      </c>
      <c r="AS1073" s="41" t="n">
        <v>0</v>
      </c>
      <c r="AT1073" s="41" t="n">
        <v>0.02</v>
      </c>
    </row>
    <row r="1074" customFormat="false" ht="12" hidden="false" customHeight="true" outlineLevel="0" collapsed="false">
      <c r="A1074" s="35" t="s">
        <v>1687</v>
      </c>
      <c r="B1074" s="35" t="s">
        <v>700</v>
      </c>
      <c r="C1074" s="44" t="s">
        <v>1601</v>
      </c>
      <c r="D1074" s="35" t="n">
        <v>6</v>
      </c>
      <c r="E1074" s="41" t="n">
        <v>0</v>
      </c>
      <c r="F1074" s="41" t="n">
        <v>0</v>
      </c>
      <c r="G1074" s="41" t="n">
        <v>0</v>
      </c>
      <c r="H1074" s="41" t="n">
        <v>0</v>
      </c>
      <c r="I1074" s="41" t="n">
        <v>0</v>
      </c>
      <c r="J1074" s="41" t="n">
        <v>0</v>
      </c>
      <c r="K1074" s="41" t="n">
        <v>0</v>
      </c>
      <c r="L1074" s="41" t="n">
        <v>0</v>
      </c>
      <c r="M1074" s="41" t="n">
        <v>0</v>
      </c>
      <c r="N1074" s="41" t="n">
        <v>0</v>
      </c>
      <c r="O1074" s="41" t="n">
        <v>0</v>
      </c>
      <c r="P1074" s="41" t="n">
        <v>0</v>
      </c>
      <c r="Q1074" s="41" t="n">
        <v>0</v>
      </c>
      <c r="R1074" s="41" t="n">
        <v>0</v>
      </c>
      <c r="S1074" s="41" t="n">
        <v>0</v>
      </c>
      <c r="T1074" s="41" t="n">
        <v>0</v>
      </c>
      <c r="U1074" s="41" t="n">
        <v>0</v>
      </c>
      <c r="V1074" s="41" t="n">
        <v>0</v>
      </c>
      <c r="W1074" s="41" t="n">
        <v>0</v>
      </c>
      <c r="X1074" s="41" t="n">
        <v>0</v>
      </c>
      <c r="Y1074" s="41" t="n">
        <v>0</v>
      </c>
      <c r="Z1074" s="41" t="n">
        <v>0</v>
      </c>
      <c r="AA1074" s="41" t="n">
        <v>0</v>
      </c>
      <c r="AB1074" s="41" t="n">
        <v>0</v>
      </c>
      <c r="AC1074" s="41" t="n">
        <v>0</v>
      </c>
      <c r="AD1074" s="41" t="n">
        <v>0</v>
      </c>
      <c r="AE1074" s="41" t="n">
        <v>369.4</v>
      </c>
      <c r="AF1074" s="41" t="n">
        <v>0</v>
      </c>
      <c r="AG1074" s="41" t="n">
        <v>0</v>
      </c>
      <c r="AH1074" s="41" t="n">
        <v>0</v>
      </c>
      <c r="AI1074" s="41" t="n">
        <v>0</v>
      </c>
      <c r="AJ1074" s="41" t="n">
        <v>0</v>
      </c>
      <c r="AK1074" s="41" t="n">
        <v>0</v>
      </c>
      <c r="AL1074" s="41" t="n">
        <v>0</v>
      </c>
      <c r="AM1074" s="41" t="n">
        <v>0</v>
      </c>
      <c r="AN1074" s="41" t="n">
        <v>0</v>
      </c>
      <c r="AO1074" s="41" t="n">
        <v>0</v>
      </c>
      <c r="AP1074" s="41" t="n">
        <v>0</v>
      </c>
      <c r="AQ1074" s="41" t="n">
        <v>0</v>
      </c>
      <c r="AR1074" s="41" t="n">
        <v>0</v>
      </c>
      <c r="AS1074" s="41" t="n">
        <v>0</v>
      </c>
      <c r="AT1074" s="41" t="n">
        <v>369.4</v>
      </c>
    </row>
    <row r="1075" customFormat="false" ht="12" hidden="false" customHeight="true" outlineLevel="0" collapsed="false">
      <c r="A1075" s="35" t="s">
        <v>1688</v>
      </c>
      <c r="B1075" s="35" t="s">
        <v>702</v>
      </c>
      <c r="C1075" s="44" t="s">
        <v>1601</v>
      </c>
      <c r="D1075" s="35" t="n">
        <v>6</v>
      </c>
      <c r="E1075" s="41" t="n">
        <v>282321.65</v>
      </c>
      <c r="F1075" s="41" t="n">
        <v>1652828.42</v>
      </c>
      <c r="G1075" s="41" t="n">
        <v>11364253.11</v>
      </c>
      <c r="H1075" s="41" t="n">
        <v>150270.16</v>
      </c>
      <c r="I1075" s="41" t="n">
        <v>46648.26</v>
      </c>
      <c r="J1075" s="41" t="n">
        <v>12021195.35</v>
      </c>
      <c r="K1075" s="41" t="n">
        <v>6659.82</v>
      </c>
      <c r="L1075" s="41" t="n">
        <v>1868318.19</v>
      </c>
      <c r="M1075" s="41" t="n">
        <v>332131.97</v>
      </c>
      <c r="N1075" s="41" t="n">
        <v>0</v>
      </c>
      <c r="O1075" s="41" t="n">
        <v>957.43</v>
      </c>
      <c r="P1075" s="41" t="n">
        <v>0</v>
      </c>
      <c r="Q1075" s="41" t="n">
        <v>0</v>
      </c>
      <c r="R1075" s="41" t="n">
        <v>0</v>
      </c>
      <c r="S1075" s="41" t="n">
        <v>0</v>
      </c>
      <c r="T1075" s="41" t="n">
        <v>35575.95</v>
      </c>
      <c r="U1075" s="41" t="n">
        <v>15501.15</v>
      </c>
      <c r="V1075" s="41" t="n">
        <v>35762.03</v>
      </c>
      <c r="W1075" s="41" t="n">
        <v>0</v>
      </c>
      <c r="X1075" s="41" t="n">
        <v>145488.94</v>
      </c>
      <c r="Y1075" s="41" t="n">
        <v>193620.23</v>
      </c>
      <c r="Z1075" s="41" t="n">
        <v>0</v>
      </c>
      <c r="AA1075" s="41" t="n">
        <v>145050.58</v>
      </c>
      <c r="AB1075" s="41" t="n">
        <v>1479424.56</v>
      </c>
      <c r="AC1075" s="41" t="n">
        <v>20907291.35</v>
      </c>
      <c r="AD1075" s="41" t="n">
        <v>706980.55</v>
      </c>
      <c r="AE1075" s="41" t="n">
        <v>350814.79</v>
      </c>
      <c r="AF1075" s="41" t="n">
        <v>8859.98</v>
      </c>
      <c r="AG1075" s="41" t="n">
        <v>874972.95</v>
      </c>
      <c r="AH1075" s="41" t="n">
        <v>1234852.92</v>
      </c>
      <c r="AI1075" s="41" t="n">
        <v>0</v>
      </c>
      <c r="AJ1075" s="41" t="n">
        <v>202702.12</v>
      </c>
      <c r="AK1075" s="41" t="n">
        <v>61767.25</v>
      </c>
      <c r="AL1075" s="41" t="n">
        <v>0</v>
      </c>
      <c r="AM1075" s="41" t="n">
        <v>256036.97</v>
      </c>
      <c r="AN1075" s="41" t="n">
        <v>3874.15</v>
      </c>
      <c r="AO1075" s="41" t="n">
        <v>40295.64</v>
      </c>
      <c r="AP1075" s="41" t="n">
        <v>1869140.02</v>
      </c>
      <c r="AQ1075" s="41" t="n">
        <v>648922.28</v>
      </c>
      <c r="AR1075" s="41" t="n">
        <v>0</v>
      </c>
      <c r="AS1075" s="41" t="n">
        <v>3489.03</v>
      </c>
      <c r="AT1075" s="41" t="n">
        <v>56946007.8</v>
      </c>
    </row>
    <row r="1076" customFormat="false" ht="12" hidden="false" customHeight="true" outlineLevel="0" collapsed="false">
      <c r="A1076" s="35" t="s">
        <v>1689</v>
      </c>
      <c r="B1076" s="35" t="s">
        <v>704</v>
      </c>
      <c r="C1076" s="44" t="s">
        <v>1601</v>
      </c>
      <c r="D1076" s="35" t="n">
        <v>6</v>
      </c>
      <c r="E1076" s="41" t="n">
        <v>299241.68</v>
      </c>
      <c r="F1076" s="41" t="n">
        <v>560458.35</v>
      </c>
      <c r="G1076" s="41" t="n">
        <v>15911247.46</v>
      </c>
      <c r="H1076" s="41" t="n">
        <v>58738.16</v>
      </c>
      <c r="I1076" s="41" t="n">
        <v>20637.26</v>
      </c>
      <c r="J1076" s="41" t="n">
        <v>6327894.41</v>
      </c>
      <c r="K1076" s="41" t="n">
        <v>43060.17</v>
      </c>
      <c r="L1076" s="41" t="n">
        <v>3076556.4</v>
      </c>
      <c r="M1076" s="41" t="n">
        <v>793694.19</v>
      </c>
      <c r="N1076" s="41" t="n">
        <v>0</v>
      </c>
      <c r="O1076" s="41" t="n">
        <v>2049.23</v>
      </c>
      <c r="P1076" s="41" t="n">
        <v>4406.54</v>
      </c>
      <c r="Q1076" s="41" t="n">
        <v>0</v>
      </c>
      <c r="R1076" s="41" t="n">
        <v>0</v>
      </c>
      <c r="S1076" s="41" t="n">
        <v>0</v>
      </c>
      <c r="T1076" s="41" t="n">
        <v>32593.52</v>
      </c>
      <c r="U1076" s="41" t="n">
        <v>759.65</v>
      </c>
      <c r="V1076" s="41" t="n">
        <v>20267.5</v>
      </c>
      <c r="W1076" s="41" t="n">
        <v>0</v>
      </c>
      <c r="X1076" s="41" t="n">
        <v>10371.7</v>
      </c>
      <c r="Y1076" s="41" t="n">
        <v>48984.08</v>
      </c>
      <c r="Z1076" s="41" t="n">
        <v>2309.46</v>
      </c>
      <c r="AA1076" s="41" t="n">
        <v>10674.6</v>
      </c>
      <c r="AB1076" s="41" t="n">
        <v>211963.03</v>
      </c>
      <c r="AC1076" s="41" t="n">
        <v>4489918.23</v>
      </c>
      <c r="AD1076" s="41" t="n">
        <v>15002.43</v>
      </c>
      <c r="AE1076" s="41" t="n">
        <v>13968.15</v>
      </c>
      <c r="AF1076" s="41" t="n">
        <v>0</v>
      </c>
      <c r="AG1076" s="41" t="n">
        <v>779889.4</v>
      </c>
      <c r="AH1076" s="41" t="n">
        <v>140156.86</v>
      </c>
      <c r="AI1076" s="41" t="n">
        <v>0</v>
      </c>
      <c r="AJ1076" s="41" t="n">
        <v>4134.28</v>
      </c>
      <c r="AK1076" s="41" t="n">
        <v>30865.86</v>
      </c>
      <c r="AL1076" s="41" t="n">
        <v>729.45</v>
      </c>
      <c r="AM1076" s="41" t="n">
        <v>4074</v>
      </c>
      <c r="AN1076" s="41" t="n">
        <v>14845.1</v>
      </c>
      <c r="AO1076" s="41" t="n">
        <v>83936.95</v>
      </c>
      <c r="AP1076" s="41" t="n">
        <v>652275.58</v>
      </c>
      <c r="AQ1076" s="41" t="n">
        <v>225834.45</v>
      </c>
      <c r="AR1076" s="41" t="n">
        <v>0</v>
      </c>
      <c r="AS1076" s="41" t="n">
        <v>20683.62</v>
      </c>
      <c r="AT1076" s="41" t="n">
        <v>33912221.75</v>
      </c>
    </row>
    <row r="1077" customFormat="false" ht="12" hidden="false" customHeight="true" outlineLevel="0" collapsed="false">
      <c r="A1077" s="35" t="s">
        <v>1690</v>
      </c>
      <c r="B1077" s="35" t="s">
        <v>246</v>
      </c>
      <c r="C1077" s="44" t="s">
        <v>1601</v>
      </c>
      <c r="D1077" s="35" t="n">
        <v>6</v>
      </c>
      <c r="E1077" s="41" t="n">
        <v>0</v>
      </c>
      <c r="F1077" s="41" t="n">
        <v>8474015.7</v>
      </c>
      <c r="G1077" s="41" t="n">
        <v>0</v>
      </c>
      <c r="H1077" s="41" t="n">
        <v>2899482.32</v>
      </c>
      <c r="I1077" s="41" t="n">
        <v>0</v>
      </c>
      <c r="J1077" s="41" t="n">
        <v>0</v>
      </c>
      <c r="K1077" s="41" t="n">
        <v>0</v>
      </c>
      <c r="L1077" s="41" t="n">
        <v>0</v>
      </c>
      <c r="M1077" s="41" t="n">
        <v>0</v>
      </c>
      <c r="N1077" s="41" t="n">
        <v>10513.75</v>
      </c>
      <c r="O1077" s="41" t="n">
        <v>0</v>
      </c>
      <c r="P1077" s="41" t="n">
        <v>1613388.92</v>
      </c>
      <c r="Q1077" s="41" t="n">
        <v>4753136.04</v>
      </c>
      <c r="R1077" s="41" t="n">
        <v>0</v>
      </c>
      <c r="S1077" s="41" t="n">
        <v>1343175.63</v>
      </c>
      <c r="T1077" s="41" t="n">
        <v>0</v>
      </c>
      <c r="U1077" s="41" t="n">
        <v>2488531.06</v>
      </c>
      <c r="V1077" s="41" t="n">
        <v>2743107.61</v>
      </c>
      <c r="W1077" s="41" t="n">
        <v>0</v>
      </c>
      <c r="X1077" s="41" t="n">
        <v>0</v>
      </c>
      <c r="Y1077" s="41" t="n">
        <v>9826876.76</v>
      </c>
      <c r="Z1077" s="41" t="n">
        <v>32001.05</v>
      </c>
      <c r="AA1077" s="41" t="n">
        <v>0</v>
      </c>
      <c r="AB1077" s="41" t="n">
        <v>7372.15</v>
      </c>
      <c r="AC1077" s="41" t="n">
        <v>0</v>
      </c>
      <c r="AD1077" s="41" t="n">
        <v>0</v>
      </c>
      <c r="AE1077" s="41" t="n">
        <v>0</v>
      </c>
      <c r="AF1077" s="41" t="n">
        <v>0</v>
      </c>
      <c r="AG1077" s="41" t="n">
        <v>0</v>
      </c>
      <c r="AH1077" s="41" t="n">
        <v>0</v>
      </c>
      <c r="AI1077" s="41" t="n">
        <v>3867227.19</v>
      </c>
      <c r="AJ1077" s="41" t="n">
        <v>0</v>
      </c>
      <c r="AK1077" s="41" t="n">
        <v>3556429.74</v>
      </c>
      <c r="AL1077" s="41" t="n">
        <v>0</v>
      </c>
      <c r="AM1077" s="41" t="n">
        <v>0</v>
      </c>
      <c r="AN1077" s="41" t="n">
        <v>0</v>
      </c>
      <c r="AO1077" s="41" t="n">
        <v>0</v>
      </c>
      <c r="AP1077" s="41" t="n">
        <v>14727860.59</v>
      </c>
      <c r="AQ1077" s="41" t="n">
        <v>0</v>
      </c>
      <c r="AR1077" s="41" t="n">
        <v>1201.08</v>
      </c>
      <c r="AS1077" s="41" t="n">
        <v>0</v>
      </c>
      <c r="AT1077" s="41" t="n">
        <v>56344319.59</v>
      </c>
    </row>
    <row r="1078" customFormat="false" ht="12" hidden="false" customHeight="true" outlineLevel="0" collapsed="false">
      <c r="A1078" s="35" t="s">
        <v>1691</v>
      </c>
      <c r="B1078" s="35" t="s">
        <v>1692</v>
      </c>
      <c r="C1078" s="44" t="s">
        <v>1601</v>
      </c>
      <c r="D1078" s="35" t="n">
        <v>4</v>
      </c>
      <c r="E1078" s="41" t="n">
        <v>0</v>
      </c>
      <c r="F1078" s="41" t="n">
        <v>269703.13</v>
      </c>
      <c r="G1078" s="41" t="n">
        <v>0</v>
      </c>
      <c r="H1078" s="41" t="n">
        <v>0</v>
      </c>
      <c r="I1078" s="41" t="n">
        <v>0</v>
      </c>
      <c r="J1078" s="41" t="n">
        <v>0</v>
      </c>
      <c r="K1078" s="41" t="n">
        <v>0</v>
      </c>
      <c r="L1078" s="41" t="n">
        <v>0</v>
      </c>
      <c r="M1078" s="41" t="n">
        <v>0</v>
      </c>
      <c r="N1078" s="41" t="n">
        <v>0</v>
      </c>
      <c r="O1078" s="41" t="n">
        <v>39439.6</v>
      </c>
      <c r="P1078" s="41" t="n">
        <v>0</v>
      </c>
      <c r="Q1078" s="41" t="n">
        <v>0</v>
      </c>
      <c r="R1078" s="41" t="n">
        <v>0</v>
      </c>
      <c r="S1078" s="41" t="n">
        <v>0</v>
      </c>
      <c r="T1078" s="41" t="n">
        <v>0</v>
      </c>
      <c r="U1078" s="41" t="n">
        <v>6663.71</v>
      </c>
      <c r="V1078" s="41" t="n">
        <v>0</v>
      </c>
      <c r="W1078" s="41" t="n">
        <v>0</v>
      </c>
      <c r="X1078" s="41" t="n">
        <v>2</v>
      </c>
      <c r="Y1078" s="41" t="n">
        <v>0</v>
      </c>
      <c r="Z1078" s="41" t="n">
        <v>0</v>
      </c>
      <c r="AA1078" s="41" t="n">
        <v>0</v>
      </c>
      <c r="AB1078" s="41" t="n">
        <v>639100.12</v>
      </c>
      <c r="AC1078" s="41" t="n">
        <v>0</v>
      </c>
      <c r="AD1078" s="41" t="n">
        <v>0</v>
      </c>
      <c r="AE1078" s="41" t="n">
        <v>0</v>
      </c>
      <c r="AF1078" s="41" t="n">
        <v>0</v>
      </c>
      <c r="AG1078" s="41" t="n">
        <v>0</v>
      </c>
      <c r="AH1078" s="41" t="n">
        <v>0</v>
      </c>
      <c r="AI1078" s="41" t="n">
        <v>0</v>
      </c>
      <c r="AJ1078" s="41" t="n">
        <v>0</v>
      </c>
      <c r="AK1078" s="41" t="n">
        <v>0</v>
      </c>
      <c r="AL1078" s="41" t="n">
        <v>0</v>
      </c>
      <c r="AM1078" s="41" t="n">
        <v>0</v>
      </c>
      <c r="AN1078" s="41" t="n">
        <v>0</v>
      </c>
      <c r="AO1078" s="41" t="n">
        <v>0</v>
      </c>
      <c r="AP1078" s="41" t="n">
        <v>0</v>
      </c>
      <c r="AQ1078" s="41" t="n">
        <v>0</v>
      </c>
      <c r="AR1078" s="41" t="n">
        <v>0</v>
      </c>
      <c r="AS1078" s="41" t="n">
        <v>0</v>
      </c>
      <c r="AT1078" s="41" t="n">
        <v>954908.56</v>
      </c>
    </row>
    <row r="1079" customFormat="false" ht="12" hidden="false" customHeight="true" outlineLevel="0" collapsed="false">
      <c r="A1079" s="35" t="s">
        <v>1693</v>
      </c>
      <c r="B1079" s="35" t="s">
        <v>140</v>
      </c>
      <c r="C1079" s="44" t="s">
        <v>1601</v>
      </c>
      <c r="D1079" s="35" t="n">
        <v>6</v>
      </c>
      <c r="E1079" s="41" t="n">
        <v>0</v>
      </c>
      <c r="F1079" s="41" t="n">
        <v>0</v>
      </c>
      <c r="G1079" s="41" t="n">
        <v>0</v>
      </c>
      <c r="H1079" s="41" t="n">
        <v>0</v>
      </c>
      <c r="I1079" s="41" t="n">
        <v>0</v>
      </c>
      <c r="J1079" s="41" t="n">
        <v>0</v>
      </c>
      <c r="K1079" s="41" t="n">
        <v>0</v>
      </c>
      <c r="L1079" s="41" t="n">
        <v>0</v>
      </c>
      <c r="M1079" s="41" t="n">
        <v>0</v>
      </c>
      <c r="N1079" s="41" t="n">
        <v>0</v>
      </c>
      <c r="O1079" s="41" t="n">
        <v>0</v>
      </c>
      <c r="P1079" s="41" t="n">
        <v>0</v>
      </c>
      <c r="Q1079" s="41" t="n">
        <v>0</v>
      </c>
      <c r="R1079" s="41" t="n">
        <v>0</v>
      </c>
      <c r="S1079" s="41" t="n">
        <v>0</v>
      </c>
      <c r="T1079" s="41" t="n">
        <v>0</v>
      </c>
      <c r="U1079" s="41" t="n">
        <v>0</v>
      </c>
      <c r="V1079" s="41" t="n">
        <v>0</v>
      </c>
      <c r="W1079" s="41" t="n">
        <v>0</v>
      </c>
      <c r="X1079" s="41" t="n">
        <v>0</v>
      </c>
      <c r="Y1079" s="41" t="n">
        <v>0</v>
      </c>
      <c r="Z1079" s="41" t="n">
        <v>0</v>
      </c>
      <c r="AA1079" s="41" t="n">
        <v>0</v>
      </c>
      <c r="AB1079" s="41" t="n">
        <v>0</v>
      </c>
      <c r="AC1079" s="41" t="n">
        <v>0</v>
      </c>
      <c r="AD1079" s="41" t="n">
        <v>0</v>
      </c>
      <c r="AE1079" s="41" t="n">
        <v>0</v>
      </c>
      <c r="AF1079" s="41" t="n">
        <v>0</v>
      </c>
      <c r="AG1079" s="41" t="n">
        <v>0</v>
      </c>
      <c r="AH1079" s="41" t="n">
        <v>0</v>
      </c>
      <c r="AI1079" s="41" t="n">
        <v>0</v>
      </c>
      <c r="AJ1079" s="41" t="n">
        <v>0</v>
      </c>
      <c r="AK1079" s="41" t="n">
        <v>0</v>
      </c>
      <c r="AL1079" s="41" t="n">
        <v>0</v>
      </c>
      <c r="AM1079" s="41" t="n">
        <v>0</v>
      </c>
      <c r="AN1079" s="41" t="n">
        <v>0</v>
      </c>
      <c r="AO1079" s="41" t="n">
        <v>0</v>
      </c>
      <c r="AP1079" s="41" t="n">
        <v>0</v>
      </c>
      <c r="AQ1079" s="41" t="n">
        <v>0</v>
      </c>
      <c r="AR1079" s="41" t="n">
        <v>0</v>
      </c>
      <c r="AS1079" s="41" t="n">
        <v>0</v>
      </c>
      <c r="AT1079" s="41" t="n">
        <v>0</v>
      </c>
    </row>
    <row r="1080" customFormat="false" ht="12" hidden="false" customHeight="true" outlineLevel="0" collapsed="false">
      <c r="A1080" s="35" t="s">
        <v>1694</v>
      </c>
      <c r="B1080" s="35" t="s">
        <v>1695</v>
      </c>
      <c r="C1080" s="44" t="s">
        <v>1601</v>
      </c>
      <c r="D1080" s="35" t="n">
        <v>6</v>
      </c>
      <c r="E1080" s="41" t="n">
        <v>0</v>
      </c>
      <c r="F1080" s="41" t="n">
        <v>240251.53</v>
      </c>
      <c r="G1080" s="41" t="n">
        <v>0</v>
      </c>
      <c r="H1080" s="41" t="n">
        <v>0</v>
      </c>
      <c r="I1080" s="41" t="n">
        <v>0</v>
      </c>
      <c r="J1080" s="41" t="n">
        <v>0</v>
      </c>
      <c r="K1080" s="41" t="n">
        <v>0</v>
      </c>
      <c r="L1080" s="41" t="n">
        <v>0</v>
      </c>
      <c r="M1080" s="41" t="n">
        <v>0</v>
      </c>
      <c r="N1080" s="41" t="n">
        <v>0</v>
      </c>
      <c r="O1080" s="41" t="n">
        <v>39439.6</v>
      </c>
      <c r="P1080" s="41" t="n">
        <v>0</v>
      </c>
      <c r="Q1080" s="41" t="n">
        <v>0</v>
      </c>
      <c r="R1080" s="41" t="n">
        <v>0</v>
      </c>
      <c r="S1080" s="41" t="n">
        <v>0</v>
      </c>
      <c r="T1080" s="41" t="n">
        <v>0</v>
      </c>
      <c r="U1080" s="41" t="n">
        <v>6663.71</v>
      </c>
      <c r="V1080" s="41" t="n">
        <v>0</v>
      </c>
      <c r="W1080" s="41" t="n">
        <v>0</v>
      </c>
      <c r="X1080" s="41" t="n">
        <v>2</v>
      </c>
      <c r="Y1080" s="41" t="n">
        <v>0</v>
      </c>
      <c r="Z1080" s="41" t="n">
        <v>0</v>
      </c>
      <c r="AA1080" s="41" t="n">
        <v>0</v>
      </c>
      <c r="AB1080" s="41" t="n">
        <v>639100.12</v>
      </c>
      <c r="AC1080" s="41" t="n">
        <v>0</v>
      </c>
      <c r="AD1080" s="41" t="n">
        <v>0</v>
      </c>
      <c r="AE1080" s="41" t="n">
        <v>0</v>
      </c>
      <c r="AF1080" s="41" t="n">
        <v>0</v>
      </c>
      <c r="AG1080" s="41" t="n">
        <v>0</v>
      </c>
      <c r="AH1080" s="41" t="n">
        <v>0</v>
      </c>
      <c r="AI1080" s="41" t="n">
        <v>0</v>
      </c>
      <c r="AJ1080" s="41" t="n">
        <v>0</v>
      </c>
      <c r="AK1080" s="41" t="n">
        <v>0</v>
      </c>
      <c r="AL1080" s="41" t="n">
        <v>0</v>
      </c>
      <c r="AM1080" s="41" t="n">
        <v>0</v>
      </c>
      <c r="AN1080" s="41" t="n">
        <v>0</v>
      </c>
      <c r="AO1080" s="41" t="n">
        <v>0</v>
      </c>
      <c r="AP1080" s="41" t="n">
        <v>0</v>
      </c>
      <c r="AQ1080" s="41" t="n">
        <v>0</v>
      </c>
      <c r="AR1080" s="41" t="n">
        <v>0</v>
      </c>
      <c r="AS1080" s="41" t="n">
        <v>0</v>
      </c>
      <c r="AT1080" s="41" t="n">
        <v>925456.96</v>
      </c>
    </row>
    <row r="1081" customFormat="false" ht="12" hidden="false" customHeight="true" outlineLevel="0" collapsed="false">
      <c r="A1081" s="35" t="s">
        <v>1696</v>
      </c>
      <c r="B1081" s="35" t="s">
        <v>1697</v>
      </c>
      <c r="C1081" s="44" t="s">
        <v>1601</v>
      </c>
      <c r="D1081" s="35" t="n">
        <v>6</v>
      </c>
      <c r="E1081" s="41" t="n">
        <v>0</v>
      </c>
      <c r="F1081" s="41" t="n">
        <v>29451.6</v>
      </c>
      <c r="G1081" s="41" t="n">
        <v>0</v>
      </c>
      <c r="H1081" s="41" t="n">
        <v>0</v>
      </c>
      <c r="I1081" s="41" t="n">
        <v>0</v>
      </c>
      <c r="J1081" s="41" t="n">
        <v>0</v>
      </c>
      <c r="K1081" s="41" t="n">
        <v>0</v>
      </c>
      <c r="L1081" s="41" t="n">
        <v>0</v>
      </c>
      <c r="M1081" s="41" t="n">
        <v>0</v>
      </c>
      <c r="N1081" s="41" t="n">
        <v>0</v>
      </c>
      <c r="O1081" s="41" t="n">
        <v>0</v>
      </c>
      <c r="P1081" s="41" t="n">
        <v>0</v>
      </c>
      <c r="Q1081" s="41" t="n">
        <v>0</v>
      </c>
      <c r="R1081" s="41" t="n">
        <v>0</v>
      </c>
      <c r="S1081" s="41" t="n">
        <v>0</v>
      </c>
      <c r="T1081" s="41" t="n">
        <v>0</v>
      </c>
      <c r="U1081" s="41" t="n">
        <v>0</v>
      </c>
      <c r="V1081" s="41" t="n">
        <v>0</v>
      </c>
      <c r="W1081" s="41" t="n">
        <v>0</v>
      </c>
      <c r="X1081" s="41" t="n">
        <v>0</v>
      </c>
      <c r="Y1081" s="41" t="n">
        <v>0</v>
      </c>
      <c r="Z1081" s="41" t="n">
        <v>0</v>
      </c>
      <c r="AA1081" s="41" t="n">
        <v>0</v>
      </c>
      <c r="AB1081" s="41" t="n">
        <v>0</v>
      </c>
      <c r="AC1081" s="41" t="n">
        <v>0</v>
      </c>
      <c r="AD1081" s="41" t="n">
        <v>0</v>
      </c>
      <c r="AE1081" s="41" t="n">
        <v>0</v>
      </c>
      <c r="AF1081" s="41" t="n">
        <v>0</v>
      </c>
      <c r="AG1081" s="41" t="n">
        <v>0</v>
      </c>
      <c r="AH1081" s="41" t="n">
        <v>0</v>
      </c>
      <c r="AI1081" s="41" t="n">
        <v>0</v>
      </c>
      <c r="AJ1081" s="41" t="n">
        <v>0</v>
      </c>
      <c r="AK1081" s="41" t="n">
        <v>0</v>
      </c>
      <c r="AL1081" s="41" t="n">
        <v>0</v>
      </c>
      <c r="AM1081" s="41" t="n">
        <v>0</v>
      </c>
      <c r="AN1081" s="41" t="n">
        <v>0</v>
      </c>
      <c r="AO1081" s="41" t="n">
        <v>0</v>
      </c>
      <c r="AP1081" s="41" t="n">
        <v>0</v>
      </c>
      <c r="AQ1081" s="41" t="n">
        <v>0</v>
      </c>
      <c r="AR1081" s="41" t="n">
        <v>0</v>
      </c>
      <c r="AS1081" s="41" t="n">
        <v>0</v>
      </c>
      <c r="AT1081" s="41" t="n">
        <v>29451.6</v>
      </c>
    </row>
    <row r="1082" customFormat="false" ht="12" hidden="false" customHeight="true" outlineLevel="0" collapsed="false">
      <c r="A1082" s="35" t="s">
        <v>1698</v>
      </c>
      <c r="B1082" s="35" t="s">
        <v>1699</v>
      </c>
      <c r="C1082" s="44" t="s">
        <v>1601</v>
      </c>
      <c r="D1082" s="35" t="n">
        <v>6</v>
      </c>
      <c r="E1082" s="41" t="n">
        <v>0</v>
      </c>
      <c r="F1082" s="41" t="n">
        <v>0</v>
      </c>
      <c r="G1082" s="41" t="n">
        <v>0</v>
      </c>
      <c r="H1082" s="41" t="n">
        <v>0</v>
      </c>
      <c r="I1082" s="41" t="n">
        <v>0</v>
      </c>
      <c r="J1082" s="41" t="n">
        <v>0</v>
      </c>
      <c r="K1082" s="41" t="n">
        <v>0</v>
      </c>
      <c r="L1082" s="41" t="n">
        <v>0</v>
      </c>
      <c r="M1082" s="41" t="n">
        <v>0</v>
      </c>
      <c r="N1082" s="41" t="n">
        <v>0</v>
      </c>
      <c r="O1082" s="41" t="n">
        <v>0</v>
      </c>
      <c r="P1082" s="41" t="n">
        <v>0</v>
      </c>
      <c r="Q1082" s="41" t="n">
        <v>0</v>
      </c>
      <c r="R1082" s="41" t="n">
        <v>0</v>
      </c>
      <c r="S1082" s="41" t="n">
        <v>0</v>
      </c>
      <c r="T1082" s="41" t="n">
        <v>0</v>
      </c>
      <c r="U1082" s="41" t="n">
        <v>0</v>
      </c>
      <c r="V1082" s="41" t="n">
        <v>0</v>
      </c>
      <c r="W1082" s="41" t="n">
        <v>0</v>
      </c>
      <c r="X1082" s="41" t="n">
        <v>0</v>
      </c>
      <c r="Y1082" s="41" t="n">
        <v>0</v>
      </c>
      <c r="Z1082" s="41" t="n">
        <v>0</v>
      </c>
      <c r="AA1082" s="41" t="n">
        <v>0</v>
      </c>
      <c r="AB1082" s="41" t="n">
        <v>0</v>
      </c>
      <c r="AC1082" s="41" t="n">
        <v>0</v>
      </c>
      <c r="AD1082" s="41" t="n">
        <v>0</v>
      </c>
      <c r="AE1082" s="41" t="n">
        <v>0</v>
      </c>
      <c r="AF1082" s="41" t="n">
        <v>0</v>
      </c>
      <c r="AG1082" s="41" t="n">
        <v>0</v>
      </c>
      <c r="AH1082" s="41" t="n">
        <v>0</v>
      </c>
      <c r="AI1082" s="41" t="n">
        <v>0</v>
      </c>
      <c r="AJ1082" s="41" t="n">
        <v>0</v>
      </c>
      <c r="AK1082" s="41" t="n">
        <v>0</v>
      </c>
      <c r="AL1082" s="41" t="n">
        <v>0</v>
      </c>
      <c r="AM1082" s="41" t="n">
        <v>0</v>
      </c>
      <c r="AN1082" s="41" t="n">
        <v>0</v>
      </c>
      <c r="AO1082" s="41" t="n">
        <v>0</v>
      </c>
      <c r="AP1082" s="41" t="n">
        <v>0</v>
      </c>
      <c r="AQ1082" s="41" t="n">
        <v>0</v>
      </c>
      <c r="AR1082" s="41" t="n">
        <v>0</v>
      </c>
      <c r="AS1082" s="41" t="n">
        <v>0</v>
      </c>
      <c r="AT1082" s="41" t="n">
        <v>0</v>
      </c>
    </row>
    <row r="1083" customFormat="false" ht="12" hidden="false" customHeight="true" outlineLevel="0" collapsed="false">
      <c r="A1083" s="35" t="s">
        <v>1700</v>
      </c>
      <c r="B1083" s="35" t="s">
        <v>1701</v>
      </c>
      <c r="C1083" s="44" t="s">
        <v>1601</v>
      </c>
      <c r="D1083" s="35" t="n">
        <v>4</v>
      </c>
      <c r="E1083" s="41" t="n">
        <v>0</v>
      </c>
      <c r="F1083" s="41" t="n">
        <v>0</v>
      </c>
      <c r="G1083" s="41" t="n">
        <v>0</v>
      </c>
      <c r="H1083" s="41" t="n">
        <v>0</v>
      </c>
      <c r="I1083" s="41" t="n">
        <v>0</v>
      </c>
      <c r="J1083" s="41" t="n">
        <v>0</v>
      </c>
      <c r="K1083" s="41" t="n">
        <v>0</v>
      </c>
      <c r="L1083" s="41" t="n">
        <v>0</v>
      </c>
      <c r="M1083" s="41" t="n">
        <v>8779812.22</v>
      </c>
      <c r="N1083" s="41" t="n">
        <v>0</v>
      </c>
      <c r="O1083" s="41" t="n">
        <v>0</v>
      </c>
      <c r="P1083" s="41" t="n">
        <v>0</v>
      </c>
      <c r="Q1083" s="41" t="n">
        <v>0</v>
      </c>
      <c r="R1083" s="41" t="n">
        <v>0</v>
      </c>
      <c r="S1083" s="41" t="n">
        <v>0</v>
      </c>
      <c r="T1083" s="41" t="n">
        <v>0</v>
      </c>
      <c r="U1083" s="41" t="n">
        <v>0</v>
      </c>
      <c r="V1083" s="41" t="n">
        <v>0</v>
      </c>
      <c r="W1083" s="41" t="n">
        <v>0</v>
      </c>
      <c r="X1083" s="41" t="n">
        <v>0</v>
      </c>
      <c r="Y1083" s="41" t="n">
        <v>0</v>
      </c>
      <c r="Z1083" s="41" t="n">
        <v>0</v>
      </c>
      <c r="AA1083" s="41" t="n">
        <v>0</v>
      </c>
      <c r="AB1083" s="41" t="n">
        <v>291899.22</v>
      </c>
      <c r="AC1083" s="41" t="n">
        <v>0</v>
      </c>
      <c r="AD1083" s="41" t="n">
        <v>0</v>
      </c>
      <c r="AE1083" s="41" t="n">
        <v>0</v>
      </c>
      <c r="AF1083" s="41" t="n">
        <v>0</v>
      </c>
      <c r="AG1083" s="41" t="n">
        <v>0</v>
      </c>
      <c r="AH1083" s="41" t="n">
        <v>0</v>
      </c>
      <c r="AI1083" s="41" t="n">
        <v>0</v>
      </c>
      <c r="AJ1083" s="41" t="n">
        <v>0</v>
      </c>
      <c r="AK1083" s="41" t="n">
        <v>0</v>
      </c>
      <c r="AL1083" s="41" t="n">
        <v>0</v>
      </c>
      <c r="AM1083" s="41" t="n">
        <v>0</v>
      </c>
      <c r="AN1083" s="41" t="n">
        <v>0</v>
      </c>
      <c r="AO1083" s="41" t="n">
        <v>0</v>
      </c>
      <c r="AP1083" s="41" t="n">
        <v>0</v>
      </c>
      <c r="AQ1083" s="41" t="n">
        <v>0</v>
      </c>
      <c r="AR1083" s="41" t="n">
        <v>0</v>
      </c>
      <c r="AS1083" s="41" t="n">
        <v>0</v>
      </c>
      <c r="AT1083" s="41" t="n">
        <v>9071711.44</v>
      </c>
    </row>
    <row r="1084" customFormat="false" ht="12" hidden="false" customHeight="true" outlineLevel="0" collapsed="false">
      <c r="A1084" s="35" t="s">
        <v>1702</v>
      </c>
      <c r="B1084" s="35" t="s">
        <v>690</v>
      </c>
      <c r="C1084" s="44" t="s">
        <v>1601</v>
      </c>
      <c r="D1084" s="35" t="n">
        <v>6</v>
      </c>
      <c r="E1084" s="41" t="n">
        <v>0</v>
      </c>
      <c r="F1084" s="41" t="n">
        <v>0</v>
      </c>
      <c r="G1084" s="41" t="n">
        <v>0</v>
      </c>
      <c r="H1084" s="41" t="n">
        <v>0</v>
      </c>
      <c r="I1084" s="41" t="n">
        <v>0</v>
      </c>
      <c r="J1084" s="41" t="n">
        <v>0</v>
      </c>
      <c r="K1084" s="41" t="n">
        <v>0</v>
      </c>
      <c r="L1084" s="41" t="n">
        <v>0</v>
      </c>
      <c r="M1084" s="41" t="n">
        <v>0</v>
      </c>
      <c r="N1084" s="41" t="n">
        <v>0</v>
      </c>
      <c r="O1084" s="41" t="n">
        <v>0</v>
      </c>
      <c r="P1084" s="41" t="n">
        <v>0</v>
      </c>
      <c r="Q1084" s="41" t="n">
        <v>0</v>
      </c>
      <c r="R1084" s="41" t="n">
        <v>0</v>
      </c>
      <c r="S1084" s="41" t="n">
        <v>0</v>
      </c>
      <c r="T1084" s="41" t="n">
        <v>0</v>
      </c>
      <c r="U1084" s="41" t="n">
        <v>0</v>
      </c>
      <c r="V1084" s="41" t="n">
        <v>0</v>
      </c>
      <c r="W1084" s="41" t="n">
        <v>0</v>
      </c>
      <c r="X1084" s="41" t="n">
        <v>0</v>
      </c>
      <c r="Y1084" s="41" t="n">
        <v>0</v>
      </c>
      <c r="Z1084" s="41" t="n">
        <v>0</v>
      </c>
      <c r="AA1084" s="41" t="n">
        <v>0</v>
      </c>
      <c r="AB1084" s="41" t="n">
        <v>0</v>
      </c>
      <c r="AC1084" s="41" t="n">
        <v>0</v>
      </c>
      <c r="AD1084" s="41" t="n">
        <v>0</v>
      </c>
      <c r="AE1084" s="41" t="n">
        <v>0</v>
      </c>
      <c r="AF1084" s="41" t="n">
        <v>0</v>
      </c>
      <c r="AG1084" s="41" t="n">
        <v>0</v>
      </c>
      <c r="AH1084" s="41" t="n">
        <v>0</v>
      </c>
      <c r="AI1084" s="41" t="n">
        <v>0</v>
      </c>
      <c r="AJ1084" s="41" t="n">
        <v>0</v>
      </c>
      <c r="AK1084" s="41" t="n">
        <v>0</v>
      </c>
      <c r="AL1084" s="41" t="n">
        <v>0</v>
      </c>
      <c r="AM1084" s="41" t="n">
        <v>0</v>
      </c>
      <c r="AN1084" s="41" t="n">
        <v>0</v>
      </c>
      <c r="AO1084" s="41" t="n">
        <v>0</v>
      </c>
      <c r="AP1084" s="41" t="n">
        <v>0</v>
      </c>
      <c r="AQ1084" s="41" t="n">
        <v>0</v>
      </c>
      <c r="AR1084" s="41" t="n">
        <v>0</v>
      </c>
      <c r="AS1084" s="41" t="n">
        <v>0</v>
      </c>
      <c r="AT1084" s="41" t="n">
        <v>0</v>
      </c>
    </row>
    <row r="1085" customFormat="false" ht="12" hidden="false" customHeight="true" outlineLevel="0" collapsed="false">
      <c r="A1085" s="35" t="s">
        <v>1703</v>
      </c>
      <c r="B1085" s="35" t="s">
        <v>692</v>
      </c>
      <c r="C1085" s="44" t="s">
        <v>1601</v>
      </c>
      <c r="D1085" s="35" t="n">
        <v>6</v>
      </c>
      <c r="E1085" s="41" t="n">
        <v>0</v>
      </c>
      <c r="F1085" s="41" t="n">
        <v>0</v>
      </c>
      <c r="G1085" s="41" t="n">
        <v>0</v>
      </c>
      <c r="H1085" s="41" t="n">
        <v>0</v>
      </c>
      <c r="I1085" s="41" t="n">
        <v>0</v>
      </c>
      <c r="J1085" s="41" t="n">
        <v>0</v>
      </c>
      <c r="K1085" s="41" t="n">
        <v>0</v>
      </c>
      <c r="L1085" s="41" t="n">
        <v>0</v>
      </c>
      <c r="M1085" s="41" t="n">
        <v>0</v>
      </c>
      <c r="N1085" s="41" t="n">
        <v>0</v>
      </c>
      <c r="O1085" s="41" t="n">
        <v>0</v>
      </c>
      <c r="P1085" s="41" t="n">
        <v>0</v>
      </c>
      <c r="Q1085" s="41" t="n">
        <v>0</v>
      </c>
      <c r="R1085" s="41" t="n">
        <v>0</v>
      </c>
      <c r="S1085" s="41" t="n">
        <v>0</v>
      </c>
      <c r="T1085" s="41" t="n">
        <v>0</v>
      </c>
      <c r="U1085" s="41" t="n">
        <v>0</v>
      </c>
      <c r="V1085" s="41" t="n">
        <v>0</v>
      </c>
      <c r="W1085" s="41" t="n">
        <v>0</v>
      </c>
      <c r="X1085" s="41" t="n">
        <v>0</v>
      </c>
      <c r="Y1085" s="41" t="n">
        <v>0</v>
      </c>
      <c r="Z1085" s="41" t="n">
        <v>0</v>
      </c>
      <c r="AA1085" s="41" t="n">
        <v>0</v>
      </c>
      <c r="AB1085" s="41" t="n">
        <v>291899.22</v>
      </c>
      <c r="AC1085" s="41" t="n">
        <v>0</v>
      </c>
      <c r="AD1085" s="41" t="n">
        <v>0</v>
      </c>
      <c r="AE1085" s="41" t="n">
        <v>0</v>
      </c>
      <c r="AF1085" s="41" t="n">
        <v>0</v>
      </c>
      <c r="AG1085" s="41" t="n">
        <v>0</v>
      </c>
      <c r="AH1085" s="41" t="n">
        <v>0</v>
      </c>
      <c r="AI1085" s="41" t="n">
        <v>0</v>
      </c>
      <c r="AJ1085" s="41" t="n">
        <v>0</v>
      </c>
      <c r="AK1085" s="41" t="n">
        <v>0</v>
      </c>
      <c r="AL1085" s="41" t="n">
        <v>0</v>
      </c>
      <c r="AM1085" s="41" t="n">
        <v>0</v>
      </c>
      <c r="AN1085" s="41" t="n">
        <v>0</v>
      </c>
      <c r="AO1085" s="41" t="n">
        <v>0</v>
      </c>
      <c r="AP1085" s="41" t="n">
        <v>0</v>
      </c>
      <c r="AQ1085" s="41" t="n">
        <v>0</v>
      </c>
      <c r="AR1085" s="41" t="n">
        <v>0</v>
      </c>
      <c r="AS1085" s="41" t="n">
        <v>0</v>
      </c>
      <c r="AT1085" s="41" t="n">
        <v>291899.22</v>
      </c>
    </row>
    <row r="1086" customFormat="false" ht="12" hidden="false" customHeight="true" outlineLevel="0" collapsed="false">
      <c r="A1086" s="35" t="s">
        <v>1704</v>
      </c>
      <c r="B1086" s="35" t="s">
        <v>698</v>
      </c>
      <c r="C1086" s="44" t="s">
        <v>1601</v>
      </c>
      <c r="D1086" s="35" t="n">
        <v>6</v>
      </c>
      <c r="E1086" s="41" t="n">
        <v>0</v>
      </c>
      <c r="F1086" s="41" t="n">
        <v>0</v>
      </c>
      <c r="G1086" s="41" t="n">
        <v>0</v>
      </c>
      <c r="H1086" s="41" t="n">
        <v>0</v>
      </c>
      <c r="I1086" s="41" t="n">
        <v>0</v>
      </c>
      <c r="J1086" s="41" t="n">
        <v>0</v>
      </c>
      <c r="K1086" s="41" t="n">
        <v>0</v>
      </c>
      <c r="L1086" s="41" t="n">
        <v>0</v>
      </c>
      <c r="M1086" s="41" t="n">
        <v>8779812.22</v>
      </c>
      <c r="N1086" s="41" t="n">
        <v>0</v>
      </c>
      <c r="O1086" s="41" t="n">
        <v>0</v>
      </c>
      <c r="P1086" s="41" t="n">
        <v>0</v>
      </c>
      <c r="Q1086" s="41" t="n">
        <v>0</v>
      </c>
      <c r="R1086" s="41" t="n">
        <v>0</v>
      </c>
      <c r="S1086" s="41" t="n">
        <v>0</v>
      </c>
      <c r="T1086" s="41" t="n">
        <v>0</v>
      </c>
      <c r="U1086" s="41" t="n">
        <v>0</v>
      </c>
      <c r="V1086" s="41" t="n">
        <v>0</v>
      </c>
      <c r="W1086" s="41" t="n">
        <v>0</v>
      </c>
      <c r="X1086" s="41" t="n">
        <v>0</v>
      </c>
      <c r="Y1086" s="41" t="n">
        <v>0</v>
      </c>
      <c r="Z1086" s="41" t="n">
        <v>0</v>
      </c>
      <c r="AA1086" s="41" t="n">
        <v>0</v>
      </c>
      <c r="AB1086" s="41" t="n">
        <v>0</v>
      </c>
      <c r="AC1086" s="41" t="n">
        <v>0</v>
      </c>
      <c r="AD1086" s="41" t="n">
        <v>0</v>
      </c>
      <c r="AE1086" s="41" t="n">
        <v>0</v>
      </c>
      <c r="AF1086" s="41" t="n">
        <v>0</v>
      </c>
      <c r="AG1086" s="41" t="n">
        <v>0</v>
      </c>
      <c r="AH1086" s="41" t="n">
        <v>0</v>
      </c>
      <c r="AI1086" s="41" t="n">
        <v>0</v>
      </c>
      <c r="AJ1086" s="41" t="n">
        <v>0</v>
      </c>
      <c r="AK1086" s="41" t="n">
        <v>0</v>
      </c>
      <c r="AL1086" s="41" t="n">
        <v>0</v>
      </c>
      <c r="AM1086" s="41" t="n">
        <v>0</v>
      </c>
      <c r="AN1086" s="41" t="n">
        <v>0</v>
      </c>
      <c r="AO1086" s="41" t="n">
        <v>0</v>
      </c>
      <c r="AP1086" s="41" t="n">
        <v>0</v>
      </c>
      <c r="AQ1086" s="41" t="n">
        <v>0</v>
      </c>
      <c r="AR1086" s="41" t="n">
        <v>0</v>
      </c>
      <c r="AS1086" s="41" t="n">
        <v>0</v>
      </c>
      <c r="AT1086" s="41" t="n">
        <v>8779812.22</v>
      </c>
    </row>
    <row r="1087" customFormat="false" ht="12" hidden="false" customHeight="true" outlineLevel="0" collapsed="false">
      <c r="A1087" s="35" t="s">
        <v>1705</v>
      </c>
      <c r="B1087" s="35" t="s">
        <v>1665</v>
      </c>
      <c r="C1087" s="44" t="s">
        <v>1601</v>
      </c>
      <c r="D1087" s="35" t="n">
        <v>6</v>
      </c>
      <c r="E1087" s="41" t="n">
        <v>0</v>
      </c>
      <c r="F1087" s="41" t="n">
        <v>0</v>
      </c>
      <c r="G1087" s="41" t="n">
        <v>0</v>
      </c>
      <c r="H1087" s="41" t="n">
        <v>0</v>
      </c>
      <c r="I1087" s="41" t="n">
        <v>0</v>
      </c>
      <c r="J1087" s="41" t="n">
        <v>0</v>
      </c>
      <c r="K1087" s="41" t="n">
        <v>0</v>
      </c>
      <c r="L1087" s="41" t="n">
        <v>0</v>
      </c>
      <c r="M1087" s="41" t="n">
        <v>0</v>
      </c>
      <c r="N1087" s="41" t="n">
        <v>0</v>
      </c>
      <c r="O1087" s="41" t="n">
        <v>0</v>
      </c>
      <c r="P1087" s="41" t="n">
        <v>0</v>
      </c>
      <c r="Q1087" s="41" t="n">
        <v>0</v>
      </c>
      <c r="R1087" s="41" t="n">
        <v>0</v>
      </c>
      <c r="S1087" s="41" t="n">
        <v>0</v>
      </c>
      <c r="T1087" s="41" t="n">
        <v>0</v>
      </c>
      <c r="U1087" s="41" t="n">
        <v>0</v>
      </c>
      <c r="V1087" s="41" t="n">
        <v>0</v>
      </c>
      <c r="W1087" s="41" t="n">
        <v>0</v>
      </c>
      <c r="X1087" s="41" t="n">
        <v>0</v>
      </c>
      <c r="Y1087" s="41" t="n">
        <v>0</v>
      </c>
      <c r="Z1087" s="41" t="n">
        <v>0</v>
      </c>
      <c r="AA1087" s="41" t="n">
        <v>0</v>
      </c>
      <c r="AB1087" s="41" t="n">
        <v>0</v>
      </c>
      <c r="AC1087" s="41" t="n">
        <v>0</v>
      </c>
      <c r="AD1087" s="41" t="n">
        <v>0</v>
      </c>
      <c r="AE1087" s="41" t="n">
        <v>0</v>
      </c>
      <c r="AF1087" s="41" t="n">
        <v>0</v>
      </c>
      <c r="AG1087" s="41" t="n">
        <v>0</v>
      </c>
      <c r="AH1087" s="41" t="n">
        <v>0</v>
      </c>
      <c r="AI1087" s="41" t="n">
        <v>0</v>
      </c>
      <c r="AJ1087" s="41" t="n">
        <v>0</v>
      </c>
      <c r="AK1087" s="41" t="n">
        <v>0</v>
      </c>
      <c r="AL1087" s="41" t="n">
        <v>0</v>
      </c>
      <c r="AM1087" s="41" t="n">
        <v>0</v>
      </c>
      <c r="AN1087" s="41" t="n">
        <v>0</v>
      </c>
      <c r="AO1087" s="41" t="n">
        <v>0</v>
      </c>
      <c r="AP1087" s="41" t="n">
        <v>0</v>
      </c>
      <c r="AQ1087" s="41" t="n">
        <v>0</v>
      </c>
      <c r="AR1087" s="41" t="n">
        <v>0</v>
      </c>
      <c r="AS1087" s="41" t="n">
        <v>0</v>
      </c>
      <c r="AT1087" s="41" t="n">
        <v>0</v>
      </c>
    </row>
    <row r="1088" customFormat="false" ht="12" hidden="false" customHeight="true" outlineLevel="0" collapsed="false">
      <c r="A1088" s="35" t="s">
        <v>1706</v>
      </c>
      <c r="B1088" s="35" t="s">
        <v>1707</v>
      </c>
      <c r="C1088" s="44" t="s">
        <v>1601</v>
      </c>
      <c r="D1088" s="35" t="n">
        <v>6</v>
      </c>
      <c r="E1088" s="41" t="n">
        <v>0</v>
      </c>
      <c r="F1088" s="41" t="n">
        <v>0</v>
      </c>
      <c r="G1088" s="41" t="n">
        <v>0</v>
      </c>
      <c r="H1088" s="41" t="n">
        <v>0</v>
      </c>
      <c r="I1088" s="41" t="n">
        <v>0</v>
      </c>
      <c r="J1088" s="41" t="n">
        <v>0</v>
      </c>
      <c r="K1088" s="41" t="n">
        <v>0</v>
      </c>
      <c r="L1088" s="41" t="n">
        <v>0</v>
      </c>
      <c r="M1088" s="41" t="n">
        <v>0</v>
      </c>
      <c r="N1088" s="41" t="n">
        <v>0</v>
      </c>
      <c r="O1088" s="41" t="n">
        <v>0</v>
      </c>
      <c r="P1088" s="41" t="n">
        <v>0</v>
      </c>
      <c r="Q1088" s="41" t="n">
        <v>0</v>
      </c>
      <c r="R1088" s="41" t="n">
        <v>0</v>
      </c>
      <c r="S1088" s="41" t="n">
        <v>0</v>
      </c>
      <c r="T1088" s="41" t="n">
        <v>0</v>
      </c>
      <c r="U1088" s="41" t="n">
        <v>0</v>
      </c>
      <c r="V1088" s="41" t="n">
        <v>0</v>
      </c>
      <c r="W1088" s="41" t="n">
        <v>0</v>
      </c>
      <c r="X1088" s="41" t="n">
        <v>0</v>
      </c>
      <c r="Y1088" s="41" t="n">
        <v>0</v>
      </c>
      <c r="Z1088" s="41" t="n">
        <v>0</v>
      </c>
      <c r="AA1088" s="41" t="n">
        <v>0</v>
      </c>
      <c r="AB1088" s="41" t="n">
        <v>0</v>
      </c>
      <c r="AC1088" s="41" t="n">
        <v>0</v>
      </c>
      <c r="AD1088" s="41" t="n">
        <v>0</v>
      </c>
      <c r="AE1088" s="41" t="n">
        <v>0</v>
      </c>
      <c r="AF1088" s="41" t="n">
        <v>0</v>
      </c>
      <c r="AG1088" s="41" t="n">
        <v>0</v>
      </c>
      <c r="AH1088" s="41" t="n">
        <v>0</v>
      </c>
      <c r="AI1088" s="41" t="n">
        <v>0</v>
      </c>
      <c r="AJ1088" s="41" t="n">
        <v>0</v>
      </c>
      <c r="AK1088" s="41" t="n">
        <v>0</v>
      </c>
      <c r="AL1088" s="41" t="n">
        <v>0</v>
      </c>
      <c r="AM1088" s="41" t="n">
        <v>0</v>
      </c>
      <c r="AN1088" s="41" t="n">
        <v>0</v>
      </c>
      <c r="AO1088" s="41" t="n">
        <v>0</v>
      </c>
      <c r="AP1088" s="41" t="n">
        <v>0</v>
      </c>
      <c r="AQ1088" s="41" t="n">
        <v>0</v>
      </c>
      <c r="AR1088" s="41" t="n">
        <v>0</v>
      </c>
      <c r="AS1088" s="41" t="n">
        <v>0</v>
      </c>
      <c r="AT1088" s="41" t="n">
        <v>0</v>
      </c>
    </row>
    <row r="1089" customFormat="false" ht="12" hidden="false" customHeight="true" outlineLevel="0" collapsed="false">
      <c r="A1089" s="35" t="s">
        <v>1708</v>
      </c>
      <c r="B1089" s="35" t="s">
        <v>1709</v>
      </c>
      <c r="C1089" s="44" t="s">
        <v>1601</v>
      </c>
      <c r="D1089" s="35" t="n">
        <v>6</v>
      </c>
      <c r="E1089" s="41" t="n">
        <v>0</v>
      </c>
      <c r="F1089" s="41" t="n">
        <v>0</v>
      </c>
      <c r="G1089" s="41" t="n">
        <v>0</v>
      </c>
      <c r="H1089" s="41" t="n">
        <v>0</v>
      </c>
      <c r="I1089" s="41" t="n">
        <v>0</v>
      </c>
      <c r="J1089" s="41" t="n">
        <v>0</v>
      </c>
      <c r="K1089" s="41" t="n">
        <v>0</v>
      </c>
      <c r="L1089" s="41" t="n">
        <v>0</v>
      </c>
      <c r="M1089" s="41" t="n">
        <v>0</v>
      </c>
      <c r="N1089" s="41" t="n">
        <v>0</v>
      </c>
      <c r="O1089" s="41" t="n">
        <v>0</v>
      </c>
      <c r="P1089" s="41" t="n">
        <v>0</v>
      </c>
      <c r="Q1089" s="41" t="n">
        <v>0</v>
      </c>
      <c r="R1089" s="41" t="n">
        <v>0</v>
      </c>
      <c r="S1089" s="41" t="n">
        <v>0</v>
      </c>
      <c r="T1089" s="41" t="n">
        <v>0</v>
      </c>
      <c r="U1089" s="41" t="n">
        <v>0</v>
      </c>
      <c r="V1089" s="41" t="n">
        <v>0</v>
      </c>
      <c r="W1089" s="41" t="n">
        <v>0</v>
      </c>
      <c r="X1089" s="41" t="n">
        <v>0</v>
      </c>
      <c r="Y1089" s="41" t="n">
        <v>0</v>
      </c>
      <c r="Z1089" s="41" t="n">
        <v>0</v>
      </c>
      <c r="AA1089" s="41" t="n">
        <v>0</v>
      </c>
      <c r="AB1089" s="41" t="n">
        <v>0</v>
      </c>
      <c r="AC1089" s="41" t="n">
        <v>0</v>
      </c>
      <c r="AD1089" s="41" t="n">
        <v>0</v>
      </c>
      <c r="AE1089" s="41" t="n">
        <v>0</v>
      </c>
      <c r="AF1089" s="41" t="n">
        <v>0</v>
      </c>
      <c r="AG1089" s="41" t="n">
        <v>0</v>
      </c>
      <c r="AH1089" s="41" t="n">
        <v>0</v>
      </c>
      <c r="AI1089" s="41" t="n">
        <v>0</v>
      </c>
      <c r="AJ1089" s="41" t="n">
        <v>0</v>
      </c>
      <c r="AK1089" s="41" t="n">
        <v>0</v>
      </c>
      <c r="AL1089" s="41" t="n">
        <v>0</v>
      </c>
      <c r="AM1089" s="41" t="n">
        <v>0</v>
      </c>
      <c r="AN1089" s="41" t="n">
        <v>0</v>
      </c>
      <c r="AO1089" s="41" t="n">
        <v>0</v>
      </c>
      <c r="AP1089" s="41" t="n">
        <v>0</v>
      </c>
      <c r="AQ1089" s="41" t="n">
        <v>0</v>
      </c>
      <c r="AR1089" s="41" t="n">
        <v>0</v>
      </c>
      <c r="AS1089" s="41" t="n">
        <v>0</v>
      </c>
      <c r="AT1089" s="41" t="n">
        <v>0</v>
      </c>
    </row>
    <row r="1090" customFormat="false" ht="12" hidden="false" customHeight="true" outlineLevel="0" collapsed="false">
      <c r="A1090" s="35" t="s">
        <v>1710</v>
      </c>
      <c r="B1090" s="35" t="s">
        <v>1711</v>
      </c>
      <c r="C1090" s="44" t="s">
        <v>1601</v>
      </c>
      <c r="D1090" s="35" t="n">
        <v>4</v>
      </c>
      <c r="E1090" s="41" t="n">
        <v>446778981.08</v>
      </c>
      <c r="F1090" s="41" t="n">
        <v>52404355.23</v>
      </c>
      <c r="G1090" s="41" t="n">
        <v>106836279.51</v>
      </c>
      <c r="H1090" s="41" t="n">
        <v>9649312.06</v>
      </c>
      <c r="I1090" s="41" t="n">
        <v>0</v>
      </c>
      <c r="J1090" s="41" t="n">
        <v>9930521.2</v>
      </c>
      <c r="K1090" s="41" t="n">
        <v>397318033.38</v>
      </c>
      <c r="L1090" s="41" t="n">
        <v>20009444.41</v>
      </c>
      <c r="M1090" s="41" t="n">
        <v>395037245.52</v>
      </c>
      <c r="N1090" s="41" t="n">
        <v>133609421.52</v>
      </c>
      <c r="O1090" s="41" t="n">
        <v>12732538.62</v>
      </c>
      <c r="P1090" s="41" t="n">
        <v>418820511.44</v>
      </c>
      <c r="Q1090" s="41" t="n">
        <v>13761927.39</v>
      </c>
      <c r="R1090" s="41" t="n">
        <v>53874932.2</v>
      </c>
      <c r="S1090" s="41" t="n">
        <v>4971924.28</v>
      </c>
      <c r="T1090" s="41" t="n">
        <v>11800333.53</v>
      </c>
      <c r="U1090" s="41" t="n">
        <v>267628933.08</v>
      </c>
      <c r="V1090" s="41" t="n">
        <v>4415093.28</v>
      </c>
      <c r="W1090" s="41" t="n">
        <v>7380881.5</v>
      </c>
      <c r="X1090" s="41" t="n">
        <v>82327791.01</v>
      </c>
      <c r="Y1090" s="41" t="n">
        <v>11714793.01</v>
      </c>
      <c r="Z1090" s="41" t="n">
        <v>944283030.76</v>
      </c>
      <c r="AA1090" s="41" t="n">
        <v>15101290.64</v>
      </c>
      <c r="AB1090" s="41" t="n">
        <v>77803412.38</v>
      </c>
      <c r="AC1090" s="41" t="n">
        <v>256965981.67</v>
      </c>
      <c r="AD1090" s="41" t="n">
        <v>9371344.6</v>
      </c>
      <c r="AE1090" s="41" t="n">
        <v>113920303.25</v>
      </c>
      <c r="AF1090" s="41" t="n">
        <v>7993286.6</v>
      </c>
      <c r="AG1090" s="41" t="n">
        <v>52832338.76</v>
      </c>
      <c r="AH1090" s="41" t="n">
        <v>10035929</v>
      </c>
      <c r="AI1090" s="41" t="n">
        <v>20636820.33</v>
      </c>
      <c r="AJ1090" s="41" t="n">
        <v>248772091.81</v>
      </c>
      <c r="AK1090" s="41" t="n">
        <v>23091522.1</v>
      </c>
      <c r="AL1090" s="41" t="n">
        <v>0</v>
      </c>
      <c r="AM1090" s="41" t="n">
        <v>21281800.91</v>
      </c>
      <c r="AN1090" s="41" t="n">
        <v>32912029.29</v>
      </c>
      <c r="AO1090" s="41" t="n">
        <v>244668598.52</v>
      </c>
      <c r="AP1090" s="41" t="n">
        <v>15782650.09</v>
      </c>
      <c r="AQ1090" s="41" t="n">
        <v>10242859.13</v>
      </c>
      <c r="AR1090" s="41" t="n">
        <v>381404078.54</v>
      </c>
      <c r="AS1090" s="41" t="n">
        <v>3137293.58</v>
      </c>
      <c r="AT1090" s="41" t="n">
        <v>4951239915.21</v>
      </c>
    </row>
    <row r="1091" customFormat="false" ht="12" hidden="false" customHeight="true" outlineLevel="0" collapsed="false">
      <c r="A1091" s="35" t="s">
        <v>1712</v>
      </c>
      <c r="B1091" s="35" t="s">
        <v>1713</v>
      </c>
      <c r="C1091" s="44" t="s">
        <v>1601</v>
      </c>
      <c r="D1091" s="35" t="n">
        <v>6</v>
      </c>
      <c r="E1091" s="41" t="n">
        <v>446687305.29</v>
      </c>
      <c r="F1091" s="41" t="n">
        <v>52254282.6</v>
      </c>
      <c r="G1091" s="41" t="n">
        <v>38284641.61</v>
      </c>
      <c r="H1091" s="41" t="n">
        <v>9649312.06</v>
      </c>
      <c r="I1091" s="41" t="n">
        <v>0</v>
      </c>
      <c r="J1091" s="41" t="n">
        <v>8162466.19</v>
      </c>
      <c r="K1091" s="41" t="n">
        <v>397254368.1</v>
      </c>
      <c r="L1091" s="41" t="n">
        <v>20009212.54</v>
      </c>
      <c r="M1091" s="41" t="n">
        <v>394758820.87</v>
      </c>
      <c r="N1091" s="41" t="n">
        <v>133609421.52</v>
      </c>
      <c r="O1091" s="41" t="n">
        <v>10947904</v>
      </c>
      <c r="P1091" s="41" t="n">
        <v>418820511.44</v>
      </c>
      <c r="Q1091" s="41" t="n">
        <v>13761927.39</v>
      </c>
      <c r="R1091" s="41" t="n">
        <v>53874932.2</v>
      </c>
      <c r="S1091" s="41" t="n">
        <v>4932489.63</v>
      </c>
      <c r="T1091" s="41" t="n">
        <v>10749735.64</v>
      </c>
      <c r="U1091" s="41" t="n">
        <v>267628102.87</v>
      </c>
      <c r="V1091" s="41" t="n">
        <v>4047190.3</v>
      </c>
      <c r="W1091" s="41" t="n">
        <v>7380881.5</v>
      </c>
      <c r="X1091" s="41" t="n">
        <v>82326476.01</v>
      </c>
      <c r="Y1091" s="41" t="n">
        <v>11646759.66</v>
      </c>
      <c r="Z1091" s="41" t="n">
        <v>942812591.01</v>
      </c>
      <c r="AA1091" s="41" t="n">
        <v>15101290.64</v>
      </c>
      <c r="AB1091" s="41" t="n">
        <v>77417657.54</v>
      </c>
      <c r="AC1091" s="41" t="n">
        <v>239483994.72</v>
      </c>
      <c r="AD1091" s="41" t="n">
        <v>9371344.6</v>
      </c>
      <c r="AE1091" s="41" t="n">
        <v>113918321.55</v>
      </c>
      <c r="AF1091" s="41" t="n">
        <v>7993286.6</v>
      </c>
      <c r="AG1091" s="41" t="n">
        <v>30308912.32</v>
      </c>
      <c r="AH1091" s="41" t="n">
        <v>10035929</v>
      </c>
      <c r="AI1091" s="41" t="n">
        <v>19520355.5</v>
      </c>
      <c r="AJ1091" s="41" t="n">
        <v>248420858.22</v>
      </c>
      <c r="AK1091" s="41" t="n">
        <v>22810973.18</v>
      </c>
      <c r="AL1091" s="41" t="n">
        <v>0</v>
      </c>
      <c r="AM1091" s="41" t="n">
        <v>21281800.91</v>
      </c>
      <c r="AN1091" s="41" t="n">
        <v>30607469.62</v>
      </c>
      <c r="AO1091" s="41" t="n">
        <v>244668598.52</v>
      </c>
      <c r="AP1091" s="41" t="n">
        <v>15782650.09</v>
      </c>
      <c r="AQ1091" s="41" t="n">
        <v>10044524.52</v>
      </c>
      <c r="AR1091" s="41" t="n">
        <v>380196327.45</v>
      </c>
      <c r="AS1091" s="41" t="n">
        <v>3114044.65</v>
      </c>
      <c r="AT1091" s="41" t="n">
        <v>4829677672.06</v>
      </c>
    </row>
    <row r="1092" customFormat="false" ht="12" hidden="false" customHeight="true" outlineLevel="0" collapsed="false">
      <c r="A1092" s="35" t="s">
        <v>1714</v>
      </c>
      <c r="B1092" s="35" t="s">
        <v>1715</v>
      </c>
      <c r="C1092" s="44" t="s">
        <v>1601</v>
      </c>
      <c r="D1092" s="35" t="n">
        <v>6</v>
      </c>
      <c r="E1092" s="41" t="n">
        <v>0</v>
      </c>
      <c r="F1092" s="41" t="n">
        <v>0</v>
      </c>
      <c r="G1092" s="41" t="n">
        <v>0</v>
      </c>
      <c r="H1092" s="41" t="n">
        <v>0</v>
      </c>
      <c r="I1092" s="41" t="n">
        <v>0</v>
      </c>
      <c r="J1092" s="41" t="n">
        <v>0</v>
      </c>
      <c r="K1092" s="41" t="n">
        <v>0</v>
      </c>
      <c r="L1092" s="41" t="n">
        <v>0</v>
      </c>
      <c r="M1092" s="41" t="n">
        <v>0</v>
      </c>
      <c r="N1092" s="41" t="n">
        <v>0</v>
      </c>
      <c r="O1092" s="41" t="n">
        <v>0</v>
      </c>
      <c r="P1092" s="41" t="n">
        <v>0</v>
      </c>
      <c r="Q1092" s="41" t="n">
        <v>0</v>
      </c>
      <c r="R1092" s="41" t="n">
        <v>0</v>
      </c>
      <c r="S1092" s="41" t="n">
        <v>0</v>
      </c>
      <c r="T1092" s="41" t="n">
        <v>0</v>
      </c>
      <c r="U1092" s="41" t="n">
        <v>0</v>
      </c>
      <c r="V1092" s="41" t="n">
        <v>0</v>
      </c>
      <c r="W1092" s="41" t="n">
        <v>0</v>
      </c>
      <c r="X1092" s="41" t="n">
        <v>0</v>
      </c>
      <c r="Y1092" s="41" t="n">
        <v>0</v>
      </c>
      <c r="Z1092" s="41" t="n">
        <v>0</v>
      </c>
      <c r="AA1092" s="41" t="n">
        <v>0</v>
      </c>
      <c r="AB1092" s="41" t="n">
        <v>0</v>
      </c>
      <c r="AC1092" s="41" t="n">
        <v>0</v>
      </c>
      <c r="AD1092" s="41" t="n">
        <v>0</v>
      </c>
      <c r="AE1092" s="41" t="n">
        <v>0</v>
      </c>
      <c r="AF1092" s="41" t="n">
        <v>0</v>
      </c>
      <c r="AG1092" s="41" t="n">
        <v>0</v>
      </c>
      <c r="AH1092" s="41" t="n">
        <v>0</v>
      </c>
      <c r="AI1092" s="41" t="n">
        <v>0</v>
      </c>
      <c r="AJ1092" s="41" t="n">
        <v>0</v>
      </c>
      <c r="AK1092" s="41" t="n">
        <v>0</v>
      </c>
      <c r="AL1092" s="41" t="n">
        <v>0</v>
      </c>
      <c r="AM1092" s="41" t="n">
        <v>0</v>
      </c>
      <c r="AN1092" s="41" t="n">
        <v>0</v>
      </c>
      <c r="AO1092" s="41" t="n">
        <v>0</v>
      </c>
      <c r="AP1092" s="41" t="n">
        <v>0</v>
      </c>
      <c r="AQ1092" s="41" t="n">
        <v>0</v>
      </c>
      <c r="AR1092" s="41" t="n">
        <v>0</v>
      </c>
      <c r="AS1092" s="41" t="n">
        <v>0</v>
      </c>
      <c r="AT1092" s="41" t="n">
        <v>0</v>
      </c>
    </row>
    <row r="1093" customFormat="false" ht="12" hidden="false" customHeight="true" outlineLevel="0" collapsed="false">
      <c r="A1093" s="35" t="s">
        <v>1716</v>
      </c>
      <c r="B1093" s="35" t="s">
        <v>1717</v>
      </c>
      <c r="C1093" s="44" t="s">
        <v>1601</v>
      </c>
      <c r="D1093" s="35" t="n">
        <v>6</v>
      </c>
      <c r="E1093" s="41" t="n">
        <v>0</v>
      </c>
      <c r="F1093" s="41" t="n">
        <v>0</v>
      </c>
      <c r="G1093" s="41" t="n">
        <v>0</v>
      </c>
      <c r="H1093" s="41" t="n">
        <v>0</v>
      </c>
      <c r="I1093" s="41" t="n">
        <v>0</v>
      </c>
      <c r="J1093" s="41" t="n">
        <v>0</v>
      </c>
      <c r="K1093" s="41" t="n">
        <v>0</v>
      </c>
      <c r="L1093" s="41" t="n">
        <v>0</v>
      </c>
      <c r="M1093" s="41" t="n">
        <v>0</v>
      </c>
      <c r="N1093" s="41" t="n">
        <v>0</v>
      </c>
      <c r="O1093" s="41" t="n">
        <v>0</v>
      </c>
      <c r="P1093" s="41" t="n">
        <v>0</v>
      </c>
      <c r="Q1093" s="41" t="n">
        <v>0</v>
      </c>
      <c r="R1093" s="41" t="n">
        <v>0</v>
      </c>
      <c r="S1093" s="41" t="n">
        <v>0</v>
      </c>
      <c r="T1093" s="41" t="n">
        <v>0</v>
      </c>
      <c r="U1093" s="41" t="n">
        <v>0</v>
      </c>
      <c r="V1093" s="41" t="n">
        <v>0</v>
      </c>
      <c r="W1093" s="41" t="n">
        <v>0</v>
      </c>
      <c r="X1093" s="41" t="n">
        <v>0</v>
      </c>
      <c r="Y1093" s="41" t="n">
        <v>0</v>
      </c>
      <c r="Z1093" s="41" t="n">
        <v>0</v>
      </c>
      <c r="AA1093" s="41" t="n">
        <v>0</v>
      </c>
      <c r="AB1093" s="41" t="n">
        <v>0</v>
      </c>
      <c r="AC1093" s="41" t="n">
        <v>0</v>
      </c>
      <c r="AD1093" s="41" t="n">
        <v>0</v>
      </c>
      <c r="AE1093" s="41" t="n">
        <v>0</v>
      </c>
      <c r="AF1093" s="41" t="n">
        <v>0</v>
      </c>
      <c r="AG1093" s="41" t="n">
        <v>0</v>
      </c>
      <c r="AH1093" s="41" t="n">
        <v>0</v>
      </c>
      <c r="AI1093" s="41" t="n">
        <v>0</v>
      </c>
      <c r="AJ1093" s="41" t="n">
        <v>0</v>
      </c>
      <c r="AK1093" s="41" t="n">
        <v>0</v>
      </c>
      <c r="AL1093" s="41" t="n">
        <v>0</v>
      </c>
      <c r="AM1093" s="41" t="n">
        <v>0</v>
      </c>
      <c r="AN1093" s="41" t="n">
        <v>0</v>
      </c>
      <c r="AO1093" s="41" t="n">
        <v>0</v>
      </c>
      <c r="AP1093" s="41" t="n">
        <v>0</v>
      </c>
      <c r="AQ1093" s="41" t="n">
        <v>0</v>
      </c>
      <c r="AR1093" s="41" t="n">
        <v>0</v>
      </c>
      <c r="AS1093" s="41" t="n">
        <v>0</v>
      </c>
      <c r="AT1093" s="41" t="n">
        <v>0</v>
      </c>
    </row>
    <row r="1094" customFormat="false" ht="12" hidden="false" customHeight="true" outlineLevel="0" collapsed="false">
      <c r="A1094" s="35" t="s">
        <v>1718</v>
      </c>
      <c r="B1094" s="35" t="s">
        <v>1719</v>
      </c>
      <c r="C1094" s="44" t="s">
        <v>1601</v>
      </c>
      <c r="D1094" s="35" t="n">
        <v>6</v>
      </c>
      <c r="E1094" s="41" t="n">
        <v>0</v>
      </c>
      <c r="F1094" s="41" t="n">
        <v>0</v>
      </c>
      <c r="G1094" s="41" t="n">
        <v>0</v>
      </c>
      <c r="H1094" s="41" t="n">
        <v>0</v>
      </c>
      <c r="I1094" s="41" t="n">
        <v>0</v>
      </c>
      <c r="J1094" s="41" t="n">
        <v>0</v>
      </c>
      <c r="K1094" s="41" t="n">
        <v>0</v>
      </c>
      <c r="L1094" s="41" t="n">
        <v>0</v>
      </c>
      <c r="M1094" s="41" t="n">
        <v>0</v>
      </c>
      <c r="N1094" s="41" t="n">
        <v>0</v>
      </c>
      <c r="O1094" s="41" t="n">
        <v>0</v>
      </c>
      <c r="P1094" s="41" t="n">
        <v>0</v>
      </c>
      <c r="Q1094" s="41" t="n">
        <v>0</v>
      </c>
      <c r="R1094" s="41" t="n">
        <v>0</v>
      </c>
      <c r="S1094" s="41" t="n">
        <v>0</v>
      </c>
      <c r="T1094" s="41" t="n">
        <v>0</v>
      </c>
      <c r="U1094" s="41" t="n">
        <v>0</v>
      </c>
      <c r="V1094" s="41" t="n">
        <v>0</v>
      </c>
      <c r="W1094" s="41" t="n">
        <v>0</v>
      </c>
      <c r="X1094" s="41" t="n">
        <v>0</v>
      </c>
      <c r="Y1094" s="41" t="n">
        <v>0</v>
      </c>
      <c r="Z1094" s="41" t="n">
        <v>0</v>
      </c>
      <c r="AA1094" s="41" t="n">
        <v>0</v>
      </c>
      <c r="AB1094" s="41" t="n">
        <v>0</v>
      </c>
      <c r="AC1094" s="41" t="n">
        <v>0</v>
      </c>
      <c r="AD1094" s="41" t="n">
        <v>0</v>
      </c>
      <c r="AE1094" s="41" t="n">
        <v>0</v>
      </c>
      <c r="AF1094" s="41" t="n">
        <v>0</v>
      </c>
      <c r="AG1094" s="41" t="n">
        <v>0</v>
      </c>
      <c r="AH1094" s="41" t="n">
        <v>0</v>
      </c>
      <c r="AI1094" s="41" t="n">
        <v>0</v>
      </c>
      <c r="AJ1094" s="41" t="n">
        <v>0</v>
      </c>
      <c r="AK1094" s="41" t="n">
        <v>0</v>
      </c>
      <c r="AL1094" s="41" t="n">
        <v>0</v>
      </c>
      <c r="AM1094" s="41" t="n">
        <v>0</v>
      </c>
      <c r="AN1094" s="41" t="n">
        <v>0</v>
      </c>
      <c r="AO1094" s="41" t="n">
        <v>0</v>
      </c>
      <c r="AP1094" s="41" t="n">
        <v>0</v>
      </c>
      <c r="AQ1094" s="41" t="n">
        <v>0</v>
      </c>
      <c r="AR1094" s="41" t="n">
        <v>0</v>
      </c>
      <c r="AS1094" s="41" t="n">
        <v>0</v>
      </c>
      <c r="AT1094" s="41" t="n">
        <v>0</v>
      </c>
    </row>
    <row r="1095" customFormat="false" ht="12" hidden="false" customHeight="true" outlineLevel="0" collapsed="false">
      <c r="A1095" s="35" t="s">
        <v>1720</v>
      </c>
      <c r="B1095" s="35" t="s">
        <v>1721</v>
      </c>
      <c r="C1095" s="44" t="s">
        <v>1601</v>
      </c>
      <c r="D1095" s="35" t="n">
        <v>6</v>
      </c>
      <c r="E1095" s="41" t="n">
        <v>0</v>
      </c>
      <c r="F1095" s="41" t="n">
        <v>0</v>
      </c>
      <c r="G1095" s="41" t="n">
        <v>0</v>
      </c>
      <c r="H1095" s="41" t="n">
        <v>0</v>
      </c>
      <c r="I1095" s="41" t="n">
        <v>0</v>
      </c>
      <c r="J1095" s="41" t="n">
        <v>0</v>
      </c>
      <c r="K1095" s="41" t="n">
        <v>0</v>
      </c>
      <c r="L1095" s="41" t="n">
        <v>0</v>
      </c>
      <c r="M1095" s="41" t="n">
        <v>0</v>
      </c>
      <c r="N1095" s="41" t="n">
        <v>0</v>
      </c>
      <c r="O1095" s="41" t="n">
        <v>0</v>
      </c>
      <c r="P1095" s="41" t="n">
        <v>0</v>
      </c>
      <c r="Q1095" s="41" t="n">
        <v>0</v>
      </c>
      <c r="R1095" s="41" t="n">
        <v>0</v>
      </c>
      <c r="S1095" s="41" t="n">
        <v>0</v>
      </c>
      <c r="T1095" s="41" t="n">
        <v>0</v>
      </c>
      <c r="U1095" s="41" t="n">
        <v>0</v>
      </c>
      <c r="V1095" s="41" t="n">
        <v>0</v>
      </c>
      <c r="W1095" s="41" t="n">
        <v>0</v>
      </c>
      <c r="X1095" s="41" t="n">
        <v>0</v>
      </c>
      <c r="Y1095" s="41" t="n">
        <v>0</v>
      </c>
      <c r="Z1095" s="41" t="n">
        <v>0</v>
      </c>
      <c r="AA1095" s="41" t="n">
        <v>0</v>
      </c>
      <c r="AB1095" s="41" t="n">
        <v>0</v>
      </c>
      <c r="AC1095" s="41" t="n">
        <v>0</v>
      </c>
      <c r="AD1095" s="41" t="n">
        <v>0</v>
      </c>
      <c r="AE1095" s="41" t="n">
        <v>0</v>
      </c>
      <c r="AF1095" s="41" t="n">
        <v>0</v>
      </c>
      <c r="AG1095" s="41" t="n">
        <v>0</v>
      </c>
      <c r="AH1095" s="41" t="n">
        <v>0</v>
      </c>
      <c r="AI1095" s="41" t="n">
        <v>0</v>
      </c>
      <c r="AJ1095" s="41" t="n">
        <v>0</v>
      </c>
      <c r="AK1095" s="41" t="n">
        <v>0</v>
      </c>
      <c r="AL1095" s="41" t="n">
        <v>0</v>
      </c>
      <c r="AM1095" s="41" t="n">
        <v>0</v>
      </c>
      <c r="AN1095" s="41" t="n">
        <v>0</v>
      </c>
      <c r="AO1095" s="41" t="n">
        <v>0</v>
      </c>
      <c r="AP1095" s="41" t="n">
        <v>0</v>
      </c>
      <c r="AQ1095" s="41" t="n">
        <v>0</v>
      </c>
      <c r="AR1095" s="41" t="n">
        <v>0</v>
      </c>
      <c r="AS1095" s="41" t="n">
        <v>0</v>
      </c>
      <c r="AT1095" s="41" t="n">
        <v>0</v>
      </c>
    </row>
    <row r="1096" customFormat="false" ht="12" hidden="false" customHeight="true" outlineLevel="0" collapsed="false">
      <c r="A1096" s="35" t="s">
        <v>1722</v>
      </c>
      <c r="B1096" s="35" t="s">
        <v>1723</v>
      </c>
      <c r="C1096" s="44" t="s">
        <v>1601</v>
      </c>
      <c r="D1096" s="35" t="n">
        <v>6</v>
      </c>
      <c r="E1096" s="41" t="n">
        <v>0</v>
      </c>
      <c r="F1096" s="41" t="n">
        <v>0</v>
      </c>
      <c r="G1096" s="41" t="n">
        <v>0</v>
      </c>
      <c r="H1096" s="41" t="n">
        <v>0</v>
      </c>
      <c r="I1096" s="41" t="n">
        <v>0</v>
      </c>
      <c r="J1096" s="41" t="n">
        <v>0</v>
      </c>
      <c r="K1096" s="41" t="n">
        <v>0</v>
      </c>
      <c r="L1096" s="41" t="n">
        <v>0</v>
      </c>
      <c r="M1096" s="41" t="n">
        <v>0</v>
      </c>
      <c r="N1096" s="41" t="n">
        <v>0</v>
      </c>
      <c r="O1096" s="41" t="n">
        <v>0</v>
      </c>
      <c r="P1096" s="41" t="n">
        <v>0</v>
      </c>
      <c r="Q1096" s="41" t="n">
        <v>0</v>
      </c>
      <c r="R1096" s="41" t="n">
        <v>0</v>
      </c>
      <c r="S1096" s="41" t="n">
        <v>0</v>
      </c>
      <c r="T1096" s="41" t="n">
        <v>0</v>
      </c>
      <c r="U1096" s="41" t="n">
        <v>0</v>
      </c>
      <c r="V1096" s="41" t="n">
        <v>0</v>
      </c>
      <c r="W1096" s="41" t="n">
        <v>0</v>
      </c>
      <c r="X1096" s="41" t="n">
        <v>0</v>
      </c>
      <c r="Y1096" s="41" t="n">
        <v>0</v>
      </c>
      <c r="Z1096" s="41" t="n">
        <v>0</v>
      </c>
      <c r="AA1096" s="41" t="n">
        <v>0</v>
      </c>
      <c r="AB1096" s="41" t="n">
        <v>0</v>
      </c>
      <c r="AC1096" s="41" t="n">
        <v>0</v>
      </c>
      <c r="AD1096" s="41" t="n">
        <v>0</v>
      </c>
      <c r="AE1096" s="41" t="n">
        <v>0</v>
      </c>
      <c r="AF1096" s="41" t="n">
        <v>0</v>
      </c>
      <c r="AG1096" s="41" t="n">
        <v>0</v>
      </c>
      <c r="AH1096" s="41" t="n">
        <v>0</v>
      </c>
      <c r="AI1096" s="41" t="n">
        <v>0</v>
      </c>
      <c r="AJ1096" s="41" t="n">
        <v>0</v>
      </c>
      <c r="AK1096" s="41" t="n">
        <v>0</v>
      </c>
      <c r="AL1096" s="41" t="n">
        <v>0</v>
      </c>
      <c r="AM1096" s="41" t="n">
        <v>0</v>
      </c>
      <c r="AN1096" s="41" t="n">
        <v>0</v>
      </c>
      <c r="AO1096" s="41" t="n">
        <v>0</v>
      </c>
      <c r="AP1096" s="41" t="n">
        <v>0</v>
      </c>
      <c r="AQ1096" s="41" t="n">
        <v>0</v>
      </c>
      <c r="AR1096" s="41" t="n">
        <v>0</v>
      </c>
      <c r="AS1096" s="41" t="n">
        <v>0</v>
      </c>
      <c r="AT1096" s="41" t="n">
        <v>0</v>
      </c>
    </row>
    <row r="1097" customFormat="false" ht="12" hidden="false" customHeight="true" outlineLevel="0" collapsed="false">
      <c r="A1097" s="35" t="s">
        <v>1724</v>
      </c>
      <c r="B1097" s="35" t="s">
        <v>1725</v>
      </c>
      <c r="C1097" s="44" t="s">
        <v>1601</v>
      </c>
      <c r="D1097" s="35" t="n">
        <v>6</v>
      </c>
      <c r="E1097" s="41" t="n">
        <v>91675.79</v>
      </c>
      <c r="F1097" s="41" t="n">
        <v>4362.81</v>
      </c>
      <c r="G1097" s="41" t="n">
        <v>76078.9</v>
      </c>
      <c r="H1097" s="41" t="n">
        <v>0</v>
      </c>
      <c r="I1097" s="41" t="n">
        <v>0</v>
      </c>
      <c r="J1097" s="41" t="n">
        <v>0</v>
      </c>
      <c r="K1097" s="41" t="n">
        <v>0</v>
      </c>
      <c r="L1097" s="41" t="n">
        <v>231.87</v>
      </c>
      <c r="M1097" s="41" t="n">
        <v>126806.25</v>
      </c>
      <c r="N1097" s="41" t="n">
        <v>0</v>
      </c>
      <c r="O1097" s="41" t="n">
        <v>0</v>
      </c>
      <c r="P1097" s="41" t="n">
        <v>0</v>
      </c>
      <c r="Q1097" s="41" t="n">
        <v>0</v>
      </c>
      <c r="R1097" s="41" t="n">
        <v>0</v>
      </c>
      <c r="S1097" s="41" t="n">
        <v>0</v>
      </c>
      <c r="T1097" s="41" t="n">
        <v>280817.87</v>
      </c>
      <c r="U1097" s="41" t="n">
        <v>830.21</v>
      </c>
      <c r="V1097" s="41" t="n">
        <v>0</v>
      </c>
      <c r="W1097" s="41" t="n">
        <v>0</v>
      </c>
      <c r="X1097" s="41" t="n">
        <v>0</v>
      </c>
      <c r="Y1097" s="41" t="n">
        <v>0</v>
      </c>
      <c r="Z1097" s="41" t="n">
        <v>0</v>
      </c>
      <c r="AA1097" s="41" t="n">
        <v>0</v>
      </c>
      <c r="AB1097" s="41" t="n">
        <v>0</v>
      </c>
      <c r="AC1097" s="41" t="n">
        <v>0</v>
      </c>
      <c r="AD1097" s="41" t="n">
        <v>0</v>
      </c>
      <c r="AE1097" s="41" t="n">
        <v>1981.7</v>
      </c>
      <c r="AF1097" s="41" t="n">
        <v>0</v>
      </c>
      <c r="AG1097" s="41" t="n">
        <v>0</v>
      </c>
      <c r="AH1097" s="41" t="n">
        <v>0</v>
      </c>
      <c r="AI1097" s="41" t="n">
        <v>0</v>
      </c>
      <c r="AJ1097" s="41" t="n">
        <v>344784.18</v>
      </c>
      <c r="AK1097" s="41" t="n">
        <v>264092.02</v>
      </c>
      <c r="AL1097" s="41" t="n">
        <v>0</v>
      </c>
      <c r="AM1097" s="41" t="n">
        <v>0</v>
      </c>
      <c r="AN1097" s="41" t="n">
        <v>0</v>
      </c>
      <c r="AO1097" s="41" t="n">
        <v>0</v>
      </c>
      <c r="AP1097" s="41" t="n">
        <v>0</v>
      </c>
      <c r="AQ1097" s="41" t="n">
        <v>0</v>
      </c>
      <c r="AR1097" s="41" t="n">
        <v>0</v>
      </c>
      <c r="AS1097" s="41" t="n">
        <v>0</v>
      </c>
      <c r="AT1097" s="41" t="n">
        <v>1191661.6</v>
      </c>
    </row>
    <row r="1098" customFormat="false" ht="12" hidden="false" customHeight="true" outlineLevel="0" collapsed="false">
      <c r="A1098" s="35" t="s">
        <v>1726</v>
      </c>
      <c r="B1098" s="35" t="s">
        <v>1727</v>
      </c>
      <c r="C1098" s="44" t="s">
        <v>1601</v>
      </c>
      <c r="D1098" s="35" t="n">
        <v>6</v>
      </c>
      <c r="E1098" s="41" t="n">
        <v>0</v>
      </c>
      <c r="F1098" s="41" t="n">
        <v>145709.82</v>
      </c>
      <c r="G1098" s="41" t="n">
        <v>68475559</v>
      </c>
      <c r="H1098" s="41" t="n">
        <v>0</v>
      </c>
      <c r="I1098" s="41" t="n">
        <v>0</v>
      </c>
      <c r="J1098" s="41" t="n">
        <v>1768055.01</v>
      </c>
      <c r="K1098" s="41" t="n">
        <v>63665.28</v>
      </c>
      <c r="L1098" s="41" t="n">
        <v>0</v>
      </c>
      <c r="M1098" s="41" t="n">
        <v>151618.4</v>
      </c>
      <c r="N1098" s="41" t="n">
        <v>0</v>
      </c>
      <c r="O1098" s="41" t="n">
        <v>1784634.62</v>
      </c>
      <c r="P1098" s="41" t="n">
        <v>0</v>
      </c>
      <c r="Q1098" s="41" t="n">
        <v>0</v>
      </c>
      <c r="R1098" s="41" t="n">
        <v>0</v>
      </c>
      <c r="S1098" s="41" t="n">
        <v>39434.65</v>
      </c>
      <c r="T1098" s="41" t="n">
        <v>769780.02</v>
      </c>
      <c r="U1098" s="41" t="n">
        <v>0</v>
      </c>
      <c r="V1098" s="41" t="n">
        <v>367902.98</v>
      </c>
      <c r="W1098" s="41" t="n">
        <v>0</v>
      </c>
      <c r="X1098" s="41" t="n">
        <v>1315</v>
      </c>
      <c r="Y1098" s="41" t="n">
        <v>68033.35</v>
      </c>
      <c r="Z1098" s="41" t="n">
        <v>1470439.75</v>
      </c>
      <c r="AA1098" s="41" t="n">
        <v>0</v>
      </c>
      <c r="AB1098" s="41" t="n">
        <v>385754.84</v>
      </c>
      <c r="AC1098" s="41" t="n">
        <v>17481986.95</v>
      </c>
      <c r="AD1098" s="41" t="n">
        <v>0</v>
      </c>
      <c r="AE1098" s="41" t="n">
        <v>0</v>
      </c>
      <c r="AF1098" s="41" t="n">
        <v>0</v>
      </c>
      <c r="AG1098" s="41" t="n">
        <v>22523426.44</v>
      </c>
      <c r="AH1098" s="41" t="n">
        <v>0</v>
      </c>
      <c r="AI1098" s="41" t="n">
        <v>1116464.83</v>
      </c>
      <c r="AJ1098" s="41" t="n">
        <v>6449.41</v>
      </c>
      <c r="AK1098" s="41" t="n">
        <v>16456.9</v>
      </c>
      <c r="AL1098" s="41" t="n">
        <v>0</v>
      </c>
      <c r="AM1098" s="41" t="n">
        <v>0</v>
      </c>
      <c r="AN1098" s="41" t="n">
        <v>2304559.67</v>
      </c>
      <c r="AO1098" s="41" t="n">
        <v>0</v>
      </c>
      <c r="AP1098" s="41" t="n">
        <v>0</v>
      </c>
      <c r="AQ1098" s="41" t="n">
        <v>198334.61</v>
      </c>
      <c r="AR1098" s="41" t="n">
        <v>1207751.09</v>
      </c>
      <c r="AS1098" s="41" t="n">
        <v>23248.93</v>
      </c>
      <c r="AT1098" s="41" t="n">
        <v>120370581.55</v>
      </c>
    </row>
    <row r="1099" customFormat="false" ht="12" hidden="false" customHeight="true" outlineLevel="0" collapsed="false">
      <c r="A1099" s="35" t="s">
        <v>1728</v>
      </c>
      <c r="B1099" s="35" t="s">
        <v>1729</v>
      </c>
      <c r="C1099" s="44" t="s">
        <v>1601</v>
      </c>
      <c r="D1099" s="35" t="n">
        <v>2</v>
      </c>
      <c r="E1099" s="41" t="n">
        <v>213735188.96</v>
      </c>
      <c r="F1099" s="41" t="n">
        <v>843487753.76</v>
      </c>
      <c r="G1099" s="41" t="n">
        <v>2003054921.98</v>
      </c>
      <c r="H1099" s="41" t="n">
        <v>244347518.12</v>
      </c>
      <c r="I1099" s="41" t="n">
        <v>155882318.65</v>
      </c>
      <c r="J1099" s="41" t="n">
        <v>1706962832.02</v>
      </c>
      <c r="K1099" s="41" t="n">
        <v>703050154.96</v>
      </c>
      <c r="L1099" s="41" t="n">
        <v>938153869.66</v>
      </c>
      <c r="M1099" s="41" t="n">
        <v>1210421777.13</v>
      </c>
      <c r="N1099" s="41" t="n">
        <v>180131633.06</v>
      </c>
      <c r="O1099" s="41" t="n">
        <v>1094605197.51</v>
      </c>
      <c r="P1099" s="41" t="n">
        <v>258517947.18</v>
      </c>
      <c r="Q1099" s="41" t="n">
        <v>275361109.11</v>
      </c>
      <c r="R1099" s="41" t="n">
        <v>1819228709.04</v>
      </c>
      <c r="S1099" s="41" t="n">
        <v>203244372.46</v>
      </c>
      <c r="T1099" s="41" t="n">
        <v>1813669200.61</v>
      </c>
      <c r="U1099" s="41" t="n">
        <v>579608847.12</v>
      </c>
      <c r="V1099" s="41" t="n">
        <v>292119740.38</v>
      </c>
      <c r="W1099" s="41" t="n">
        <v>433977137.4</v>
      </c>
      <c r="X1099" s="41" t="n">
        <v>671673304.09</v>
      </c>
      <c r="Y1099" s="41" t="n">
        <v>455681532.23</v>
      </c>
      <c r="Z1099" s="41" t="n">
        <v>2606915944.87</v>
      </c>
      <c r="AA1099" s="41" t="n">
        <v>238522336.75</v>
      </c>
      <c r="AB1099" s="41" t="n">
        <v>3561480272.18</v>
      </c>
      <c r="AC1099" s="41" t="n">
        <v>10117247014.57</v>
      </c>
      <c r="AD1099" s="41" t="n">
        <v>423448192.24</v>
      </c>
      <c r="AE1099" s="41" t="n">
        <v>391798292.27</v>
      </c>
      <c r="AF1099" s="41" t="n">
        <v>164632040.82</v>
      </c>
      <c r="AG1099" s="41" t="n">
        <v>1386608887.79</v>
      </c>
      <c r="AH1099" s="41" t="n">
        <v>308016749.93</v>
      </c>
      <c r="AI1099" s="41" t="n">
        <v>974346633.96</v>
      </c>
      <c r="AJ1099" s="41" t="n">
        <v>517485198.53</v>
      </c>
      <c r="AK1099" s="41" t="n">
        <v>377889175.99</v>
      </c>
      <c r="AL1099" s="41" t="n">
        <v>803920960.75</v>
      </c>
      <c r="AM1099" s="41" t="n">
        <v>1127471053.39</v>
      </c>
      <c r="AN1099" s="41" t="n">
        <v>937201387.08</v>
      </c>
      <c r="AO1099" s="41" t="n">
        <v>355832626.94</v>
      </c>
      <c r="AP1099" s="41" t="n">
        <v>345354669.91</v>
      </c>
      <c r="AQ1099" s="41" t="n">
        <v>1072394528.83</v>
      </c>
      <c r="AR1099" s="41" t="n">
        <v>994740899.7</v>
      </c>
      <c r="AS1099" s="41" t="n">
        <v>212910710.46</v>
      </c>
      <c r="AT1099" s="41" t="n">
        <v>43015132642.39</v>
      </c>
    </row>
    <row r="1100" customFormat="false" ht="12" hidden="false" customHeight="true" outlineLevel="0" collapsed="false">
      <c r="A1100" s="35" t="s">
        <v>1730</v>
      </c>
      <c r="B1100" s="35" t="s">
        <v>1731</v>
      </c>
      <c r="C1100" s="44" t="s">
        <v>1601</v>
      </c>
      <c r="D1100" s="35" t="n">
        <v>4</v>
      </c>
      <c r="E1100" s="41" t="n">
        <v>207241639.62</v>
      </c>
      <c r="F1100" s="41" t="n">
        <v>615678751.63</v>
      </c>
      <c r="G1100" s="41" t="n">
        <v>1974558272.28</v>
      </c>
      <c r="H1100" s="41" t="n">
        <v>190587787.95</v>
      </c>
      <c r="I1100" s="41" t="n">
        <v>40878804.08</v>
      </c>
      <c r="J1100" s="41" t="n">
        <v>1668412956.88</v>
      </c>
      <c r="K1100" s="41" t="n">
        <v>474798392.82</v>
      </c>
      <c r="L1100" s="41" t="n">
        <v>929247617.25</v>
      </c>
      <c r="M1100" s="41" t="n">
        <v>942016050.64</v>
      </c>
      <c r="N1100" s="41" t="n">
        <v>164674409.67</v>
      </c>
      <c r="O1100" s="41" t="n">
        <v>1052897102.16</v>
      </c>
      <c r="P1100" s="41" t="n">
        <v>192519570.59</v>
      </c>
      <c r="Q1100" s="41" t="n">
        <v>202637661.54</v>
      </c>
      <c r="R1100" s="41" t="n">
        <v>1727382779.27</v>
      </c>
      <c r="S1100" s="41" t="n">
        <v>197684369.07</v>
      </c>
      <c r="T1100" s="41" t="n">
        <v>1788886839.2</v>
      </c>
      <c r="U1100" s="41" t="n">
        <v>474714140.18</v>
      </c>
      <c r="V1100" s="41" t="n">
        <v>210935287.04</v>
      </c>
      <c r="W1100" s="41" t="n">
        <v>335405105.64</v>
      </c>
      <c r="X1100" s="41" t="n">
        <v>494960751.55</v>
      </c>
      <c r="Y1100" s="41" t="n">
        <v>366026018.38</v>
      </c>
      <c r="Z1100" s="41" t="n">
        <v>2307317821.97</v>
      </c>
      <c r="AA1100" s="41" t="n">
        <v>227638182.4</v>
      </c>
      <c r="AB1100" s="41" t="n">
        <v>2906989929.13</v>
      </c>
      <c r="AC1100" s="41" t="n">
        <v>8707708850.01</v>
      </c>
      <c r="AD1100" s="41" t="n">
        <v>420164636.88</v>
      </c>
      <c r="AE1100" s="41" t="n">
        <v>324051519.8</v>
      </c>
      <c r="AF1100" s="41" t="n">
        <v>128077773.01</v>
      </c>
      <c r="AG1100" s="41" t="n">
        <v>1039343376.74</v>
      </c>
      <c r="AH1100" s="41" t="n">
        <v>295075139.43</v>
      </c>
      <c r="AI1100" s="41" t="n">
        <v>957221185.23</v>
      </c>
      <c r="AJ1100" s="41" t="n">
        <v>515021823.97</v>
      </c>
      <c r="AK1100" s="41" t="n">
        <v>325612210.47</v>
      </c>
      <c r="AL1100" s="41" t="n">
        <v>744913164.47</v>
      </c>
      <c r="AM1100" s="41" t="n">
        <v>903782830.34</v>
      </c>
      <c r="AN1100" s="41" t="n">
        <v>864920262.04</v>
      </c>
      <c r="AO1100" s="41" t="n">
        <v>347269617.83</v>
      </c>
      <c r="AP1100" s="41" t="n">
        <v>343787974.26</v>
      </c>
      <c r="AQ1100" s="41" t="n">
        <v>865787924.62</v>
      </c>
      <c r="AR1100" s="41" t="n">
        <v>974147423.74</v>
      </c>
      <c r="AS1100" s="41" t="n">
        <v>160363756.49</v>
      </c>
      <c r="AT1100" s="41" t="n">
        <v>37611339710.27</v>
      </c>
    </row>
    <row r="1101" customFormat="false" ht="12" hidden="false" customHeight="true" outlineLevel="0" collapsed="false">
      <c r="A1101" s="35" t="s">
        <v>1732</v>
      </c>
      <c r="B1101" s="35" t="s">
        <v>1608</v>
      </c>
      <c r="C1101" s="44" t="s">
        <v>1601</v>
      </c>
      <c r="D1101" s="35" t="n">
        <v>6</v>
      </c>
      <c r="E1101" s="41" t="n">
        <v>0</v>
      </c>
      <c r="F1101" s="41" t="n">
        <v>0</v>
      </c>
      <c r="G1101" s="41" t="n">
        <v>0</v>
      </c>
      <c r="H1101" s="41" t="n">
        <v>0</v>
      </c>
      <c r="I1101" s="41" t="n">
        <v>0</v>
      </c>
      <c r="J1101" s="41" t="n">
        <v>0</v>
      </c>
      <c r="K1101" s="41" t="n">
        <v>0</v>
      </c>
      <c r="L1101" s="41" t="n">
        <v>0</v>
      </c>
      <c r="M1101" s="41" t="n">
        <v>0</v>
      </c>
      <c r="N1101" s="41" t="n">
        <v>140584634.88</v>
      </c>
      <c r="O1101" s="41" t="n">
        <v>0</v>
      </c>
      <c r="P1101" s="41" t="n">
        <v>0</v>
      </c>
      <c r="Q1101" s="41" t="n">
        <v>0</v>
      </c>
      <c r="R1101" s="41" t="n">
        <v>0</v>
      </c>
      <c r="S1101" s="41" t="n">
        <v>0</v>
      </c>
      <c r="T1101" s="41" t="n">
        <v>0</v>
      </c>
      <c r="U1101" s="41" t="n">
        <v>0</v>
      </c>
      <c r="V1101" s="41" t="n">
        <v>0</v>
      </c>
      <c r="W1101" s="41" t="n">
        <v>0</v>
      </c>
      <c r="X1101" s="41" t="n">
        <v>0</v>
      </c>
      <c r="Y1101" s="41" t="n">
        <v>0</v>
      </c>
      <c r="Z1101" s="41" t="n">
        <v>0</v>
      </c>
      <c r="AA1101" s="41" t="n">
        <v>0</v>
      </c>
      <c r="AB1101" s="41" t="n">
        <v>0</v>
      </c>
      <c r="AC1101" s="41" t="n">
        <v>0</v>
      </c>
      <c r="AD1101" s="41" t="n">
        <v>0</v>
      </c>
      <c r="AE1101" s="41" t="n">
        <v>0</v>
      </c>
      <c r="AF1101" s="41" t="n">
        <v>0</v>
      </c>
      <c r="AG1101" s="41" t="n">
        <v>0</v>
      </c>
      <c r="AH1101" s="41" t="n">
        <v>0</v>
      </c>
      <c r="AI1101" s="41" t="n">
        <v>0</v>
      </c>
      <c r="AJ1101" s="41" t="n">
        <v>0</v>
      </c>
      <c r="AK1101" s="41" t="n">
        <v>0</v>
      </c>
      <c r="AL1101" s="41" t="n">
        <v>0</v>
      </c>
      <c r="AM1101" s="41" t="n">
        <v>0</v>
      </c>
      <c r="AN1101" s="41" t="n">
        <v>0</v>
      </c>
      <c r="AO1101" s="41" t="n">
        <v>0</v>
      </c>
      <c r="AP1101" s="41" t="n">
        <v>0</v>
      </c>
      <c r="AQ1101" s="41" t="n">
        <v>0</v>
      </c>
      <c r="AR1101" s="41" t="n">
        <v>0</v>
      </c>
      <c r="AS1101" s="41" t="n">
        <v>0</v>
      </c>
      <c r="AT1101" s="41" t="n">
        <v>140584634.88</v>
      </c>
    </row>
    <row r="1102" customFormat="false" ht="12" hidden="false" customHeight="true" outlineLevel="0" collapsed="false">
      <c r="A1102" s="35" t="s">
        <v>1733</v>
      </c>
      <c r="B1102" s="35" t="s">
        <v>1734</v>
      </c>
      <c r="C1102" s="44" t="s">
        <v>1601</v>
      </c>
      <c r="D1102" s="35" t="n">
        <v>6</v>
      </c>
      <c r="E1102" s="41" t="n">
        <v>141747156.3</v>
      </c>
      <c r="F1102" s="41" t="n">
        <v>498598353.8</v>
      </c>
      <c r="G1102" s="41" t="n">
        <v>1258064373.28</v>
      </c>
      <c r="H1102" s="41" t="n">
        <v>135814901.58</v>
      </c>
      <c r="I1102" s="41" t="n">
        <v>65676.15</v>
      </c>
      <c r="J1102" s="41" t="n">
        <v>1636402373.88</v>
      </c>
      <c r="K1102" s="41" t="n">
        <v>408910763.44</v>
      </c>
      <c r="L1102" s="41" t="n">
        <v>582086000.29</v>
      </c>
      <c r="M1102" s="41" t="n">
        <v>550616036.06</v>
      </c>
      <c r="N1102" s="41" t="n">
        <v>0</v>
      </c>
      <c r="O1102" s="41" t="n">
        <v>650311456.53</v>
      </c>
      <c r="P1102" s="41" t="n">
        <v>168777315.92</v>
      </c>
      <c r="Q1102" s="41" t="n">
        <v>170692115.18</v>
      </c>
      <c r="R1102" s="41" t="n">
        <v>638813914.93</v>
      </c>
      <c r="S1102" s="41" t="n">
        <v>135808378.01</v>
      </c>
      <c r="T1102" s="41" t="n">
        <v>520802919.37</v>
      </c>
      <c r="U1102" s="41" t="n">
        <v>369856280.05</v>
      </c>
      <c r="V1102" s="41" t="n">
        <v>157219232.53</v>
      </c>
      <c r="W1102" s="41" t="n">
        <v>334774357.11</v>
      </c>
      <c r="X1102" s="41" t="n">
        <v>228358229.31</v>
      </c>
      <c r="Y1102" s="41" t="n">
        <v>258818455.75</v>
      </c>
      <c r="Z1102" s="41" t="n">
        <v>2150336110.66</v>
      </c>
      <c r="AA1102" s="41" t="n">
        <v>212563507</v>
      </c>
      <c r="AB1102" s="41" t="n">
        <v>1960231261.41</v>
      </c>
      <c r="AC1102" s="41" t="n">
        <v>6361155082.36</v>
      </c>
      <c r="AD1102" s="41" t="n">
        <v>394334232.52</v>
      </c>
      <c r="AE1102" s="41" t="n">
        <v>171437350.93</v>
      </c>
      <c r="AF1102" s="41" t="n">
        <v>119806921.9</v>
      </c>
      <c r="AG1102" s="41" t="n">
        <v>704104688.59</v>
      </c>
      <c r="AH1102" s="41" t="n">
        <v>182554289.91</v>
      </c>
      <c r="AI1102" s="41" t="n">
        <v>618054435.95</v>
      </c>
      <c r="AJ1102" s="41" t="n">
        <v>359220223.05</v>
      </c>
      <c r="AK1102" s="41" t="n">
        <v>241034118.82</v>
      </c>
      <c r="AL1102" s="41" t="n">
        <v>399175876.74</v>
      </c>
      <c r="AM1102" s="41" t="n">
        <v>552247927.32</v>
      </c>
      <c r="AN1102" s="41" t="n">
        <v>692936467.28</v>
      </c>
      <c r="AO1102" s="41" t="n">
        <v>289277888.56</v>
      </c>
      <c r="AP1102" s="41" t="n">
        <v>175839560.7</v>
      </c>
      <c r="AQ1102" s="41" t="n">
        <v>550233260.27</v>
      </c>
      <c r="AR1102" s="41" t="n">
        <v>376360863.09</v>
      </c>
      <c r="AS1102" s="41" t="n">
        <v>152697512.31</v>
      </c>
      <c r="AT1102" s="41" t="n">
        <v>25510139868.84</v>
      </c>
    </row>
    <row r="1103" customFormat="false" ht="12" hidden="false" customHeight="true" outlineLevel="0" collapsed="false">
      <c r="A1103" s="35" t="s">
        <v>1735</v>
      </c>
      <c r="B1103" s="35" t="s">
        <v>1736</v>
      </c>
      <c r="C1103" s="44" t="s">
        <v>1601</v>
      </c>
      <c r="D1103" s="35" t="n">
        <v>6</v>
      </c>
      <c r="E1103" s="41" t="n">
        <v>0</v>
      </c>
      <c r="F1103" s="41" t="n">
        <v>0</v>
      </c>
      <c r="G1103" s="41" t="n">
        <v>23749390.49</v>
      </c>
      <c r="H1103" s="41" t="n">
        <v>0</v>
      </c>
      <c r="I1103" s="41" t="n">
        <v>0</v>
      </c>
      <c r="J1103" s="41" t="n">
        <v>14333309.66</v>
      </c>
      <c r="K1103" s="41" t="n">
        <v>0</v>
      </c>
      <c r="L1103" s="41" t="n">
        <v>830903.31</v>
      </c>
      <c r="M1103" s="41" t="n">
        <v>0</v>
      </c>
      <c r="N1103" s="41" t="n">
        <v>0</v>
      </c>
      <c r="O1103" s="41" t="n">
        <v>0</v>
      </c>
      <c r="P1103" s="41" t="n">
        <v>0</v>
      </c>
      <c r="Q1103" s="41" t="n">
        <v>0</v>
      </c>
      <c r="R1103" s="41" t="n">
        <v>0</v>
      </c>
      <c r="S1103" s="41" t="n">
        <v>0</v>
      </c>
      <c r="T1103" s="41" t="n">
        <v>0</v>
      </c>
      <c r="U1103" s="41" t="n">
        <v>0</v>
      </c>
      <c r="V1103" s="41" t="n">
        <v>0</v>
      </c>
      <c r="W1103" s="41" t="n">
        <v>0</v>
      </c>
      <c r="X1103" s="41" t="n">
        <v>65991.75</v>
      </c>
      <c r="Y1103" s="41" t="n">
        <v>0</v>
      </c>
      <c r="Z1103" s="41" t="n">
        <v>191221.39</v>
      </c>
      <c r="AA1103" s="41" t="n">
        <v>0</v>
      </c>
      <c r="AB1103" s="41" t="n">
        <v>17699423.63</v>
      </c>
      <c r="AC1103" s="41" t="n">
        <v>0</v>
      </c>
      <c r="AD1103" s="41" t="n">
        <v>0</v>
      </c>
      <c r="AE1103" s="41" t="n">
        <v>0</v>
      </c>
      <c r="AF1103" s="41" t="n">
        <v>0</v>
      </c>
      <c r="AG1103" s="41" t="n">
        <v>0</v>
      </c>
      <c r="AH1103" s="41" t="n">
        <v>10182202.88</v>
      </c>
      <c r="AI1103" s="41" t="n">
        <v>0</v>
      </c>
      <c r="AJ1103" s="41" t="n">
        <v>0</v>
      </c>
      <c r="AK1103" s="41" t="n">
        <v>0</v>
      </c>
      <c r="AL1103" s="41" t="n">
        <v>0</v>
      </c>
      <c r="AM1103" s="41" t="n">
        <v>0</v>
      </c>
      <c r="AN1103" s="41" t="n">
        <v>0</v>
      </c>
      <c r="AO1103" s="41" t="n">
        <v>0</v>
      </c>
      <c r="AP1103" s="41" t="n">
        <v>0</v>
      </c>
      <c r="AQ1103" s="41" t="n">
        <v>5398106.5</v>
      </c>
      <c r="AR1103" s="41" t="n">
        <v>0</v>
      </c>
      <c r="AS1103" s="41" t="n">
        <v>0</v>
      </c>
      <c r="AT1103" s="41" t="n">
        <v>72450549.61</v>
      </c>
    </row>
    <row r="1104" customFormat="false" ht="12" hidden="false" customHeight="true" outlineLevel="0" collapsed="false">
      <c r="A1104" s="35" t="s">
        <v>1737</v>
      </c>
      <c r="B1104" s="35" t="s">
        <v>1738</v>
      </c>
      <c r="C1104" s="44" t="s">
        <v>1601</v>
      </c>
      <c r="D1104" s="35" t="n">
        <v>6</v>
      </c>
      <c r="E1104" s="41" t="n">
        <v>55433212.77</v>
      </c>
      <c r="F1104" s="41" t="n">
        <v>112982101.85</v>
      </c>
      <c r="G1104" s="41" t="n">
        <v>454085060.09</v>
      </c>
      <c r="H1104" s="41" t="n">
        <v>54772886.37</v>
      </c>
      <c r="I1104" s="41" t="n">
        <v>40125298.62</v>
      </c>
      <c r="J1104" s="41" t="n">
        <v>17676684.01</v>
      </c>
      <c r="K1104" s="41" t="n">
        <v>64265072.18</v>
      </c>
      <c r="L1104" s="41" t="n">
        <v>154800840.29</v>
      </c>
      <c r="M1104" s="41" t="n">
        <v>365469535.26</v>
      </c>
      <c r="N1104" s="41" t="n">
        <v>24089774.79</v>
      </c>
      <c r="O1104" s="41" t="n">
        <v>234280793.2</v>
      </c>
      <c r="P1104" s="41" t="n">
        <v>23742254.67</v>
      </c>
      <c r="Q1104" s="41" t="n">
        <v>31045362.5</v>
      </c>
      <c r="R1104" s="41" t="n">
        <v>238615982.43</v>
      </c>
      <c r="S1104" s="41" t="n">
        <v>56947332.69</v>
      </c>
      <c r="T1104" s="41" t="n">
        <v>0</v>
      </c>
      <c r="U1104" s="41" t="n">
        <v>104319221.01</v>
      </c>
      <c r="V1104" s="41" t="n">
        <v>52294471.57</v>
      </c>
      <c r="W1104" s="41" t="n">
        <v>583958.23</v>
      </c>
      <c r="X1104" s="41" t="n">
        <v>265210527.41</v>
      </c>
      <c r="Y1104" s="41" t="n">
        <v>106914210.37</v>
      </c>
      <c r="Z1104" s="41" t="n">
        <v>156790489.92</v>
      </c>
      <c r="AA1104" s="41" t="n">
        <v>14218259.3</v>
      </c>
      <c r="AB1104" s="41" t="n">
        <v>642680983.92</v>
      </c>
      <c r="AC1104" s="41" t="n">
        <v>2261060033.14</v>
      </c>
      <c r="AD1104" s="41" t="n">
        <v>25830404.36</v>
      </c>
      <c r="AE1104" s="41" t="n">
        <v>27636058.52</v>
      </c>
      <c r="AF1104" s="41" t="n">
        <v>8270851.11</v>
      </c>
      <c r="AG1104" s="41" t="n">
        <v>335238688.15</v>
      </c>
      <c r="AH1104" s="41" t="n">
        <v>102338646.64</v>
      </c>
      <c r="AI1104" s="41" t="n">
        <v>339166749.28</v>
      </c>
      <c r="AJ1104" s="41" t="n">
        <v>142516687.92</v>
      </c>
      <c r="AK1104" s="41" t="n">
        <v>76836089.77</v>
      </c>
      <c r="AL1104" s="41" t="n">
        <v>326832087.26</v>
      </c>
      <c r="AM1104" s="41" t="n">
        <v>351480817.56</v>
      </c>
      <c r="AN1104" s="41" t="n">
        <v>171983794.76</v>
      </c>
      <c r="AO1104" s="41" t="n">
        <v>57919883.69</v>
      </c>
      <c r="AP1104" s="41" t="n">
        <v>167353759.55</v>
      </c>
      <c r="AQ1104" s="41" t="n">
        <v>283993616.53</v>
      </c>
      <c r="AR1104" s="41" t="n">
        <v>585237543.12</v>
      </c>
      <c r="AS1104" s="41" t="n">
        <v>7281804.17</v>
      </c>
      <c r="AT1104" s="41" t="n">
        <v>8542321828.98</v>
      </c>
    </row>
    <row r="1105" customFormat="false" ht="12" hidden="false" customHeight="true" outlineLevel="0" collapsed="false">
      <c r="A1105" s="35" t="s">
        <v>1739</v>
      </c>
      <c r="B1105" s="35" t="s">
        <v>1740</v>
      </c>
      <c r="C1105" s="44" t="s">
        <v>1601</v>
      </c>
      <c r="D1105" s="35" t="n">
        <v>6</v>
      </c>
      <c r="E1105" s="41" t="n">
        <v>10061270.55</v>
      </c>
      <c r="F1105" s="41" t="n">
        <v>4098295.98</v>
      </c>
      <c r="G1105" s="41" t="n">
        <v>238659448.42</v>
      </c>
      <c r="H1105" s="41" t="n">
        <v>0</v>
      </c>
      <c r="I1105" s="41" t="n">
        <v>687829.31</v>
      </c>
      <c r="J1105" s="41" t="n">
        <v>589.33</v>
      </c>
      <c r="K1105" s="41" t="n">
        <v>1622557.2</v>
      </c>
      <c r="L1105" s="41" t="n">
        <v>4642284.7</v>
      </c>
      <c r="M1105" s="41" t="n">
        <v>25930479.32</v>
      </c>
      <c r="N1105" s="41" t="n">
        <v>0</v>
      </c>
      <c r="O1105" s="41" t="n">
        <v>168304852.43</v>
      </c>
      <c r="P1105" s="41" t="n">
        <v>0</v>
      </c>
      <c r="Q1105" s="41" t="n">
        <v>900183.86</v>
      </c>
      <c r="R1105" s="41" t="n">
        <v>0</v>
      </c>
      <c r="S1105" s="41" t="n">
        <v>4928658.37</v>
      </c>
      <c r="T1105" s="41" t="n">
        <v>1268083919.83</v>
      </c>
      <c r="U1105" s="41" t="n">
        <v>538639.12</v>
      </c>
      <c r="V1105" s="41" t="n">
        <v>1420924.39</v>
      </c>
      <c r="W1105" s="41" t="n">
        <v>46790.3</v>
      </c>
      <c r="X1105" s="41" t="n">
        <v>1321385.67</v>
      </c>
      <c r="Y1105" s="41" t="n">
        <v>293352.26</v>
      </c>
      <c r="Z1105" s="41" t="n">
        <v>0</v>
      </c>
      <c r="AA1105" s="41" t="n">
        <v>856416.1</v>
      </c>
      <c r="AB1105" s="41" t="n">
        <v>883065.2</v>
      </c>
      <c r="AC1105" s="41" t="n">
        <v>85493734.51</v>
      </c>
      <c r="AD1105" s="41" t="n">
        <v>0</v>
      </c>
      <c r="AE1105" s="41" t="n">
        <v>3074873.34</v>
      </c>
      <c r="AF1105" s="41" t="n">
        <v>0</v>
      </c>
      <c r="AG1105" s="41" t="n">
        <v>0</v>
      </c>
      <c r="AH1105" s="41" t="n">
        <v>0</v>
      </c>
      <c r="AI1105" s="41" t="n">
        <v>0</v>
      </c>
      <c r="AJ1105" s="41" t="n">
        <v>13284913</v>
      </c>
      <c r="AK1105" s="41" t="n">
        <v>770804</v>
      </c>
      <c r="AL1105" s="41" t="n">
        <v>18905200.47</v>
      </c>
      <c r="AM1105" s="41" t="n">
        <v>54085.46</v>
      </c>
      <c r="AN1105" s="41" t="n">
        <v>0</v>
      </c>
      <c r="AO1105" s="41" t="n">
        <v>0</v>
      </c>
      <c r="AP1105" s="41" t="n">
        <v>594654.01</v>
      </c>
      <c r="AQ1105" s="41" t="n">
        <v>4007678.3</v>
      </c>
      <c r="AR1105" s="41" t="n">
        <v>2945876.06</v>
      </c>
      <c r="AS1105" s="41" t="n">
        <v>384440.01</v>
      </c>
      <c r="AT1105" s="41" t="n">
        <v>1862797201.5</v>
      </c>
    </row>
    <row r="1106" customFormat="false" ht="12" hidden="false" customHeight="true" outlineLevel="0" collapsed="false">
      <c r="A1106" s="35" t="s">
        <v>1741</v>
      </c>
      <c r="B1106" s="35" t="s">
        <v>1610</v>
      </c>
      <c r="C1106" s="44" t="s">
        <v>1601</v>
      </c>
      <c r="D1106" s="35" t="n">
        <v>6</v>
      </c>
      <c r="E1106" s="41" t="n">
        <v>0</v>
      </c>
      <c r="F1106" s="41" t="n">
        <v>0</v>
      </c>
      <c r="G1106" s="41" t="n">
        <v>0</v>
      </c>
      <c r="H1106" s="41" t="n">
        <v>0</v>
      </c>
      <c r="I1106" s="41" t="n">
        <v>0</v>
      </c>
      <c r="J1106" s="41" t="n">
        <v>0</v>
      </c>
      <c r="K1106" s="41" t="n">
        <v>0</v>
      </c>
      <c r="L1106" s="41" t="n">
        <v>186887588.66</v>
      </c>
      <c r="M1106" s="41" t="n">
        <v>0</v>
      </c>
      <c r="N1106" s="41" t="n">
        <v>0</v>
      </c>
      <c r="O1106" s="41" t="n">
        <v>0</v>
      </c>
      <c r="P1106" s="41" t="n">
        <v>0</v>
      </c>
      <c r="Q1106" s="41" t="n">
        <v>0</v>
      </c>
      <c r="R1106" s="41" t="n">
        <v>849952881.91</v>
      </c>
      <c r="S1106" s="41" t="n">
        <v>0</v>
      </c>
      <c r="T1106" s="41" t="n">
        <v>0</v>
      </c>
      <c r="U1106" s="41" t="n">
        <v>0</v>
      </c>
      <c r="V1106" s="41" t="n">
        <v>658.55</v>
      </c>
      <c r="W1106" s="41" t="n">
        <v>0</v>
      </c>
      <c r="X1106" s="41" t="n">
        <v>4617.41</v>
      </c>
      <c r="Y1106" s="41" t="n">
        <v>0</v>
      </c>
      <c r="Z1106" s="41" t="n">
        <v>0</v>
      </c>
      <c r="AA1106" s="41" t="n">
        <v>0</v>
      </c>
      <c r="AB1106" s="41" t="n">
        <v>285495194.97</v>
      </c>
      <c r="AC1106" s="41" t="n">
        <v>0</v>
      </c>
      <c r="AD1106" s="41" t="n">
        <v>0</v>
      </c>
      <c r="AE1106" s="41" t="n">
        <v>121903237.01</v>
      </c>
      <c r="AF1106" s="41" t="n">
        <v>0</v>
      </c>
      <c r="AG1106" s="41" t="n">
        <v>0</v>
      </c>
      <c r="AH1106" s="41" t="n">
        <v>0</v>
      </c>
      <c r="AI1106" s="41" t="n">
        <v>0</v>
      </c>
      <c r="AJ1106" s="41" t="n">
        <v>0</v>
      </c>
      <c r="AK1106" s="41" t="n">
        <v>821269.51</v>
      </c>
      <c r="AL1106" s="41" t="n">
        <v>0</v>
      </c>
      <c r="AM1106" s="41" t="n">
        <v>0</v>
      </c>
      <c r="AN1106" s="41" t="n">
        <v>0</v>
      </c>
      <c r="AO1106" s="41" t="n">
        <v>24730</v>
      </c>
      <c r="AP1106" s="41" t="n">
        <v>0</v>
      </c>
      <c r="AQ1106" s="41" t="n">
        <v>22155263.02</v>
      </c>
      <c r="AR1106" s="41" t="n">
        <v>9603141.47</v>
      </c>
      <c r="AS1106" s="41" t="n">
        <v>0</v>
      </c>
      <c r="AT1106" s="41" t="n">
        <v>1476848582.51</v>
      </c>
    </row>
    <row r="1107" customFormat="false" ht="12" hidden="false" customHeight="true" outlineLevel="0" collapsed="false">
      <c r="A1107" s="35" t="s">
        <v>1742</v>
      </c>
      <c r="B1107" s="35" t="s">
        <v>1743</v>
      </c>
      <c r="C1107" s="44" t="s">
        <v>1601</v>
      </c>
      <c r="D1107" s="35" t="n">
        <v>6</v>
      </c>
      <c r="E1107" s="41" t="n">
        <v>0</v>
      </c>
      <c r="F1107" s="41" t="n">
        <v>0</v>
      </c>
      <c r="G1107" s="41" t="n">
        <v>0</v>
      </c>
      <c r="H1107" s="41" t="n">
        <v>0</v>
      </c>
      <c r="I1107" s="41" t="n">
        <v>0</v>
      </c>
      <c r="J1107" s="41" t="n">
        <v>0</v>
      </c>
      <c r="K1107" s="41" t="n">
        <v>0</v>
      </c>
      <c r="L1107" s="41" t="n">
        <v>0</v>
      </c>
      <c r="M1107" s="41" t="n">
        <v>0</v>
      </c>
      <c r="N1107" s="41" t="n">
        <v>0</v>
      </c>
      <c r="O1107" s="41" t="n">
        <v>0</v>
      </c>
      <c r="P1107" s="41" t="n">
        <v>0</v>
      </c>
      <c r="Q1107" s="41" t="n">
        <v>0</v>
      </c>
      <c r="R1107" s="41" t="n">
        <v>0</v>
      </c>
      <c r="S1107" s="41" t="n">
        <v>0</v>
      </c>
      <c r="T1107" s="41" t="n">
        <v>0</v>
      </c>
      <c r="U1107" s="41" t="n">
        <v>0</v>
      </c>
      <c r="V1107" s="41" t="n">
        <v>0</v>
      </c>
      <c r="W1107" s="41" t="n">
        <v>0</v>
      </c>
      <c r="X1107" s="41" t="n">
        <v>0</v>
      </c>
      <c r="Y1107" s="41" t="n">
        <v>0</v>
      </c>
      <c r="Z1107" s="41" t="n">
        <v>0</v>
      </c>
      <c r="AA1107" s="41" t="n">
        <v>0</v>
      </c>
      <c r="AB1107" s="41" t="n">
        <v>0</v>
      </c>
      <c r="AC1107" s="41" t="n">
        <v>0</v>
      </c>
      <c r="AD1107" s="41" t="n">
        <v>0</v>
      </c>
      <c r="AE1107" s="41" t="n">
        <v>0</v>
      </c>
      <c r="AF1107" s="41" t="n">
        <v>0</v>
      </c>
      <c r="AG1107" s="41" t="n">
        <v>0</v>
      </c>
      <c r="AH1107" s="41" t="n">
        <v>0</v>
      </c>
      <c r="AI1107" s="41" t="n">
        <v>0</v>
      </c>
      <c r="AJ1107" s="41" t="n">
        <v>0</v>
      </c>
      <c r="AK1107" s="41" t="n">
        <v>6149928.37</v>
      </c>
      <c r="AL1107" s="41" t="n">
        <v>0</v>
      </c>
      <c r="AM1107" s="41" t="n">
        <v>0</v>
      </c>
      <c r="AN1107" s="41" t="n">
        <v>0</v>
      </c>
      <c r="AO1107" s="41" t="n">
        <v>0</v>
      </c>
      <c r="AP1107" s="41" t="n">
        <v>0</v>
      </c>
      <c r="AQ1107" s="41" t="n">
        <v>0</v>
      </c>
      <c r="AR1107" s="41" t="n">
        <v>0</v>
      </c>
      <c r="AS1107" s="41" t="n">
        <v>0</v>
      </c>
      <c r="AT1107" s="41" t="n">
        <v>6149928.37</v>
      </c>
    </row>
    <row r="1108" customFormat="false" ht="12" hidden="false" customHeight="true" outlineLevel="0" collapsed="false">
      <c r="A1108" s="35" t="s">
        <v>1744</v>
      </c>
      <c r="B1108" s="35" t="s">
        <v>1612</v>
      </c>
      <c r="C1108" s="44" t="s">
        <v>1601</v>
      </c>
      <c r="D1108" s="35" t="n">
        <v>6</v>
      </c>
      <c r="E1108" s="41" t="n">
        <v>0</v>
      </c>
      <c r="F1108" s="41" t="n">
        <v>0</v>
      </c>
      <c r="G1108" s="41" t="n">
        <v>0</v>
      </c>
      <c r="H1108" s="41" t="n">
        <v>0</v>
      </c>
      <c r="I1108" s="41" t="n">
        <v>0</v>
      </c>
      <c r="J1108" s="41" t="n">
        <v>0</v>
      </c>
      <c r="K1108" s="41" t="n">
        <v>0</v>
      </c>
      <c r="L1108" s="41" t="n">
        <v>0</v>
      </c>
      <c r="M1108" s="41" t="n">
        <v>0</v>
      </c>
      <c r="N1108" s="41" t="n">
        <v>0</v>
      </c>
      <c r="O1108" s="41" t="n">
        <v>0</v>
      </c>
      <c r="P1108" s="41" t="n">
        <v>0</v>
      </c>
      <c r="Q1108" s="41" t="n">
        <v>0</v>
      </c>
      <c r="R1108" s="41" t="n">
        <v>0</v>
      </c>
      <c r="S1108" s="41" t="n">
        <v>0</v>
      </c>
      <c r="T1108" s="41" t="n">
        <v>0</v>
      </c>
      <c r="U1108" s="41" t="n">
        <v>0</v>
      </c>
      <c r="V1108" s="41" t="n">
        <v>0</v>
      </c>
      <c r="W1108" s="41" t="n">
        <v>0</v>
      </c>
      <c r="X1108" s="41" t="n">
        <v>0</v>
      </c>
      <c r="Y1108" s="41" t="n">
        <v>0</v>
      </c>
      <c r="Z1108" s="41" t="n">
        <v>0</v>
      </c>
      <c r="AA1108" s="41" t="n">
        <v>0</v>
      </c>
      <c r="AB1108" s="41" t="n">
        <v>0</v>
      </c>
      <c r="AC1108" s="41" t="n">
        <v>0</v>
      </c>
      <c r="AD1108" s="41" t="n">
        <v>0</v>
      </c>
      <c r="AE1108" s="41" t="n">
        <v>0</v>
      </c>
      <c r="AF1108" s="41" t="n">
        <v>0</v>
      </c>
      <c r="AG1108" s="41" t="n">
        <v>0</v>
      </c>
      <c r="AH1108" s="41" t="n">
        <v>0</v>
      </c>
      <c r="AI1108" s="41" t="n">
        <v>0</v>
      </c>
      <c r="AJ1108" s="41" t="n">
        <v>0</v>
      </c>
      <c r="AK1108" s="41" t="n">
        <v>0</v>
      </c>
      <c r="AL1108" s="41" t="n">
        <v>0</v>
      </c>
      <c r="AM1108" s="41" t="n">
        <v>0</v>
      </c>
      <c r="AN1108" s="41" t="n">
        <v>0</v>
      </c>
      <c r="AO1108" s="41" t="n">
        <v>0</v>
      </c>
      <c r="AP1108" s="41" t="n">
        <v>0</v>
      </c>
      <c r="AQ1108" s="41" t="n">
        <v>0</v>
      </c>
      <c r="AR1108" s="41" t="n">
        <v>0</v>
      </c>
      <c r="AS1108" s="41" t="n">
        <v>0</v>
      </c>
      <c r="AT1108" s="41" t="n">
        <v>0</v>
      </c>
    </row>
    <row r="1109" customFormat="false" ht="12" hidden="false" customHeight="true" outlineLevel="0" collapsed="false">
      <c r="A1109" s="35" t="s">
        <v>1745</v>
      </c>
      <c r="B1109" s="35" t="s">
        <v>1746</v>
      </c>
      <c r="C1109" s="44" t="s">
        <v>1601</v>
      </c>
      <c r="D1109" s="35" t="n">
        <v>6</v>
      </c>
      <c r="E1109" s="41" t="n">
        <v>0</v>
      </c>
      <c r="F1109" s="41" t="n">
        <v>0</v>
      </c>
      <c r="G1109" s="41" t="n">
        <v>0</v>
      </c>
      <c r="H1109" s="41" t="n">
        <v>0</v>
      </c>
      <c r="I1109" s="41" t="n">
        <v>0</v>
      </c>
      <c r="J1109" s="41" t="n">
        <v>0</v>
      </c>
      <c r="K1109" s="41" t="n">
        <v>0</v>
      </c>
      <c r="L1109" s="41" t="n">
        <v>0</v>
      </c>
      <c r="M1109" s="41" t="n">
        <v>0</v>
      </c>
      <c r="N1109" s="41" t="n">
        <v>0</v>
      </c>
      <c r="O1109" s="41" t="n">
        <v>0</v>
      </c>
      <c r="P1109" s="41" t="n">
        <v>0</v>
      </c>
      <c r="Q1109" s="41" t="n">
        <v>0</v>
      </c>
      <c r="R1109" s="41" t="n">
        <v>0</v>
      </c>
      <c r="S1109" s="41" t="n">
        <v>0</v>
      </c>
      <c r="T1109" s="41" t="n">
        <v>0</v>
      </c>
      <c r="U1109" s="41" t="n">
        <v>0</v>
      </c>
      <c r="V1109" s="41" t="n">
        <v>0</v>
      </c>
      <c r="W1109" s="41" t="n">
        <v>0</v>
      </c>
      <c r="X1109" s="41" t="n">
        <v>0</v>
      </c>
      <c r="Y1109" s="41" t="n">
        <v>0</v>
      </c>
      <c r="Z1109" s="41" t="n">
        <v>0</v>
      </c>
      <c r="AA1109" s="41" t="n">
        <v>0</v>
      </c>
      <c r="AB1109" s="41" t="n">
        <v>0</v>
      </c>
      <c r="AC1109" s="41" t="n">
        <v>0</v>
      </c>
      <c r="AD1109" s="41" t="n">
        <v>0</v>
      </c>
      <c r="AE1109" s="41" t="n">
        <v>0</v>
      </c>
      <c r="AF1109" s="41" t="n">
        <v>0</v>
      </c>
      <c r="AG1109" s="41" t="n">
        <v>0</v>
      </c>
      <c r="AH1109" s="41" t="n">
        <v>0</v>
      </c>
      <c r="AI1109" s="41" t="n">
        <v>0</v>
      </c>
      <c r="AJ1109" s="41" t="n">
        <v>0</v>
      </c>
      <c r="AK1109" s="41" t="n">
        <v>0</v>
      </c>
      <c r="AL1109" s="41" t="n">
        <v>0</v>
      </c>
      <c r="AM1109" s="41" t="n">
        <v>0</v>
      </c>
      <c r="AN1109" s="41" t="n">
        <v>0</v>
      </c>
      <c r="AO1109" s="41" t="n">
        <v>0</v>
      </c>
      <c r="AP1109" s="41" t="n">
        <v>0</v>
      </c>
      <c r="AQ1109" s="41" t="n">
        <v>0</v>
      </c>
      <c r="AR1109" s="41" t="n">
        <v>0</v>
      </c>
      <c r="AS1109" s="41" t="n">
        <v>0</v>
      </c>
      <c r="AT1109" s="41" t="n">
        <v>0</v>
      </c>
    </row>
    <row r="1110" customFormat="false" ht="12" hidden="false" customHeight="true" outlineLevel="0" collapsed="false">
      <c r="A1110" s="35" t="s">
        <v>1747</v>
      </c>
      <c r="B1110" s="35" t="s">
        <v>1748</v>
      </c>
      <c r="C1110" s="44" t="s">
        <v>1601</v>
      </c>
      <c r="D1110" s="35" t="n">
        <v>6</v>
      </c>
      <c r="E1110" s="41" t="n">
        <v>0</v>
      </c>
      <c r="F1110" s="41" t="n">
        <v>0</v>
      </c>
      <c r="G1110" s="41" t="n">
        <v>0</v>
      </c>
      <c r="H1110" s="41" t="n">
        <v>0</v>
      </c>
      <c r="I1110" s="41" t="n">
        <v>0</v>
      </c>
      <c r="J1110" s="41" t="n">
        <v>0</v>
      </c>
      <c r="K1110" s="41" t="n">
        <v>0</v>
      </c>
      <c r="L1110" s="41" t="n">
        <v>0</v>
      </c>
      <c r="M1110" s="41" t="n">
        <v>0</v>
      </c>
      <c r="N1110" s="41" t="n">
        <v>0</v>
      </c>
      <c r="O1110" s="41" t="n">
        <v>0</v>
      </c>
      <c r="P1110" s="41" t="n">
        <v>0</v>
      </c>
      <c r="Q1110" s="41" t="n">
        <v>0</v>
      </c>
      <c r="R1110" s="41" t="n">
        <v>0</v>
      </c>
      <c r="S1110" s="41" t="n">
        <v>0</v>
      </c>
      <c r="T1110" s="41" t="n">
        <v>0</v>
      </c>
      <c r="U1110" s="41" t="n">
        <v>0</v>
      </c>
      <c r="V1110" s="41" t="n">
        <v>0</v>
      </c>
      <c r="W1110" s="41" t="n">
        <v>0</v>
      </c>
      <c r="X1110" s="41" t="n">
        <v>0</v>
      </c>
      <c r="Y1110" s="41" t="n">
        <v>0</v>
      </c>
      <c r="Z1110" s="41" t="n">
        <v>0</v>
      </c>
      <c r="AA1110" s="41" t="n">
        <v>0</v>
      </c>
      <c r="AB1110" s="41" t="n">
        <v>0</v>
      </c>
      <c r="AC1110" s="41" t="n">
        <v>0</v>
      </c>
      <c r="AD1110" s="41" t="n">
        <v>0</v>
      </c>
      <c r="AE1110" s="41" t="n">
        <v>0</v>
      </c>
      <c r="AF1110" s="41" t="n">
        <v>0</v>
      </c>
      <c r="AG1110" s="41" t="n">
        <v>0</v>
      </c>
      <c r="AH1110" s="41" t="n">
        <v>0</v>
      </c>
      <c r="AI1110" s="41" t="n">
        <v>0</v>
      </c>
      <c r="AJ1110" s="41" t="n">
        <v>0</v>
      </c>
      <c r="AK1110" s="41" t="n">
        <v>0</v>
      </c>
      <c r="AL1110" s="41" t="n">
        <v>0</v>
      </c>
      <c r="AM1110" s="41" t="n">
        <v>0</v>
      </c>
      <c r="AN1110" s="41" t="n">
        <v>0</v>
      </c>
      <c r="AO1110" s="41" t="n">
        <v>47115.58</v>
      </c>
      <c r="AP1110" s="41" t="n">
        <v>0</v>
      </c>
      <c r="AQ1110" s="41" t="n">
        <v>0</v>
      </c>
      <c r="AR1110" s="41" t="n">
        <v>0</v>
      </c>
      <c r="AS1110" s="41" t="n">
        <v>0</v>
      </c>
      <c r="AT1110" s="41" t="n">
        <v>47115.58</v>
      </c>
    </row>
    <row r="1111" customFormat="false" ht="12" hidden="false" customHeight="true" outlineLevel="0" collapsed="false">
      <c r="A1111" s="35" t="s">
        <v>1749</v>
      </c>
      <c r="B1111" s="35" t="s">
        <v>1750</v>
      </c>
      <c r="C1111" s="44" t="s">
        <v>1601</v>
      </c>
      <c r="D1111" s="35" t="n">
        <v>6</v>
      </c>
      <c r="E1111" s="41" t="n">
        <v>0</v>
      </c>
      <c r="F1111" s="41" t="n">
        <v>0</v>
      </c>
      <c r="G1111" s="41" t="n">
        <v>0</v>
      </c>
      <c r="H1111" s="41" t="n">
        <v>0</v>
      </c>
      <c r="I1111" s="41" t="n">
        <v>0</v>
      </c>
      <c r="J1111" s="41" t="n">
        <v>0</v>
      </c>
      <c r="K1111" s="41" t="n">
        <v>0</v>
      </c>
      <c r="L1111" s="41" t="n">
        <v>0</v>
      </c>
      <c r="M1111" s="41" t="n">
        <v>0</v>
      </c>
      <c r="N1111" s="41" t="n">
        <v>0</v>
      </c>
      <c r="O1111" s="41" t="n">
        <v>0</v>
      </c>
      <c r="P1111" s="41" t="n">
        <v>0</v>
      </c>
      <c r="Q1111" s="41" t="n">
        <v>0</v>
      </c>
      <c r="R1111" s="41" t="n">
        <v>0</v>
      </c>
      <c r="S1111" s="41" t="n">
        <v>0</v>
      </c>
      <c r="T1111" s="41" t="n">
        <v>0</v>
      </c>
      <c r="U1111" s="41" t="n">
        <v>0</v>
      </c>
      <c r="V1111" s="41" t="n">
        <v>0</v>
      </c>
      <c r="W1111" s="41" t="n">
        <v>0</v>
      </c>
      <c r="X1111" s="41" t="n">
        <v>0</v>
      </c>
      <c r="Y1111" s="41" t="n">
        <v>0</v>
      </c>
      <c r="Z1111" s="41" t="n">
        <v>0</v>
      </c>
      <c r="AA1111" s="41" t="n">
        <v>0</v>
      </c>
      <c r="AB1111" s="41" t="n">
        <v>0</v>
      </c>
      <c r="AC1111" s="41" t="n">
        <v>0</v>
      </c>
      <c r="AD1111" s="41" t="n">
        <v>0</v>
      </c>
      <c r="AE1111" s="41" t="n">
        <v>0</v>
      </c>
      <c r="AF1111" s="41" t="n">
        <v>0</v>
      </c>
      <c r="AG1111" s="41" t="n">
        <v>0</v>
      </c>
      <c r="AH1111" s="41" t="n">
        <v>0</v>
      </c>
      <c r="AI1111" s="41" t="n">
        <v>0</v>
      </c>
      <c r="AJ1111" s="41" t="n">
        <v>0</v>
      </c>
      <c r="AK1111" s="41" t="n">
        <v>0</v>
      </c>
      <c r="AL1111" s="41" t="n">
        <v>0</v>
      </c>
      <c r="AM1111" s="41" t="n">
        <v>0</v>
      </c>
      <c r="AN1111" s="41" t="n">
        <v>0</v>
      </c>
      <c r="AO1111" s="41" t="n">
        <v>0</v>
      </c>
      <c r="AP1111" s="41" t="n">
        <v>0</v>
      </c>
      <c r="AQ1111" s="41" t="n">
        <v>0</v>
      </c>
      <c r="AR1111" s="41" t="n">
        <v>0</v>
      </c>
      <c r="AS1111" s="41" t="n">
        <v>0</v>
      </c>
      <c r="AT1111" s="41" t="n">
        <v>0</v>
      </c>
    </row>
    <row r="1112" customFormat="false" ht="12" hidden="false" customHeight="true" outlineLevel="0" collapsed="false">
      <c r="A1112" s="35" t="s">
        <v>1751</v>
      </c>
      <c r="B1112" s="35" t="s">
        <v>1752</v>
      </c>
      <c r="C1112" s="44" t="s">
        <v>1601</v>
      </c>
      <c r="D1112" s="35" t="n">
        <v>6</v>
      </c>
      <c r="E1112" s="41" t="n">
        <v>0</v>
      </c>
      <c r="F1112" s="41" t="n">
        <v>0</v>
      </c>
      <c r="G1112" s="41" t="n">
        <v>0</v>
      </c>
      <c r="H1112" s="41" t="n">
        <v>0</v>
      </c>
      <c r="I1112" s="41" t="n">
        <v>0</v>
      </c>
      <c r="J1112" s="41" t="n">
        <v>0</v>
      </c>
      <c r="K1112" s="41" t="n">
        <v>0</v>
      </c>
      <c r="L1112" s="41" t="n">
        <v>0</v>
      </c>
      <c r="M1112" s="41" t="n">
        <v>0</v>
      </c>
      <c r="N1112" s="41" t="n">
        <v>0</v>
      </c>
      <c r="O1112" s="41" t="n">
        <v>0</v>
      </c>
      <c r="P1112" s="41" t="n">
        <v>0</v>
      </c>
      <c r="Q1112" s="41" t="n">
        <v>0</v>
      </c>
      <c r="R1112" s="41" t="n">
        <v>0</v>
      </c>
      <c r="S1112" s="41" t="n">
        <v>0</v>
      </c>
      <c r="T1112" s="41" t="n">
        <v>0</v>
      </c>
      <c r="U1112" s="41" t="n">
        <v>0</v>
      </c>
      <c r="V1112" s="41" t="n">
        <v>0</v>
      </c>
      <c r="W1112" s="41" t="n">
        <v>0</v>
      </c>
      <c r="X1112" s="41" t="n">
        <v>0</v>
      </c>
      <c r="Y1112" s="41" t="n">
        <v>0</v>
      </c>
      <c r="Z1112" s="41" t="n">
        <v>0</v>
      </c>
      <c r="AA1112" s="41" t="n">
        <v>0</v>
      </c>
      <c r="AB1112" s="41" t="n">
        <v>0</v>
      </c>
      <c r="AC1112" s="41" t="n">
        <v>0</v>
      </c>
      <c r="AD1112" s="41" t="n">
        <v>0</v>
      </c>
      <c r="AE1112" s="41" t="n">
        <v>0</v>
      </c>
      <c r="AF1112" s="41" t="n">
        <v>0</v>
      </c>
      <c r="AG1112" s="41" t="n">
        <v>0</v>
      </c>
      <c r="AH1112" s="41" t="n">
        <v>0</v>
      </c>
      <c r="AI1112" s="41" t="n">
        <v>0</v>
      </c>
      <c r="AJ1112" s="41" t="n">
        <v>0</v>
      </c>
      <c r="AK1112" s="41" t="n">
        <v>0</v>
      </c>
      <c r="AL1112" s="41" t="n">
        <v>0</v>
      </c>
      <c r="AM1112" s="41" t="n">
        <v>0</v>
      </c>
      <c r="AN1112" s="41" t="n">
        <v>0</v>
      </c>
      <c r="AO1112" s="41" t="n">
        <v>0</v>
      </c>
      <c r="AP1112" s="41" t="n">
        <v>0</v>
      </c>
      <c r="AQ1112" s="41" t="n">
        <v>0</v>
      </c>
      <c r="AR1112" s="41" t="n">
        <v>0</v>
      </c>
      <c r="AS1112" s="41" t="n">
        <v>0</v>
      </c>
      <c r="AT1112" s="41" t="n">
        <v>0</v>
      </c>
    </row>
    <row r="1113" customFormat="false" ht="12" hidden="false" customHeight="true" outlineLevel="0" collapsed="false">
      <c r="A1113" s="35" t="s">
        <v>1753</v>
      </c>
      <c r="B1113" s="35" t="s">
        <v>1754</v>
      </c>
      <c r="C1113" s="44" t="s">
        <v>1601</v>
      </c>
      <c r="D1113" s="35" t="n">
        <v>6</v>
      </c>
      <c r="E1113" s="41" t="n">
        <v>0</v>
      </c>
      <c r="F1113" s="41" t="n">
        <v>0</v>
      </c>
      <c r="G1113" s="41" t="n">
        <v>0</v>
      </c>
      <c r="H1113" s="41" t="n">
        <v>0</v>
      </c>
      <c r="I1113" s="41" t="n">
        <v>0</v>
      </c>
      <c r="J1113" s="41" t="n">
        <v>0</v>
      </c>
      <c r="K1113" s="41" t="n">
        <v>0</v>
      </c>
      <c r="L1113" s="41" t="n">
        <v>0</v>
      </c>
      <c r="M1113" s="41" t="n">
        <v>0</v>
      </c>
      <c r="N1113" s="41" t="n">
        <v>0</v>
      </c>
      <c r="O1113" s="41" t="n">
        <v>0</v>
      </c>
      <c r="P1113" s="41" t="n">
        <v>0</v>
      </c>
      <c r="Q1113" s="41" t="n">
        <v>0</v>
      </c>
      <c r="R1113" s="41" t="n">
        <v>0</v>
      </c>
      <c r="S1113" s="41" t="n">
        <v>0</v>
      </c>
      <c r="T1113" s="41" t="n">
        <v>0</v>
      </c>
      <c r="U1113" s="41" t="n">
        <v>0</v>
      </c>
      <c r="V1113" s="41" t="n">
        <v>0</v>
      </c>
      <c r="W1113" s="41" t="n">
        <v>0</v>
      </c>
      <c r="X1113" s="41" t="n">
        <v>0</v>
      </c>
      <c r="Y1113" s="41" t="n">
        <v>0</v>
      </c>
      <c r="Z1113" s="41" t="n">
        <v>0</v>
      </c>
      <c r="AA1113" s="41" t="n">
        <v>0</v>
      </c>
      <c r="AB1113" s="41" t="n">
        <v>0</v>
      </c>
      <c r="AC1113" s="41" t="n">
        <v>0</v>
      </c>
      <c r="AD1113" s="41" t="n">
        <v>0</v>
      </c>
      <c r="AE1113" s="41" t="n">
        <v>0</v>
      </c>
      <c r="AF1113" s="41" t="n">
        <v>0</v>
      </c>
      <c r="AG1113" s="41" t="n">
        <v>0</v>
      </c>
      <c r="AH1113" s="41" t="n">
        <v>0</v>
      </c>
      <c r="AI1113" s="41" t="n">
        <v>0</v>
      </c>
      <c r="AJ1113" s="41" t="n">
        <v>0</v>
      </c>
      <c r="AK1113" s="41" t="n">
        <v>0</v>
      </c>
      <c r="AL1113" s="41" t="n">
        <v>0</v>
      </c>
      <c r="AM1113" s="41" t="n">
        <v>0</v>
      </c>
      <c r="AN1113" s="41" t="n">
        <v>0</v>
      </c>
      <c r="AO1113" s="41" t="n">
        <v>0</v>
      </c>
      <c r="AP1113" s="41" t="n">
        <v>0</v>
      </c>
      <c r="AQ1113" s="41" t="n">
        <v>0</v>
      </c>
      <c r="AR1113" s="41" t="n">
        <v>0</v>
      </c>
      <c r="AS1113" s="41" t="n">
        <v>0</v>
      </c>
      <c r="AT1113" s="41" t="n">
        <v>0</v>
      </c>
    </row>
    <row r="1114" customFormat="false" ht="12" hidden="false" customHeight="true" outlineLevel="0" collapsed="false">
      <c r="A1114" s="35" t="s">
        <v>1755</v>
      </c>
      <c r="B1114" s="35" t="s">
        <v>1756</v>
      </c>
      <c r="C1114" s="44" t="s">
        <v>1601</v>
      </c>
      <c r="D1114" s="35" t="n">
        <v>6</v>
      </c>
      <c r="E1114" s="41" t="n">
        <v>0</v>
      </c>
      <c r="F1114" s="41" t="n">
        <v>0</v>
      </c>
      <c r="G1114" s="41" t="n">
        <v>0</v>
      </c>
      <c r="H1114" s="41" t="n">
        <v>0</v>
      </c>
      <c r="I1114" s="41" t="n">
        <v>0</v>
      </c>
      <c r="J1114" s="41" t="n">
        <v>0</v>
      </c>
      <c r="K1114" s="41" t="n">
        <v>0</v>
      </c>
      <c r="L1114" s="41" t="n">
        <v>0</v>
      </c>
      <c r="M1114" s="41" t="n">
        <v>0</v>
      </c>
      <c r="N1114" s="41" t="n">
        <v>0</v>
      </c>
      <c r="O1114" s="41" t="n">
        <v>0</v>
      </c>
      <c r="P1114" s="41" t="n">
        <v>0</v>
      </c>
      <c r="Q1114" s="41" t="n">
        <v>0</v>
      </c>
      <c r="R1114" s="41" t="n">
        <v>0</v>
      </c>
      <c r="S1114" s="41" t="n">
        <v>0</v>
      </c>
      <c r="T1114" s="41" t="n">
        <v>0</v>
      </c>
      <c r="U1114" s="41" t="n">
        <v>0</v>
      </c>
      <c r="V1114" s="41" t="n">
        <v>0</v>
      </c>
      <c r="W1114" s="41" t="n">
        <v>0</v>
      </c>
      <c r="X1114" s="41" t="n">
        <v>0</v>
      </c>
      <c r="Y1114" s="41" t="n">
        <v>0</v>
      </c>
      <c r="Z1114" s="41" t="n">
        <v>0</v>
      </c>
      <c r="AA1114" s="41" t="n">
        <v>0</v>
      </c>
      <c r="AB1114" s="41" t="n">
        <v>0</v>
      </c>
      <c r="AC1114" s="41" t="n">
        <v>0</v>
      </c>
      <c r="AD1114" s="41" t="n">
        <v>0</v>
      </c>
      <c r="AE1114" s="41" t="n">
        <v>0</v>
      </c>
      <c r="AF1114" s="41" t="n">
        <v>0</v>
      </c>
      <c r="AG1114" s="41" t="n">
        <v>0</v>
      </c>
      <c r="AH1114" s="41" t="n">
        <v>0</v>
      </c>
      <c r="AI1114" s="41" t="n">
        <v>0</v>
      </c>
      <c r="AJ1114" s="41" t="n">
        <v>0</v>
      </c>
      <c r="AK1114" s="41" t="n">
        <v>0</v>
      </c>
      <c r="AL1114" s="41" t="n">
        <v>0</v>
      </c>
      <c r="AM1114" s="41" t="n">
        <v>0</v>
      </c>
      <c r="AN1114" s="41" t="n">
        <v>0</v>
      </c>
      <c r="AO1114" s="41" t="n">
        <v>0</v>
      </c>
      <c r="AP1114" s="41" t="n">
        <v>0</v>
      </c>
      <c r="AQ1114" s="41" t="n">
        <v>0</v>
      </c>
      <c r="AR1114" s="41" t="n">
        <v>0</v>
      </c>
      <c r="AS1114" s="41" t="n">
        <v>0</v>
      </c>
      <c r="AT1114" s="41" t="n">
        <v>0</v>
      </c>
    </row>
    <row r="1115" customFormat="false" ht="12" hidden="false" customHeight="true" outlineLevel="0" collapsed="false">
      <c r="A1115" s="35" t="s">
        <v>1757</v>
      </c>
      <c r="B1115" s="35" t="s">
        <v>1758</v>
      </c>
      <c r="C1115" s="44" t="s">
        <v>1601</v>
      </c>
      <c r="D1115" s="35" t="n">
        <v>4</v>
      </c>
      <c r="E1115" s="41" t="n">
        <v>1455620.49</v>
      </c>
      <c r="F1115" s="41" t="n">
        <v>9367853.67</v>
      </c>
      <c r="G1115" s="41" t="n">
        <v>0</v>
      </c>
      <c r="H1115" s="41" t="n">
        <v>0</v>
      </c>
      <c r="I1115" s="41" t="n">
        <v>0</v>
      </c>
      <c r="J1115" s="41" t="n">
        <v>10205251.49</v>
      </c>
      <c r="K1115" s="41" t="n">
        <v>0</v>
      </c>
      <c r="L1115" s="41" t="n">
        <v>3275259.05</v>
      </c>
      <c r="M1115" s="41" t="n">
        <v>1362555.89</v>
      </c>
      <c r="N1115" s="41" t="n">
        <v>1569821.73</v>
      </c>
      <c r="O1115" s="41" t="n">
        <v>0</v>
      </c>
      <c r="P1115" s="41" t="n">
        <v>8322776.64</v>
      </c>
      <c r="Q1115" s="41" t="n">
        <v>4045304.41</v>
      </c>
      <c r="R1115" s="41" t="n">
        <v>0</v>
      </c>
      <c r="S1115" s="41" t="n">
        <v>0</v>
      </c>
      <c r="T1115" s="41" t="n">
        <v>6352073.18</v>
      </c>
      <c r="U1115" s="41" t="n">
        <v>0</v>
      </c>
      <c r="V1115" s="41" t="n">
        <v>0</v>
      </c>
      <c r="W1115" s="41" t="n">
        <v>2136131.76</v>
      </c>
      <c r="X1115" s="41" t="n">
        <v>0</v>
      </c>
      <c r="Y1115" s="41" t="n">
        <v>3630576.83</v>
      </c>
      <c r="Z1115" s="41" t="n">
        <v>9892943.27</v>
      </c>
      <c r="AA1115" s="41" t="n">
        <v>0</v>
      </c>
      <c r="AB1115" s="41" t="n">
        <v>12701141.73</v>
      </c>
      <c r="AC1115" s="41" t="n">
        <v>0</v>
      </c>
      <c r="AD1115" s="41" t="n">
        <v>0</v>
      </c>
      <c r="AE1115" s="41" t="n">
        <v>634528.87</v>
      </c>
      <c r="AF1115" s="41" t="n">
        <v>1885674.65</v>
      </c>
      <c r="AG1115" s="41" t="n">
        <v>0</v>
      </c>
      <c r="AH1115" s="41" t="n">
        <v>0</v>
      </c>
      <c r="AI1115" s="41" t="n">
        <v>7996064.65</v>
      </c>
      <c r="AJ1115" s="41" t="n">
        <v>0</v>
      </c>
      <c r="AK1115" s="41" t="n">
        <v>0</v>
      </c>
      <c r="AL1115" s="41" t="n">
        <v>0</v>
      </c>
      <c r="AM1115" s="41" t="n">
        <v>0</v>
      </c>
      <c r="AN1115" s="41" t="n">
        <v>0</v>
      </c>
      <c r="AO1115" s="41" t="n">
        <v>0</v>
      </c>
      <c r="AP1115" s="41" t="n">
        <v>932443.48</v>
      </c>
      <c r="AQ1115" s="41" t="n">
        <v>0</v>
      </c>
      <c r="AR1115" s="41" t="n">
        <v>0</v>
      </c>
      <c r="AS1115" s="41" t="n">
        <v>467624.76</v>
      </c>
      <c r="AT1115" s="41" t="n">
        <v>86233646.55</v>
      </c>
    </row>
    <row r="1116" customFormat="false" ht="12" hidden="false" customHeight="true" outlineLevel="0" collapsed="false">
      <c r="A1116" s="35" t="s">
        <v>1759</v>
      </c>
      <c r="B1116" s="35" t="s">
        <v>970</v>
      </c>
      <c r="C1116" s="44" t="s">
        <v>1601</v>
      </c>
      <c r="D1116" s="35" t="n">
        <v>6</v>
      </c>
      <c r="E1116" s="41" t="n">
        <v>1455620.49</v>
      </c>
      <c r="F1116" s="41" t="n">
        <v>9367853.67</v>
      </c>
      <c r="G1116" s="41" t="n">
        <v>0</v>
      </c>
      <c r="H1116" s="41" t="n">
        <v>0</v>
      </c>
      <c r="I1116" s="41" t="n">
        <v>0</v>
      </c>
      <c r="J1116" s="41" t="n">
        <v>10205251.49</v>
      </c>
      <c r="K1116" s="41" t="n">
        <v>0</v>
      </c>
      <c r="L1116" s="41" t="n">
        <v>3275259.05</v>
      </c>
      <c r="M1116" s="41" t="n">
        <v>1362555.89</v>
      </c>
      <c r="N1116" s="41" t="n">
        <v>1569821.73</v>
      </c>
      <c r="O1116" s="41" t="n">
        <v>0</v>
      </c>
      <c r="P1116" s="41" t="n">
        <v>8322776.64</v>
      </c>
      <c r="Q1116" s="41" t="n">
        <v>4045304.41</v>
      </c>
      <c r="R1116" s="41" t="n">
        <v>0</v>
      </c>
      <c r="S1116" s="41" t="n">
        <v>0</v>
      </c>
      <c r="T1116" s="41" t="n">
        <v>6352073.18</v>
      </c>
      <c r="U1116" s="41" t="n">
        <v>0</v>
      </c>
      <c r="V1116" s="41" t="n">
        <v>0</v>
      </c>
      <c r="W1116" s="41" t="n">
        <v>2136131.76</v>
      </c>
      <c r="X1116" s="41" t="n">
        <v>0</v>
      </c>
      <c r="Y1116" s="41" t="n">
        <v>3630576.83</v>
      </c>
      <c r="Z1116" s="41" t="n">
        <v>9892943.27</v>
      </c>
      <c r="AA1116" s="41" t="n">
        <v>0</v>
      </c>
      <c r="AB1116" s="41" t="n">
        <v>12701141.73</v>
      </c>
      <c r="AC1116" s="41" t="n">
        <v>0</v>
      </c>
      <c r="AD1116" s="41" t="n">
        <v>0</v>
      </c>
      <c r="AE1116" s="41" t="n">
        <v>632130.65</v>
      </c>
      <c r="AF1116" s="41" t="n">
        <v>1885674.65</v>
      </c>
      <c r="AG1116" s="41" t="n">
        <v>0</v>
      </c>
      <c r="AH1116" s="41" t="n">
        <v>0</v>
      </c>
      <c r="AI1116" s="41" t="n">
        <v>7996064.65</v>
      </c>
      <c r="AJ1116" s="41" t="n">
        <v>0</v>
      </c>
      <c r="AK1116" s="41" t="n">
        <v>0</v>
      </c>
      <c r="AL1116" s="41" t="n">
        <v>0</v>
      </c>
      <c r="AM1116" s="41" t="n">
        <v>0</v>
      </c>
      <c r="AN1116" s="41" t="n">
        <v>0</v>
      </c>
      <c r="AO1116" s="41" t="n">
        <v>0</v>
      </c>
      <c r="AP1116" s="41" t="n">
        <v>932443.48</v>
      </c>
      <c r="AQ1116" s="41" t="n">
        <v>0</v>
      </c>
      <c r="AR1116" s="41" t="n">
        <v>0</v>
      </c>
      <c r="AS1116" s="41" t="n">
        <v>467624.76</v>
      </c>
      <c r="AT1116" s="41" t="n">
        <v>86231248.33</v>
      </c>
    </row>
    <row r="1117" customFormat="false" ht="12" hidden="false" customHeight="true" outlineLevel="0" collapsed="false">
      <c r="A1117" s="35" t="s">
        <v>1760</v>
      </c>
      <c r="B1117" s="35" t="s">
        <v>1021</v>
      </c>
      <c r="C1117" s="44" t="s">
        <v>1601</v>
      </c>
      <c r="D1117" s="35" t="n">
        <v>6</v>
      </c>
      <c r="E1117" s="41" t="n">
        <v>0</v>
      </c>
      <c r="F1117" s="41" t="n">
        <v>0</v>
      </c>
      <c r="G1117" s="41" t="n">
        <v>0</v>
      </c>
      <c r="H1117" s="41" t="n">
        <v>0</v>
      </c>
      <c r="I1117" s="41" t="n">
        <v>0</v>
      </c>
      <c r="J1117" s="41" t="n">
        <v>0</v>
      </c>
      <c r="K1117" s="41" t="n">
        <v>0</v>
      </c>
      <c r="L1117" s="41" t="n">
        <v>0</v>
      </c>
      <c r="M1117" s="41" t="n">
        <v>0</v>
      </c>
      <c r="N1117" s="41" t="n">
        <v>0</v>
      </c>
      <c r="O1117" s="41" t="n">
        <v>0</v>
      </c>
      <c r="P1117" s="41" t="n">
        <v>0</v>
      </c>
      <c r="Q1117" s="41" t="n">
        <v>0</v>
      </c>
      <c r="R1117" s="41" t="n">
        <v>0</v>
      </c>
      <c r="S1117" s="41" t="n">
        <v>0</v>
      </c>
      <c r="T1117" s="41" t="n">
        <v>0</v>
      </c>
      <c r="U1117" s="41" t="n">
        <v>0</v>
      </c>
      <c r="V1117" s="41" t="n">
        <v>0</v>
      </c>
      <c r="W1117" s="41" t="n">
        <v>0</v>
      </c>
      <c r="X1117" s="41" t="n">
        <v>0</v>
      </c>
      <c r="Y1117" s="41" t="n">
        <v>0</v>
      </c>
      <c r="Z1117" s="41" t="n">
        <v>0</v>
      </c>
      <c r="AA1117" s="41" t="n">
        <v>0</v>
      </c>
      <c r="AB1117" s="41" t="n">
        <v>0</v>
      </c>
      <c r="AC1117" s="41" t="n">
        <v>0</v>
      </c>
      <c r="AD1117" s="41" t="n">
        <v>0</v>
      </c>
      <c r="AE1117" s="41" t="n">
        <v>0</v>
      </c>
      <c r="AF1117" s="41" t="n">
        <v>0</v>
      </c>
      <c r="AG1117" s="41" t="n">
        <v>0</v>
      </c>
      <c r="AH1117" s="41" t="n">
        <v>0</v>
      </c>
      <c r="AI1117" s="41" t="n">
        <v>0</v>
      </c>
      <c r="AJ1117" s="41" t="n">
        <v>0</v>
      </c>
      <c r="AK1117" s="41" t="n">
        <v>0</v>
      </c>
      <c r="AL1117" s="41" t="n">
        <v>0</v>
      </c>
      <c r="AM1117" s="41" t="n">
        <v>0</v>
      </c>
      <c r="AN1117" s="41" t="n">
        <v>0</v>
      </c>
      <c r="AO1117" s="41" t="n">
        <v>0</v>
      </c>
      <c r="AP1117" s="41" t="n">
        <v>0</v>
      </c>
      <c r="AQ1117" s="41" t="n">
        <v>0</v>
      </c>
      <c r="AR1117" s="41" t="n">
        <v>0</v>
      </c>
      <c r="AS1117" s="41" t="n">
        <v>0</v>
      </c>
      <c r="AT1117" s="41" t="n">
        <v>0</v>
      </c>
    </row>
    <row r="1118" customFormat="false" ht="12" hidden="false" customHeight="true" outlineLevel="0" collapsed="false">
      <c r="A1118" s="35" t="s">
        <v>1761</v>
      </c>
      <c r="B1118" s="35" t="s">
        <v>1040</v>
      </c>
      <c r="C1118" s="44" t="s">
        <v>1601</v>
      </c>
      <c r="D1118" s="35" t="n">
        <v>6</v>
      </c>
      <c r="E1118" s="41" t="n">
        <v>0</v>
      </c>
      <c r="F1118" s="41" t="n">
        <v>0</v>
      </c>
      <c r="G1118" s="41" t="n">
        <v>0</v>
      </c>
      <c r="H1118" s="41" t="n">
        <v>0</v>
      </c>
      <c r="I1118" s="41" t="n">
        <v>0</v>
      </c>
      <c r="J1118" s="41" t="n">
        <v>0</v>
      </c>
      <c r="K1118" s="41" t="n">
        <v>0</v>
      </c>
      <c r="L1118" s="41" t="n">
        <v>0</v>
      </c>
      <c r="M1118" s="41" t="n">
        <v>0</v>
      </c>
      <c r="N1118" s="41" t="n">
        <v>0</v>
      </c>
      <c r="O1118" s="41" t="n">
        <v>0</v>
      </c>
      <c r="P1118" s="41" t="n">
        <v>0</v>
      </c>
      <c r="Q1118" s="41" t="n">
        <v>0</v>
      </c>
      <c r="R1118" s="41" t="n">
        <v>0</v>
      </c>
      <c r="S1118" s="41" t="n">
        <v>0</v>
      </c>
      <c r="T1118" s="41" t="n">
        <v>0</v>
      </c>
      <c r="U1118" s="41" t="n">
        <v>0</v>
      </c>
      <c r="V1118" s="41" t="n">
        <v>0</v>
      </c>
      <c r="W1118" s="41" t="n">
        <v>0</v>
      </c>
      <c r="X1118" s="41" t="n">
        <v>0</v>
      </c>
      <c r="Y1118" s="41" t="n">
        <v>0</v>
      </c>
      <c r="Z1118" s="41" t="n">
        <v>0</v>
      </c>
      <c r="AA1118" s="41" t="n">
        <v>0</v>
      </c>
      <c r="AB1118" s="41" t="n">
        <v>0</v>
      </c>
      <c r="AC1118" s="41" t="n">
        <v>0</v>
      </c>
      <c r="AD1118" s="41" t="n">
        <v>0</v>
      </c>
      <c r="AE1118" s="41" t="n">
        <v>2398.22</v>
      </c>
      <c r="AF1118" s="41" t="n">
        <v>0</v>
      </c>
      <c r="AG1118" s="41" t="n">
        <v>0</v>
      </c>
      <c r="AH1118" s="41" t="n">
        <v>0</v>
      </c>
      <c r="AI1118" s="41" t="n">
        <v>0</v>
      </c>
      <c r="AJ1118" s="41" t="n">
        <v>0</v>
      </c>
      <c r="AK1118" s="41" t="n">
        <v>0</v>
      </c>
      <c r="AL1118" s="41" t="n">
        <v>0</v>
      </c>
      <c r="AM1118" s="41" t="n">
        <v>0</v>
      </c>
      <c r="AN1118" s="41" t="n">
        <v>0</v>
      </c>
      <c r="AO1118" s="41" t="n">
        <v>0</v>
      </c>
      <c r="AP1118" s="41" t="n">
        <v>0</v>
      </c>
      <c r="AQ1118" s="41" t="n">
        <v>0</v>
      </c>
      <c r="AR1118" s="41" t="n">
        <v>0</v>
      </c>
      <c r="AS1118" s="41" t="n">
        <v>0</v>
      </c>
      <c r="AT1118" s="41" t="n">
        <v>2398.22</v>
      </c>
    </row>
    <row r="1119" customFormat="false" ht="12" hidden="false" customHeight="true" outlineLevel="0" collapsed="false">
      <c r="A1119" s="35" t="s">
        <v>1762</v>
      </c>
      <c r="B1119" s="35" t="s">
        <v>1052</v>
      </c>
      <c r="C1119" s="44" t="s">
        <v>1601</v>
      </c>
      <c r="D1119" s="35" t="n">
        <v>6</v>
      </c>
      <c r="E1119" s="41" t="n">
        <v>0</v>
      </c>
      <c r="F1119" s="41" t="n">
        <v>0</v>
      </c>
      <c r="G1119" s="41" t="n">
        <v>0</v>
      </c>
      <c r="H1119" s="41" t="n">
        <v>0</v>
      </c>
      <c r="I1119" s="41" t="n">
        <v>0</v>
      </c>
      <c r="J1119" s="41" t="n">
        <v>0</v>
      </c>
      <c r="K1119" s="41" t="n">
        <v>0</v>
      </c>
      <c r="L1119" s="41" t="n">
        <v>0</v>
      </c>
      <c r="M1119" s="41" t="n">
        <v>0</v>
      </c>
      <c r="N1119" s="41" t="n">
        <v>0</v>
      </c>
      <c r="O1119" s="41" t="n">
        <v>0</v>
      </c>
      <c r="P1119" s="41" t="n">
        <v>0</v>
      </c>
      <c r="Q1119" s="41" t="n">
        <v>0</v>
      </c>
      <c r="R1119" s="41" t="n">
        <v>0</v>
      </c>
      <c r="S1119" s="41" t="n">
        <v>0</v>
      </c>
      <c r="T1119" s="41" t="n">
        <v>0</v>
      </c>
      <c r="U1119" s="41" t="n">
        <v>0</v>
      </c>
      <c r="V1119" s="41" t="n">
        <v>0</v>
      </c>
      <c r="W1119" s="41" t="n">
        <v>0</v>
      </c>
      <c r="X1119" s="41" t="n">
        <v>0</v>
      </c>
      <c r="Y1119" s="41" t="n">
        <v>0</v>
      </c>
      <c r="Z1119" s="41" t="n">
        <v>0</v>
      </c>
      <c r="AA1119" s="41" t="n">
        <v>0</v>
      </c>
      <c r="AB1119" s="41" t="n">
        <v>0</v>
      </c>
      <c r="AC1119" s="41" t="n">
        <v>0</v>
      </c>
      <c r="AD1119" s="41" t="n">
        <v>0</v>
      </c>
      <c r="AE1119" s="41" t="n">
        <v>0</v>
      </c>
      <c r="AF1119" s="41" t="n">
        <v>0</v>
      </c>
      <c r="AG1119" s="41" t="n">
        <v>0</v>
      </c>
      <c r="AH1119" s="41" t="n">
        <v>0</v>
      </c>
      <c r="AI1119" s="41" t="n">
        <v>0</v>
      </c>
      <c r="AJ1119" s="41" t="n">
        <v>0</v>
      </c>
      <c r="AK1119" s="41" t="n">
        <v>0</v>
      </c>
      <c r="AL1119" s="41" t="n">
        <v>0</v>
      </c>
      <c r="AM1119" s="41" t="n">
        <v>0</v>
      </c>
      <c r="AN1119" s="41" t="n">
        <v>0</v>
      </c>
      <c r="AO1119" s="41" t="n">
        <v>0</v>
      </c>
      <c r="AP1119" s="41" t="n">
        <v>0</v>
      </c>
      <c r="AQ1119" s="41" t="n">
        <v>0</v>
      </c>
      <c r="AR1119" s="41" t="n">
        <v>0</v>
      </c>
      <c r="AS1119" s="41" t="n">
        <v>0</v>
      </c>
      <c r="AT1119" s="41" t="n">
        <v>0</v>
      </c>
    </row>
    <row r="1120" customFormat="false" ht="12" hidden="false" customHeight="true" outlineLevel="0" collapsed="false">
      <c r="A1120" s="35" t="s">
        <v>1763</v>
      </c>
      <c r="B1120" s="35" t="s">
        <v>1184</v>
      </c>
      <c r="C1120" s="44" t="s">
        <v>1601</v>
      </c>
      <c r="D1120" s="35" t="n">
        <v>6</v>
      </c>
      <c r="E1120" s="41" t="n">
        <v>0</v>
      </c>
      <c r="F1120" s="41" t="n">
        <v>0</v>
      </c>
      <c r="G1120" s="41" t="n">
        <v>0</v>
      </c>
      <c r="H1120" s="41" t="n">
        <v>0</v>
      </c>
      <c r="I1120" s="41" t="n">
        <v>0</v>
      </c>
      <c r="J1120" s="41" t="n">
        <v>0</v>
      </c>
      <c r="K1120" s="41" t="n">
        <v>0</v>
      </c>
      <c r="L1120" s="41" t="n">
        <v>0</v>
      </c>
      <c r="M1120" s="41" t="n">
        <v>0</v>
      </c>
      <c r="N1120" s="41" t="n">
        <v>0</v>
      </c>
      <c r="O1120" s="41" t="n">
        <v>0</v>
      </c>
      <c r="P1120" s="41" t="n">
        <v>0</v>
      </c>
      <c r="Q1120" s="41" t="n">
        <v>0</v>
      </c>
      <c r="R1120" s="41" t="n">
        <v>0</v>
      </c>
      <c r="S1120" s="41" t="n">
        <v>0</v>
      </c>
      <c r="T1120" s="41" t="n">
        <v>0</v>
      </c>
      <c r="U1120" s="41" t="n">
        <v>0</v>
      </c>
      <c r="V1120" s="41" t="n">
        <v>0</v>
      </c>
      <c r="W1120" s="41" t="n">
        <v>0</v>
      </c>
      <c r="X1120" s="41" t="n">
        <v>0</v>
      </c>
      <c r="Y1120" s="41" t="n">
        <v>0</v>
      </c>
      <c r="Z1120" s="41" t="n">
        <v>0</v>
      </c>
      <c r="AA1120" s="41" t="n">
        <v>0</v>
      </c>
      <c r="AB1120" s="41" t="n">
        <v>0</v>
      </c>
      <c r="AC1120" s="41" t="n">
        <v>0</v>
      </c>
      <c r="AD1120" s="41" t="n">
        <v>0</v>
      </c>
      <c r="AE1120" s="41" t="n">
        <v>0</v>
      </c>
      <c r="AF1120" s="41" t="n">
        <v>0</v>
      </c>
      <c r="AG1120" s="41" t="n">
        <v>0</v>
      </c>
      <c r="AH1120" s="41" t="n">
        <v>0</v>
      </c>
      <c r="AI1120" s="41" t="n">
        <v>0</v>
      </c>
      <c r="AJ1120" s="41" t="n">
        <v>0</v>
      </c>
      <c r="AK1120" s="41" t="n">
        <v>0</v>
      </c>
      <c r="AL1120" s="41" t="n">
        <v>0</v>
      </c>
      <c r="AM1120" s="41" t="n">
        <v>0</v>
      </c>
      <c r="AN1120" s="41" t="n">
        <v>0</v>
      </c>
      <c r="AO1120" s="41" t="n">
        <v>0</v>
      </c>
      <c r="AP1120" s="41" t="n">
        <v>0</v>
      </c>
      <c r="AQ1120" s="41" t="n">
        <v>0</v>
      </c>
      <c r="AR1120" s="41" t="n">
        <v>0</v>
      </c>
      <c r="AS1120" s="41" t="n">
        <v>0</v>
      </c>
      <c r="AT1120" s="41" t="n">
        <v>0</v>
      </c>
    </row>
    <row r="1121" customFormat="false" ht="12" hidden="false" customHeight="true" outlineLevel="0" collapsed="false">
      <c r="A1121" s="35" t="s">
        <v>1764</v>
      </c>
      <c r="B1121" s="35" t="s">
        <v>1201</v>
      </c>
      <c r="C1121" s="44" t="s">
        <v>1601</v>
      </c>
      <c r="D1121" s="35" t="n">
        <v>6</v>
      </c>
      <c r="E1121" s="41" t="n">
        <v>0</v>
      </c>
      <c r="F1121" s="41" t="n">
        <v>0</v>
      </c>
      <c r="G1121" s="41" t="n">
        <v>0</v>
      </c>
      <c r="H1121" s="41" t="n">
        <v>0</v>
      </c>
      <c r="I1121" s="41" t="n">
        <v>0</v>
      </c>
      <c r="J1121" s="41" t="n">
        <v>0</v>
      </c>
      <c r="K1121" s="41" t="n">
        <v>0</v>
      </c>
      <c r="L1121" s="41" t="n">
        <v>0</v>
      </c>
      <c r="M1121" s="41" t="n">
        <v>0</v>
      </c>
      <c r="N1121" s="41" t="n">
        <v>0</v>
      </c>
      <c r="O1121" s="41" t="n">
        <v>0</v>
      </c>
      <c r="P1121" s="41" t="n">
        <v>0</v>
      </c>
      <c r="Q1121" s="41" t="n">
        <v>0</v>
      </c>
      <c r="R1121" s="41" t="n">
        <v>0</v>
      </c>
      <c r="S1121" s="41" t="n">
        <v>0</v>
      </c>
      <c r="T1121" s="41" t="n">
        <v>0</v>
      </c>
      <c r="U1121" s="41" t="n">
        <v>0</v>
      </c>
      <c r="V1121" s="41" t="n">
        <v>0</v>
      </c>
      <c r="W1121" s="41" t="n">
        <v>0</v>
      </c>
      <c r="X1121" s="41" t="n">
        <v>0</v>
      </c>
      <c r="Y1121" s="41" t="n">
        <v>0</v>
      </c>
      <c r="Z1121" s="41" t="n">
        <v>0</v>
      </c>
      <c r="AA1121" s="41" t="n">
        <v>0</v>
      </c>
      <c r="AB1121" s="41" t="n">
        <v>0</v>
      </c>
      <c r="AC1121" s="41" t="n">
        <v>0</v>
      </c>
      <c r="AD1121" s="41" t="n">
        <v>0</v>
      </c>
      <c r="AE1121" s="41" t="n">
        <v>0</v>
      </c>
      <c r="AF1121" s="41" t="n">
        <v>0</v>
      </c>
      <c r="AG1121" s="41" t="n">
        <v>0</v>
      </c>
      <c r="AH1121" s="41" t="n">
        <v>0</v>
      </c>
      <c r="AI1121" s="41" t="n">
        <v>0</v>
      </c>
      <c r="AJ1121" s="41" t="n">
        <v>0</v>
      </c>
      <c r="AK1121" s="41" t="n">
        <v>0</v>
      </c>
      <c r="AL1121" s="41" t="n">
        <v>0</v>
      </c>
      <c r="AM1121" s="41" t="n">
        <v>0</v>
      </c>
      <c r="AN1121" s="41" t="n">
        <v>0</v>
      </c>
      <c r="AO1121" s="41" t="n">
        <v>0</v>
      </c>
      <c r="AP1121" s="41" t="n">
        <v>0</v>
      </c>
      <c r="AQ1121" s="41" t="n">
        <v>0</v>
      </c>
      <c r="AR1121" s="41" t="n">
        <v>0</v>
      </c>
      <c r="AS1121" s="41" t="n">
        <v>0</v>
      </c>
      <c r="AT1121" s="41" t="n">
        <v>0</v>
      </c>
    </row>
    <row r="1122" customFormat="false" ht="12" hidden="false" customHeight="true" outlineLevel="0" collapsed="false">
      <c r="A1122" s="35" t="s">
        <v>1765</v>
      </c>
      <c r="B1122" s="35" t="s">
        <v>722</v>
      </c>
      <c r="C1122" s="44" t="s">
        <v>1601</v>
      </c>
      <c r="D1122" s="35" t="n">
        <v>6</v>
      </c>
      <c r="E1122" s="41" t="n">
        <v>0</v>
      </c>
      <c r="F1122" s="41" t="n">
        <v>0</v>
      </c>
      <c r="G1122" s="41" t="n">
        <v>0</v>
      </c>
      <c r="H1122" s="41" t="n">
        <v>0</v>
      </c>
      <c r="I1122" s="41" t="n">
        <v>0</v>
      </c>
      <c r="J1122" s="41" t="n">
        <v>0</v>
      </c>
      <c r="K1122" s="41" t="n">
        <v>0</v>
      </c>
      <c r="L1122" s="41" t="n">
        <v>0</v>
      </c>
      <c r="M1122" s="41" t="n">
        <v>0</v>
      </c>
      <c r="N1122" s="41" t="n">
        <v>0</v>
      </c>
      <c r="O1122" s="41" t="n">
        <v>0</v>
      </c>
      <c r="P1122" s="41" t="n">
        <v>0</v>
      </c>
      <c r="Q1122" s="41" t="n">
        <v>0</v>
      </c>
      <c r="R1122" s="41" t="n">
        <v>0</v>
      </c>
      <c r="S1122" s="41" t="n">
        <v>0</v>
      </c>
      <c r="T1122" s="41" t="n">
        <v>0</v>
      </c>
      <c r="U1122" s="41" t="n">
        <v>0</v>
      </c>
      <c r="V1122" s="41" t="n">
        <v>0</v>
      </c>
      <c r="W1122" s="41" t="n">
        <v>0</v>
      </c>
      <c r="X1122" s="41" t="n">
        <v>0</v>
      </c>
      <c r="Y1122" s="41" t="n">
        <v>0</v>
      </c>
      <c r="Z1122" s="41" t="n">
        <v>0</v>
      </c>
      <c r="AA1122" s="41" t="n">
        <v>0</v>
      </c>
      <c r="AB1122" s="41" t="n">
        <v>0</v>
      </c>
      <c r="AC1122" s="41" t="n">
        <v>0</v>
      </c>
      <c r="AD1122" s="41" t="n">
        <v>0</v>
      </c>
      <c r="AE1122" s="41" t="n">
        <v>0</v>
      </c>
      <c r="AF1122" s="41" t="n">
        <v>0</v>
      </c>
      <c r="AG1122" s="41" t="n">
        <v>0</v>
      </c>
      <c r="AH1122" s="41" t="n">
        <v>0</v>
      </c>
      <c r="AI1122" s="41" t="n">
        <v>0</v>
      </c>
      <c r="AJ1122" s="41" t="n">
        <v>0</v>
      </c>
      <c r="AK1122" s="41" t="n">
        <v>0</v>
      </c>
      <c r="AL1122" s="41" t="n">
        <v>0</v>
      </c>
      <c r="AM1122" s="41" t="n">
        <v>0</v>
      </c>
      <c r="AN1122" s="41" t="n">
        <v>0</v>
      </c>
      <c r="AO1122" s="41" t="n">
        <v>0</v>
      </c>
      <c r="AP1122" s="41" t="n">
        <v>0</v>
      </c>
      <c r="AQ1122" s="41" t="n">
        <v>0</v>
      </c>
      <c r="AR1122" s="41" t="n">
        <v>0</v>
      </c>
      <c r="AS1122" s="41" t="n">
        <v>0</v>
      </c>
      <c r="AT1122" s="41" t="n">
        <v>0</v>
      </c>
    </row>
    <row r="1123" customFormat="false" ht="12" hidden="false" customHeight="true" outlineLevel="0" collapsed="false">
      <c r="A1123" s="35" t="s">
        <v>1766</v>
      </c>
      <c r="B1123" s="35" t="s">
        <v>1767</v>
      </c>
      <c r="C1123" s="44" t="s">
        <v>1601</v>
      </c>
      <c r="D1123" s="35" t="n">
        <v>4</v>
      </c>
      <c r="E1123" s="41" t="n">
        <v>0</v>
      </c>
      <c r="F1123" s="41" t="n">
        <v>0</v>
      </c>
      <c r="G1123" s="41" t="n">
        <v>0</v>
      </c>
      <c r="H1123" s="41" t="n">
        <v>0</v>
      </c>
      <c r="I1123" s="41" t="n">
        <v>0</v>
      </c>
      <c r="J1123" s="41" t="n">
        <v>0</v>
      </c>
      <c r="K1123" s="41" t="n">
        <v>0</v>
      </c>
      <c r="L1123" s="41" t="n">
        <v>0</v>
      </c>
      <c r="M1123" s="41" t="n">
        <v>0</v>
      </c>
      <c r="N1123" s="41" t="n">
        <v>0</v>
      </c>
      <c r="O1123" s="41" t="n">
        <v>0</v>
      </c>
      <c r="P1123" s="41" t="n">
        <v>0</v>
      </c>
      <c r="Q1123" s="41" t="n">
        <v>0</v>
      </c>
      <c r="R1123" s="41" t="n">
        <v>0</v>
      </c>
      <c r="S1123" s="41" t="n">
        <v>0</v>
      </c>
      <c r="T1123" s="41" t="n">
        <v>0</v>
      </c>
      <c r="U1123" s="41" t="n">
        <v>0</v>
      </c>
      <c r="V1123" s="41" t="n">
        <v>0</v>
      </c>
      <c r="W1123" s="41" t="n">
        <v>0</v>
      </c>
      <c r="X1123" s="41" t="n">
        <v>0</v>
      </c>
      <c r="Y1123" s="41" t="n">
        <v>0</v>
      </c>
      <c r="Z1123" s="41" t="n">
        <v>0</v>
      </c>
      <c r="AA1123" s="41" t="n">
        <v>0</v>
      </c>
      <c r="AB1123" s="41" t="n">
        <v>0</v>
      </c>
      <c r="AC1123" s="41" t="n">
        <v>0</v>
      </c>
      <c r="AD1123" s="41" t="n">
        <v>0</v>
      </c>
      <c r="AE1123" s="41" t="n">
        <v>0</v>
      </c>
      <c r="AF1123" s="41" t="n">
        <v>0</v>
      </c>
      <c r="AG1123" s="41" t="n">
        <v>0</v>
      </c>
      <c r="AH1123" s="41" t="n">
        <v>0</v>
      </c>
      <c r="AI1123" s="41" t="n">
        <v>0</v>
      </c>
      <c r="AJ1123" s="41" t="n">
        <v>0</v>
      </c>
      <c r="AK1123" s="41" t="n">
        <v>0</v>
      </c>
      <c r="AL1123" s="41" t="n">
        <v>0</v>
      </c>
      <c r="AM1123" s="41" t="n">
        <v>0</v>
      </c>
      <c r="AN1123" s="41" t="n">
        <v>0</v>
      </c>
      <c r="AO1123" s="41" t="n">
        <v>0</v>
      </c>
      <c r="AP1123" s="41" t="n">
        <v>0</v>
      </c>
      <c r="AQ1123" s="41" t="n">
        <v>0</v>
      </c>
      <c r="AR1123" s="41" t="n">
        <v>0</v>
      </c>
      <c r="AS1123" s="41" t="n">
        <v>0</v>
      </c>
      <c r="AT1123" s="41" t="n">
        <v>0</v>
      </c>
    </row>
    <row r="1124" customFormat="false" ht="12" hidden="false" customHeight="true" outlineLevel="0" collapsed="false">
      <c r="A1124" s="35" t="s">
        <v>1768</v>
      </c>
      <c r="B1124" s="35" t="s">
        <v>970</v>
      </c>
      <c r="C1124" s="44" t="s">
        <v>1601</v>
      </c>
      <c r="D1124" s="35" t="n">
        <v>6</v>
      </c>
      <c r="E1124" s="41" t="n">
        <v>0</v>
      </c>
      <c r="F1124" s="41" t="n">
        <v>0</v>
      </c>
      <c r="G1124" s="41" t="n">
        <v>0</v>
      </c>
      <c r="H1124" s="41" t="n">
        <v>0</v>
      </c>
      <c r="I1124" s="41" t="n">
        <v>0</v>
      </c>
      <c r="J1124" s="41" t="n">
        <v>0</v>
      </c>
      <c r="K1124" s="41" t="n">
        <v>0</v>
      </c>
      <c r="L1124" s="41" t="n">
        <v>0</v>
      </c>
      <c r="M1124" s="41" t="n">
        <v>0</v>
      </c>
      <c r="N1124" s="41" t="n">
        <v>0</v>
      </c>
      <c r="O1124" s="41" t="n">
        <v>0</v>
      </c>
      <c r="P1124" s="41" t="n">
        <v>0</v>
      </c>
      <c r="Q1124" s="41" t="n">
        <v>0</v>
      </c>
      <c r="R1124" s="41" t="n">
        <v>0</v>
      </c>
      <c r="S1124" s="41" t="n">
        <v>0</v>
      </c>
      <c r="T1124" s="41" t="n">
        <v>0</v>
      </c>
      <c r="U1124" s="41" t="n">
        <v>0</v>
      </c>
      <c r="V1124" s="41" t="n">
        <v>0</v>
      </c>
      <c r="W1124" s="41" t="n">
        <v>0</v>
      </c>
      <c r="X1124" s="41" t="n">
        <v>0</v>
      </c>
      <c r="Y1124" s="41" t="n">
        <v>0</v>
      </c>
      <c r="Z1124" s="41" t="n">
        <v>0</v>
      </c>
      <c r="AA1124" s="41" t="n">
        <v>0</v>
      </c>
      <c r="AB1124" s="41" t="n">
        <v>0</v>
      </c>
      <c r="AC1124" s="41" t="n">
        <v>0</v>
      </c>
      <c r="AD1124" s="41" t="n">
        <v>0</v>
      </c>
      <c r="AE1124" s="41" t="n">
        <v>0</v>
      </c>
      <c r="AF1124" s="41" t="n">
        <v>0</v>
      </c>
      <c r="AG1124" s="41" t="n">
        <v>0</v>
      </c>
      <c r="AH1124" s="41" t="n">
        <v>0</v>
      </c>
      <c r="AI1124" s="41" t="n">
        <v>0</v>
      </c>
      <c r="AJ1124" s="41" t="n">
        <v>0</v>
      </c>
      <c r="AK1124" s="41" t="n">
        <v>0</v>
      </c>
      <c r="AL1124" s="41" t="n">
        <v>0</v>
      </c>
      <c r="AM1124" s="41" t="n">
        <v>0</v>
      </c>
      <c r="AN1124" s="41" t="n">
        <v>0</v>
      </c>
      <c r="AO1124" s="41" t="n">
        <v>0</v>
      </c>
      <c r="AP1124" s="41" t="n">
        <v>0</v>
      </c>
      <c r="AQ1124" s="41" t="n">
        <v>0</v>
      </c>
      <c r="AR1124" s="41" t="n">
        <v>0</v>
      </c>
      <c r="AS1124" s="41" t="n">
        <v>0</v>
      </c>
      <c r="AT1124" s="41" t="n">
        <v>0</v>
      </c>
    </row>
    <row r="1125" customFormat="false" ht="12" hidden="false" customHeight="true" outlineLevel="0" collapsed="false">
      <c r="A1125" s="35" t="s">
        <v>1769</v>
      </c>
      <c r="B1125" s="35" t="s">
        <v>1021</v>
      </c>
      <c r="C1125" s="44" t="s">
        <v>1601</v>
      </c>
      <c r="D1125" s="35" t="n">
        <v>6</v>
      </c>
      <c r="E1125" s="41" t="n">
        <v>0</v>
      </c>
      <c r="F1125" s="41" t="n">
        <v>0</v>
      </c>
      <c r="G1125" s="41" t="n">
        <v>0</v>
      </c>
      <c r="H1125" s="41" t="n">
        <v>0</v>
      </c>
      <c r="I1125" s="41" t="n">
        <v>0</v>
      </c>
      <c r="J1125" s="41" t="n">
        <v>0</v>
      </c>
      <c r="K1125" s="41" t="n">
        <v>0</v>
      </c>
      <c r="L1125" s="41" t="n">
        <v>0</v>
      </c>
      <c r="M1125" s="41" t="n">
        <v>0</v>
      </c>
      <c r="N1125" s="41" t="n">
        <v>0</v>
      </c>
      <c r="O1125" s="41" t="n">
        <v>0</v>
      </c>
      <c r="P1125" s="41" t="n">
        <v>0</v>
      </c>
      <c r="Q1125" s="41" t="n">
        <v>0</v>
      </c>
      <c r="R1125" s="41" t="n">
        <v>0</v>
      </c>
      <c r="S1125" s="41" t="n">
        <v>0</v>
      </c>
      <c r="T1125" s="41" t="n">
        <v>0</v>
      </c>
      <c r="U1125" s="41" t="n">
        <v>0</v>
      </c>
      <c r="V1125" s="41" t="n">
        <v>0</v>
      </c>
      <c r="W1125" s="41" t="n">
        <v>0</v>
      </c>
      <c r="X1125" s="41" t="n">
        <v>0</v>
      </c>
      <c r="Y1125" s="41" t="n">
        <v>0</v>
      </c>
      <c r="Z1125" s="41" t="n">
        <v>0</v>
      </c>
      <c r="AA1125" s="41" t="n">
        <v>0</v>
      </c>
      <c r="AB1125" s="41" t="n">
        <v>0</v>
      </c>
      <c r="AC1125" s="41" t="n">
        <v>0</v>
      </c>
      <c r="AD1125" s="41" t="n">
        <v>0</v>
      </c>
      <c r="AE1125" s="41" t="n">
        <v>0</v>
      </c>
      <c r="AF1125" s="41" t="n">
        <v>0</v>
      </c>
      <c r="AG1125" s="41" t="n">
        <v>0</v>
      </c>
      <c r="AH1125" s="41" t="n">
        <v>0</v>
      </c>
      <c r="AI1125" s="41" t="n">
        <v>0</v>
      </c>
      <c r="AJ1125" s="41" t="n">
        <v>0</v>
      </c>
      <c r="AK1125" s="41" t="n">
        <v>0</v>
      </c>
      <c r="AL1125" s="41" t="n">
        <v>0</v>
      </c>
      <c r="AM1125" s="41" t="n">
        <v>0</v>
      </c>
      <c r="AN1125" s="41" t="n">
        <v>0</v>
      </c>
      <c r="AO1125" s="41" t="n">
        <v>0</v>
      </c>
      <c r="AP1125" s="41" t="n">
        <v>0</v>
      </c>
      <c r="AQ1125" s="41" t="n">
        <v>0</v>
      </c>
      <c r="AR1125" s="41" t="n">
        <v>0</v>
      </c>
      <c r="AS1125" s="41" t="n">
        <v>0</v>
      </c>
      <c r="AT1125" s="41" t="n">
        <v>0</v>
      </c>
    </row>
    <row r="1126" customFormat="false" ht="12" hidden="false" customHeight="true" outlineLevel="0" collapsed="false">
      <c r="A1126" s="35" t="s">
        <v>1770</v>
      </c>
      <c r="B1126" s="35" t="s">
        <v>1040</v>
      </c>
      <c r="C1126" s="44" t="s">
        <v>1601</v>
      </c>
      <c r="D1126" s="35" t="n">
        <v>6</v>
      </c>
      <c r="E1126" s="41" t="n">
        <v>0</v>
      </c>
      <c r="F1126" s="41" t="n">
        <v>0</v>
      </c>
      <c r="G1126" s="41" t="n">
        <v>0</v>
      </c>
      <c r="H1126" s="41" t="n">
        <v>0</v>
      </c>
      <c r="I1126" s="41" t="n">
        <v>0</v>
      </c>
      <c r="J1126" s="41" t="n">
        <v>0</v>
      </c>
      <c r="K1126" s="41" t="n">
        <v>0</v>
      </c>
      <c r="L1126" s="41" t="n">
        <v>0</v>
      </c>
      <c r="M1126" s="41" t="n">
        <v>0</v>
      </c>
      <c r="N1126" s="41" t="n">
        <v>0</v>
      </c>
      <c r="O1126" s="41" t="n">
        <v>0</v>
      </c>
      <c r="P1126" s="41" t="n">
        <v>0</v>
      </c>
      <c r="Q1126" s="41" t="n">
        <v>0</v>
      </c>
      <c r="R1126" s="41" t="n">
        <v>0</v>
      </c>
      <c r="S1126" s="41" t="n">
        <v>0</v>
      </c>
      <c r="T1126" s="41" t="n">
        <v>0</v>
      </c>
      <c r="U1126" s="41" t="n">
        <v>0</v>
      </c>
      <c r="V1126" s="41" t="n">
        <v>0</v>
      </c>
      <c r="W1126" s="41" t="n">
        <v>0</v>
      </c>
      <c r="X1126" s="41" t="n">
        <v>0</v>
      </c>
      <c r="Y1126" s="41" t="n">
        <v>0</v>
      </c>
      <c r="Z1126" s="41" t="n">
        <v>0</v>
      </c>
      <c r="AA1126" s="41" t="n">
        <v>0</v>
      </c>
      <c r="AB1126" s="41" t="n">
        <v>0</v>
      </c>
      <c r="AC1126" s="41" t="n">
        <v>0</v>
      </c>
      <c r="AD1126" s="41" t="n">
        <v>0</v>
      </c>
      <c r="AE1126" s="41" t="n">
        <v>0</v>
      </c>
      <c r="AF1126" s="41" t="n">
        <v>0</v>
      </c>
      <c r="AG1126" s="41" t="n">
        <v>0</v>
      </c>
      <c r="AH1126" s="41" t="n">
        <v>0</v>
      </c>
      <c r="AI1126" s="41" t="n">
        <v>0</v>
      </c>
      <c r="AJ1126" s="41" t="n">
        <v>0</v>
      </c>
      <c r="AK1126" s="41" t="n">
        <v>0</v>
      </c>
      <c r="AL1126" s="41" t="n">
        <v>0</v>
      </c>
      <c r="AM1126" s="41" t="n">
        <v>0</v>
      </c>
      <c r="AN1126" s="41" t="n">
        <v>0</v>
      </c>
      <c r="AO1126" s="41" t="n">
        <v>0</v>
      </c>
      <c r="AP1126" s="41" t="n">
        <v>0</v>
      </c>
      <c r="AQ1126" s="41" t="n">
        <v>0</v>
      </c>
      <c r="AR1126" s="41" t="n">
        <v>0</v>
      </c>
      <c r="AS1126" s="41" t="n">
        <v>0</v>
      </c>
      <c r="AT1126" s="41" t="n">
        <v>0</v>
      </c>
    </row>
    <row r="1127" customFormat="false" ht="12" hidden="false" customHeight="true" outlineLevel="0" collapsed="false">
      <c r="A1127" s="35" t="s">
        <v>1771</v>
      </c>
      <c r="B1127" s="35" t="s">
        <v>1052</v>
      </c>
      <c r="C1127" s="44" t="s">
        <v>1601</v>
      </c>
      <c r="D1127" s="35" t="n">
        <v>6</v>
      </c>
      <c r="E1127" s="41" t="n">
        <v>0</v>
      </c>
      <c r="F1127" s="41" t="n">
        <v>0</v>
      </c>
      <c r="G1127" s="41" t="n">
        <v>0</v>
      </c>
      <c r="H1127" s="41" t="n">
        <v>0</v>
      </c>
      <c r="I1127" s="41" t="n">
        <v>0</v>
      </c>
      <c r="J1127" s="41" t="n">
        <v>0</v>
      </c>
      <c r="K1127" s="41" t="n">
        <v>0</v>
      </c>
      <c r="L1127" s="41" t="n">
        <v>0</v>
      </c>
      <c r="M1127" s="41" t="n">
        <v>0</v>
      </c>
      <c r="N1127" s="41" t="n">
        <v>0</v>
      </c>
      <c r="O1127" s="41" t="n">
        <v>0</v>
      </c>
      <c r="P1127" s="41" t="n">
        <v>0</v>
      </c>
      <c r="Q1127" s="41" t="n">
        <v>0</v>
      </c>
      <c r="R1127" s="41" t="n">
        <v>0</v>
      </c>
      <c r="S1127" s="41" t="n">
        <v>0</v>
      </c>
      <c r="T1127" s="41" t="n">
        <v>0</v>
      </c>
      <c r="U1127" s="41" t="n">
        <v>0</v>
      </c>
      <c r="V1127" s="41" t="n">
        <v>0</v>
      </c>
      <c r="W1127" s="41" t="n">
        <v>0</v>
      </c>
      <c r="X1127" s="41" t="n">
        <v>0</v>
      </c>
      <c r="Y1127" s="41" t="n">
        <v>0</v>
      </c>
      <c r="Z1127" s="41" t="n">
        <v>0</v>
      </c>
      <c r="AA1127" s="41" t="n">
        <v>0</v>
      </c>
      <c r="AB1127" s="41" t="n">
        <v>0</v>
      </c>
      <c r="AC1127" s="41" t="n">
        <v>0</v>
      </c>
      <c r="AD1127" s="41" t="n">
        <v>0</v>
      </c>
      <c r="AE1127" s="41" t="n">
        <v>0</v>
      </c>
      <c r="AF1127" s="41" t="n">
        <v>0</v>
      </c>
      <c r="AG1127" s="41" t="n">
        <v>0</v>
      </c>
      <c r="AH1127" s="41" t="n">
        <v>0</v>
      </c>
      <c r="AI1127" s="41" t="n">
        <v>0</v>
      </c>
      <c r="AJ1127" s="41" t="n">
        <v>0</v>
      </c>
      <c r="AK1127" s="41" t="n">
        <v>0</v>
      </c>
      <c r="AL1127" s="41" t="n">
        <v>0</v>
      </c>
      <c r="AM1127" s="41" t="n">
        <v>0</v>
      </c>
      <c r="AN1127" s="41" t="n">
        <v>0</v>
      </c>
      <c r="AO1127" s="41" t="n">
        <v>0</v>
      </c>
      <c r="AP1127" s="41" t="n">
        <v>0</v>
      </c>
      <c r="AQ1127" s="41" t="n">
        <v>0</v>
      </c>
      <c r="AR1127" s="41" t="n">
        <v>0</v>
      </c>
      <c r="AS1127" s="41" t="n">
        <v>0</v>
      </c>
      <c r="AT1127" s="41" t="n">
        <v>0</v>
      </c>
    </row>
    <row r="1128" customFormat="false" ht="12" hidden="false" customHeight="true" outlineLevel="0" collapsed="false">
      <c r="A1128" s="35" t="s">
        <v>1772</v>
      </c>
      <c r="B1128" s="35" t="s">
        <v>1184</v>
      </c>
      <c r="C1128" s="44" t="s">
        <v>1601</v>
      </c>
      <c r="D1128" s="35" t="n">
        <v>6</v>
      </c>
      <c r="E1128" s="41" t="n">
        <v>0</v>
      </c>
      <c r="F1128" s="41" t="n">
        <v>0</v>
      </c>
      <c r="G1128" s="41" t="n">
        <v>0</v>
      </c>
      <c r="H1128" s="41" t="n">
        <v>0</v>
      </c>
      <c r="I1128" s="41" t="n">
        <v>0</v>
      </c>
      <c r="J1128" s="41" t="n">
        <v>0</v>
      </c>
      <c r="K1128" s="41" t="n">
        <v>0</v>
      </c>
      <c r="L1128" s="41" t="n">
        <v>0</v>
      </c>
      <c r="M1128" s="41" t="n">
        <v>0</v>
      </c>
      <c r="N1128" s="41" t="n">
        <v>0</v>
      </c>
      <c r="O1128" s="41" t="n">
        <v>0</v>
      </c>
      <c r="P1128" s="41" t="n">
        <v>0</v>
      </c>
      <c r="Q1128" s="41" t="n">
        <v>0</v>
      </c>
      <c r="R1128" s="41" t="n">
        <v>0</v>
      </c>
      <c r="S1128" s="41" t="n">
        <v>0</v>
      </c>
      <c r="T1128" s="41" t="n">
        <v>0</v>
      </c>
      <c r="U1128" s="41" t="n">
        <v>0</v>
      </c>
      <c r="V1128" s="41" t="n">
        <v>0</v>
      </c>
      <c r="W1128" s="41" t="n">
        <v>0</v>
      </c>
      <c r="X1128" s="41" t="n">
        <v>0</v>
      </c>
      <c r="Y1128" s="41" t="n">
        <v>0</v>
      </c>
      <c r="Z1128" s="41" t="n">
        <v>0</v>
      </c>
      <c r="AA1128" s="41" t="n">
        <v>0</v>
      </c>
      <c r="AB1128" s="41" t="n">
        <v>0</v>
      </c>
      <c r="AC1128" s="41" t="n">
        <v>0</v>
      </c>
      <c r="AD1128" s="41" t="n">
        <v>0</v>
      </c>
      <c r="AE1128" s="41" t="n">
        <v>0</v>
      </c>
      <c r="AF1128" s="41" t="n">
        <v>0</v>
      </c>
      <c r="AG1128" s="41" t="n">
        <v>0</v>
      </c>
      <c r="AH1128" s="41" t="n">
        <v>0</v>
      </c>
      <c r="AI1128" s="41" t="n">
        <v>0</v>
      </c>
      <c r="AJ1128" s="41" t="n">
        <v>0</v>
      </c>
      <c r="AK1128" s="41" t="n">
        <v>0</v>
      </c>
      <c r="AL1128" s="41" t="n">
        <v>0</v>
      </c>
      <c r="AM1128" s="41" t="n">
        <v>0</v>
      </c>
      <c r="AN1128" s="41" t="n">
        <v>0</v>
      </c>
      <c r="AO1128" s="41" t="n">
        <v>0</v>
      </c>
      <c r="AP1128" s="41" t="n">
        <v>0</v>
      </c>
      <c r="AQ1128" s="41" t="n">
        <v>0</v>
      </c>
      <c r="AR1128" s="41" t="n">
        <v>0</v>
      </c>
      <c r="AS1128" s="41" t="n">
        <v>0</v>
      </c>
      <c r="AT1128" s="41" t="n">
        <v>0</v>
      </c>
    </row>
    <row r="1129" customFormat="false" ht="12" hidden="false" customHeight="true" outlineLevel="0" collapsed="false">
      <c r="A1129" s="35" t="s">
        <v>1773</v>
      </c>
      <c r="B1129" s="35" t="s">
        <v>1201</v>
      </c>
      <c r="C1129" s="44" t="s">
        <v>1601</v>
      </c>
      <c r="D1129" s="35" t="n">
        <v>6</v>
      </c>
      <c r="E1129" s="41" t="n">
        <v>0</v>
      </c>
      <c r="F1129" s="41" t="n">
        <v>0</v>
      </c>
      <c r="G1129" s="41" t="n">
        <v>0</v>
      </c>
      <c r="H1129" s="41" t="n">
        <v>0</v>
      </c>
      <c r="I1129" s="41" t="n">
        <v>0</v>
      </c>
      <c r="J1129" s="41" t="n">
        <v>0</v>
      </c>
      <c r="K1129" s="41" t="n">
        <v>0</v>
      </c>
      <c r="L1129" s="41" t="n">
        <v>0</v>
      </c>
      <c r="M1129" s="41" t="n">
        <v>0</v>
      </c>
      <c r="N1129" s="41" t="n">
        <v>0</v>
      </c>
      <c r="O1129" s="41" t="n">
        <v>0</v>
      </c>
      <c r="P1129" s="41" t="n">
        <v>0</v>
      </c>
      <c r="Q1129" s="41" t="n">
        <v>0</v>
      </c>
      <c r="R1129" s="41" t="n">
        <v>0</v>
      </c>
      <c r="S1129" s="41" t="n">
        <v>0</v>
      </c>
      <c r="T1129" s="41" t="n">
        <v>0</v>
      </c>
      <c r="U1129" s="41" t="n">
        <v>0</v>
      </c>
      <c r="V1129" s="41" t="n">
        <v>0</v>
      </c>
      <c r="W1129" s="41" t="n">
        <v>0</v>
      </c>
      <c r="X1129" s="41" t="n">
        <v>0</v>
      </c>
      <c r="Y1129" s="41" t="n">
        <v>0</v>
      </c>
      <c r="Z1129" s="41" t="n">
        <v>0</v>
      </c>
      <c r="AA1129" s="41" t="n">
        <v>0</v>
      </c>
      <c r="AB1129" s="41" t="n">
        <v>0</v>
      </c>
      <c r="AC1129" s="41" t="n">
        <v>0</v>
      </c>
      <c r="AD1129" s="41" t="n">
        <v>0</v>
      </c>
      <c r="AE1129" s="41" t="n">
        <v>0</v>
      </c>
      <c r="AF1129" s="41" t="n">
        <v>0</v>
      </c>
      <c r="AG1129" s="41" t="n">
        <v>0</v>
      </c>
      <c r="AH1129" s="41" t="n">
        <v>0</v>
      </c>
      <c r="AI1129" s="41" t="n">
        <v>0</v>
      </c>
      <c r="AJ1129" s="41" t="n">
        <v>0</v>
      </c>
      <c r="AK1129" s="41" t="n">
        <v>0</v>
      </c>
      <c r="AL1129" s="41" t="n">
        <v>0</v>
      </c>
      <c r="AM1129" s="41" t="n">
        <v>0</v>
      </c>
      <c r="AN1129" s="41" t="n">
        <v>0</v>
      </c>
      <c r="AO1129" s="41" t="n">
        <v>0</v>
      </c>
      <c r="AP1129" s="41" t="n">
        <v>0</v>
      </c>
      <c r="AQ1129" s="41" t="n">
        <v>0</v>
      </c>
      <c r="AR1129" s="41" t="n">
        <v>0</v>
      </c>
      <c r="AS1129" s="41" t="n">
        <v>0</v>
      </c>
      <c r="AT1129" s="41" t="n">
        <v>0</v>
      </c>
    </row>
    <row r="1130" customFormat="false" ht="12" hidden="false" customHeight="true" outlineLevel="0" collapsed="false">
      <c r="A1130" s="35" t="s">
        <v>1774</v>
      </c>
      <c r="B1130" s="35" t="s">
        <v>722</v>
      </c>
      <c r="C1130" s="44" t="s">
        <v>1601</v>
      </c>
      <c r="D1130" s="35" t="n">
        <v>6</v>
      </c>
      <c r="E1130" s="41" t="n">
        <v>0</v>
      </c>
      <c r="F1130" s="41" t="n">
        <v>0</v>
      </c>
      <c r="G1130" s="41" t="n">
        <v>0</v>
      </c>
      <c r="H1130" s="41" t="n">
        <v>0</v>
      </c>
      <c r="I1130" s="41" t="n">
        <v>0</v>
      </c>
      <c r="J1130" s="41" t="n">
        <v>0</v>
      </c>
      <c r="K1130" s="41" t="n">
        <v>0</v>
      </c>
      <c r="L1130" s="41" t="n">
        <v>0</v>
      </c>
      <c r="M1130" s="41" t="n">
        <v>0</v>
      </c>
      <c r="N1130" s="41" t="n">
        <v>0</v>
      </c>
      <c r="O1130" s="41" t="n">
        <v>0</v>
      </c>
      <c r="P1130" s="41" t="n">
        <v>0</v>
      </c>
      <c r="Q1130" s="41" t="n">
        <v>0</v>
      </c>
      <c r="R1130" s="41" t="n">
        <v>0</v>
      </c>
      <c r="S1130" s="41" t="n">
        <v>0</v>
      </c>
      <c r="T1130" s="41" t="n">
        <v>0</v>
      </c>
      <c r="U1130" s="41" t="n">
        <v>0</v>
      </c>
      <c r="V1130" s="41" t="n">
        <v>0</v>
      </c>
      <c r="W1130" s="41" t="n">
        <v>0</v>
      </c>
      <c r="X1130" s="41" t="n">
        <v>0</v>
      </c>
      <c r="Y1130" s="41" t="n">
        <v>0</v>
      </c>
      <c r="Z1130" s="41" t="n">
        <v>0</v>
      </c>
      <c r="AA1130" s="41" t="n">
        <v>0</v>
      </c>
      <c r="AB1130" s="41" t="n">
        <v>0</v>
      </c>
      <c r="AC1130" s="41" t="n">
        <v>0</v>
      </c>
      <c r="AD1130" s="41" t="n">
        <v>0</v>
      </c>
      <c r="AE1130" s="41" t="n">
        <v>0</v>
      </c>
      <c r="AF1130" s="41" t="n">
        <v>0</v>
      </c>
      <c r="AG1130" s="41" t="n">
        <v>0</v>
      </c>
      <c r="AH1130" s="41" t="n">
        <v>0</v>
      </c>
      <c r="AI1130" s="41" t="n">
        <v>0</v>
      </c>
      <c r="AJ1130" s="41" t="n">
        <v>0</v>
      </c>
      <c r="AK1130" s="41" t="n">
        <v>0</v>
      </c>
      <c r="AL1130" s="41" t="n">
        <v>0</v>
      </c>
      <c r="AM1130" s="41" t="n">
        <v>0</v>
      </c>
      <c r="AN1130" s="41" t="n">
        <v>0</v>
      </c>
      <c r="AO1130" s="41" t="n">
        <v>0</v>
      </c>
      <c r="AP1130" s="41" t="n">
        <v>0</v>
      </c>
      <c r="AQ1130" s="41" t="n">
        <v>0</v>
      </c>
      <c r="AR1130" s="41" t="n">
        <v>0</v>
      </c>
      <c r="AS1130" s="41" t="n">
        <v>0</v>
      </c>
      <c r="AT1130" s="41" t="n">
        <v>0</v>
      </c>
    </row>
    <row r="1131" customFormat="false" ht="12" hidden="false" customHeight="true" outlineLevel="0" collapsed="false">
      <c r="A1131" s="35" t="s">
        <v>1775</v>
      </c>
      <c r="B1131" s="35" t="s">
        <v>1776</v>
      </c>
      <c r="C1131" s="44" t="s">
        <v>1601</v>
      </c>
      <c r="D1131" s="35" t="n">
        <v>4</v>
      </c>
      <c r="E1131" s="41" t="n">
        <v>0</v>
      </c>
      <c r="F1131" s="41" t="n">
        <v>201415236.6</v>
      </c>
      <c r="G1131" s="41" t="n">
        <v>0</v>
      </c>
      <c r="H1131" s="41" t="n">
        <v>48524438.52</v>
      </c>
      <c r="I1131" s="41" t="n">
        <v>112098101.49</v>
      </c>
      <c r="J1131" s="41" t="n">
        <v>0</v>
      </c>
      <c r="K1131" s="41" t="n">
        <v>128848519.89</v>
      </c>
      <c r="L1131" s="41" t="n">
        <v>0</v>
      </c>
      <c r="M1131" s="41" t="n">
        <v>230312120.24</v>
      </c>
      <c r="N1131" s="41" t="n">
        <v>0</v>
      </c>
      <c r="O1131" s="41" t="n">
        <v>0</v>
      </c>
      <c r="P1131" s="41" t="n">
        <v>52657152.82</v>
      </c>
      <c r="Q1131" s="41" t="n">
        <v>59664760.69</v>
      </c>
      <c r="R1131" s="41" t="n">
        <v>75763174.87</v>
      </c>
      <c r="S1131" s="41" t="n">
        <v>0</v>
      </c>
      <c r="T1131" s="41" t="n">
        <v>0</v>
      </c>
      <c r="U1131" s="41" t="n">
        <v>84811681.61</v>
      </c>
      <c r="V1131" s="41" t="n">
        <v>60020157.8</v>
      </c>
      <c r="W1131" s="41" t="n">
        <v>45866050.22</v>
      </c>
      <c r="X1131" s="41" t="n">
        <v>170878268.1</v>
      </c>
      <c r="Y1131" s="41" t="n">
        <v>73703615.42</v>
      </c>
      <c r="Z1131" s="41" t="n">
        <v>266039365.1</v>
      </c>
      <c r="AA1131" s="41" t="n">
        <v>0</v>
      </c>
      <c r="AB1131" s="41" t="n">
        <v>541708768.92</v>
      </c>
      <c r="AC1131" s="41" t="n">
        <v>1342530714.21</v>
      </c>
      <c r="AD1131" s="41" t="n">
        <v>0</v>
      </c>
      <c r="AE1131" s="41" t="n">
        <v>64289559.34</v>
      </c>
      <c r="AF1131" s="41" t="n">
        <v>34595062.64</v>
      </c>
      <c r="AG1131" s="41" t="n">
        <v>318022405.7</v>
      </c>
      <c r="AH1131" s="41" t="n">
        <v>0</v>
      </c>
      <c r="AI1131" s="41" t="n">
        <v>0</v>
      </c>
      <c r="AJ1131" s="41" t="n">
        <v>0</v>
      </c>
      <c r="AK1131" s="41" t="n">
        <v>45864642.4</v>
      </c>
      <c r="AL1131" s="41" t="n">
        <v>0</v>
      </c>
      <c r="AM1131" s="41" t="n">
        <v>175658441.15</v>
      </c>
      <c r="AN1131" s="41" t="n">
        <v>0</v>
      </c>
      <c r="AO1131" s="41" t="n">
        <v>0</v>
      </c>
      <c r="AP1131" s="41" t="n">
        <v>0</v>
      </c>
      <c r="AQ1131" s="41" t="n">
        <v>193986499.27</v>
      </c>
      <c r="AR1131" s="41" t="n">
        <v>0</v>
      </c>
      <c r="AS1131" s="41" t="n">
        <v>48517735.13</v>
      </c>
      <c r="AT1131" s="41" t="n">
        <v>4375776472.13</v>
      </c>
    </row>
    <row r="1132" customFormat="false" ht="12" hidden="false" customHeight="true" outlineLevel="0" collapsed="false">
      <c r="A1132" s="35" t="s">
        <v>1777</v>
      </c>
      <c r="B1132" s="35" t="s">
        <v>970</v>
      </c>
      <c r="C1132" s="44" t="s">
        <v>1601</v>
      </c>
      <c r="D1132" s="35" t="n">
        <v>6</v>
      </c>
      <c r="E1132" s="41" t="n">
        <v>0</v>
      </c>
      <c r="F1132" s="41" t="n">
        <v>201415236.6</v>
      </c>
      <c r="G1132" s="41" t="n">
        <v>0</v>
      </c>
      <c r="H1132" s="41" t="n">
        <v>48524438.52</v>
      </c>
      <c r="I1132" s="41" t="n">
        <v>112098101.49</v>
      </c>
      <c r="J1132" s="41" t="n">
        <v>0</v>
      </c>
      <c r="K1132" s="41" t="n">
        <v>128848519.89</v>
      </c>
      <c r="L1132" s="41" t="n">
        <v>0</v>
      </c>
      <c r="M1132" s="41" t="n">
        <v>230312120.24</v>
      </c>
      <c r="N1132" s="41" t="n">
        <v>0</v>
      </c>
      <c r="O1132" s="41" t="n">
        <v>0</v>
      </c>
      <c r="P1132" s="41" t="n">
        <v>52657152.82</v>
      </c>
      <c r="Q1132" s="41" t="n">
        <v>59664760.69</v>
      </c>
      <c r="R1132" s="41" t="n">
        <v>75763174.87</v>
      </c>
      <c r="S1132" s="41" t="n">
        <v>0</v>
      </c>
      <c r="T1132" s="41" t="n">
        <v>0</v>
      </c>
      <c r="U1132" s="41" t="n">
        <v>84811681.61</v>
      </c>
      <c r="V1132" s="41" t="n">
        <v>60020157.8</v>
      </c>
      <c r="W1132" s="41" t="n">
        <v>45866050.22</v>
      </c>
      <c r="X1132" s="41" t="n">
        <v>170878268.1</v>
      </c>
      <c r="Y1132" s="41" t="n">
        <v>73703615.42</v>
      </c>
      <c r="Z1132" s="41" t="n">
        <v>266039365.1</v>
      </c>
      <c r="AA1132" s="41" t="n">
        <v>0</v>
      </c>
      <c r="AB1132" s="41" t="n">
        <v>541708768.92</v>
      </c>
      <c r="AC1132" s="41" t="n">
        <v>1342530714.21</v>
      </c>
      <c r="AD1132" s="41" t="n">
        <v>0</v>
      </c>
      <c r="AE1132" s="41" t="n">
        <v>64289559.34</v>
      </c>
      <c r="AF1132" s="41" t="n">
        <v>34595062.64</v>
      </c>
      <c r="AG1132" s="41" t="n">
        <v>318022405.7</v>
      </c>
      <c r="AH1132" s="41" t="n">
        <v>0</v>
      </c>
      <c r="AI1132" s="41" t="n">
        <v>0</v>
      </c>
      <c r="AJ1132" s="41" t="n">
        <v>0</v>
      </c>
      <c r="AK1132" s="41" t="n">
        <v>45864642.4</v>
      </c>
      <c r="AL1132" s="41" t="n">
        <v>0</v>
      </c>
      <c r="AM1132" s="41" t="n">
        <v>175658441.15</v>
      </c>
      <c r="AN1132" s="41" t="n">
        <v>0</v>
      </c>
      <c r="AO1132" s="41" t="n">
        <v>0</v>
      </c>
      <c r="AP1132" s="41" t="n">
        <v>0</v>
      </c>
      <c r="AQ1132" s="41" t="n">
        <v>193986499.27</v>
      </c>
      <c r="AR1132" s="41" t="n">
        <v>0</v>
      </c>
      <c r="AS1132" s="41" t="n">
        <v>6175349.1</v>
      </c>
      <c r="AT1132" s="41" t="n">
        <v>4333434086.1</v>
      </c>
    </row>
    <row r="1133" customFormat="false" ht="12" hidden="false" customHeight="true" outlineLevel="0" collapsed="false">
      <c r="A1133" s="35" t="s">
        <v>1778</v>
      </c>
      <c r="B1133" s="35" t="s">
        <v>1021</v>
      </c>
      <c r="C1133" s="44" t="s">
        <v>1601</v>
      </c>
      <c r="D1133" s="35" t="n">
        <v>6</v>
      </c>
      <c r="E1133" s="41" t="n">
        <v>0</v>
      </c>
      <c r="F1133" s="41" t="n">
        <v>0</v>
      </c>
      <c r="G1133" s="41" t="n">
        <v>0</v>
      </c>
      <c r="H1133" s="41" t="n">
        <v>0</v>
      </c>
      <c r="I1133" s="41" t="n">
        <v>0</v>
      </c>
      <c r="J1133" s="41" t="n">
        <v>0</v>
      </c>
      <c r="K1133" s="41" t="n">
        <v>0</v>
      </c>
      <c r="L1133" s="41" t="n">
        <v>0</v>
      </c>
      <c r="M1133" s="41" t="n">
        <v>0</v>
      </c>
      <c r="N1133" s="41" t="n">
        <v>0</v>
      </c>
      <c r="O1133" s="41" t="n">
        <v>0</v>
      </c>
      <c r="P1133" s="41" t="n">
        <v>0</v>
      </c>
      <c r="Q1133" s="41" t="n">
        <v>0</v>
      </c>
      <c r="R1133" s="41" t="n">
        <v>0</v>
      </c>
      <c r="S1133" s="41" t="n">
        <v>0</v>
      </c>
      <c r="T1133" s="41" t="n">
        <v>0</v>
      </c>
      <c r="U1133" s="41" t="n">
        <v>0</v>
      </c>
      <c r="V1133" s="41" t="n">
        <v>0</v>
      </c>
      <c r="W1133" s="41" t="n">
        <v>0</v>
      </c>
      <c r="X1133" s="41" t="n">
        <v>0</v>
      </c>
      <c r="Y1133" s="41" t="n">
        <v>0</v>
      </c>
      <c r="Z1133" s="41" t="n">
        <v>0</v>
      </c>
      <c r="AA1133" s="41" t="n">
        <v>0</v>
      </c>
      <c r="AB1133" s="41" t="n">
        <v>0</v>
      </c>
      <c r="AC1133" s="41" t="n">
        <v>0</v>
      </c>
      <c r="AD1133" s="41" t="n">
        <v>0</v>
      </c>
      <c r="AE1133" s="41" t="n">
        <v>0</v>
      </c>
      <c r="AF1133" s="41" t="n">
        <v>0</v>
      </c>
      <c r="AG1133" s="41" t="n">
        <v>0</v>
      </c>
      <c r="AH1133" s="41" t="n">
        <v>0</v>
      </c>
      <c r="AI1133" s="41" t="n">
        <v>0</v>
      </c>
      <c r="AJ1133" s="41" t="n">
        <v>0</v>
      </c>
      <c r="AK1133" s="41" t="n">
        <v>0</v>
      </c>
      <c r="AL1133" s="41" t="n">
        <v>0</v>
      </c>
      <c r="AM1133" s="41" t="n">
        <v>0</v>
      </c>
      <c r="AN1133" s="41" t="n">
        <v>0</v>
      </c>
      <c r="AO1133" s="41" t="n">
        <v>0</v>
      </c>
      <c r="AP1133" s="41" t="n">
        <v>0</v>
      </c>
      <c r="AQ1133" s="41" t="n">
        <v>0</v>
      </c>
      <c r="AR1133" s="41" t="n">
        <v>0</v>
      </c>
      <c r="AS1133" s="41" t="n">
        <v>42342386.03</v>
      </c>
      <c r="AT1133" s="41" t="n">
        <v>42342386.03</v>
      </c>
    </row>
    <row r="1134" customFormat="false" ht="12" hidden="false" customHeight="true" outlineLevel="0" collapsed="false">
      <c r="A1134" s="35" t="s">
        <v>1779</v>
      </c>
      <c r="B1134" s="35" t="s">
        <v>1780</v>
      </c>
      <c r="C1134" s="44" t="s">
        <v>1601</v>
      </c>
      <c r="D1134" s="35" t="n">
        <v>4</v>
      </c>
      <c r="E1134" s="41" t="n">
        <v>0</v>
      </c>
      <c r="F1134" s="41" t="n">
        <v>0</v>
      </c>
      <c r="G1134" s="41" t="n">
        <v>0</v>
      </c>
      <c r="H1134" s="41" t="n">
        <v>0</v>
      </c>
      <c r="I1134" s="41" t="n">
        <v>0</v>
      </c>
      <c r="J1134" s="41" t="n">
        <v>0</v>
      </c>
      <c r="K1134" s="41" t="n">
        <v>0</v>
      </c>
      <c r="L1134" s="41" t="n">
        <v>0</v>
      </c>
      <c r="M1134" s="41" t="n">
        <v>0</v>
      </c>
      <c r="N1134" s="41" t="n">
        <v>0</v>
      </c>
      <c r="O1134" s="41" t="n">
        <v>0</v>
      </c>
      <c r="P1134" s="41" t="n">
        <v>0</v>
      </c>
      <c r="Q1134" s="41" t="n">
        <v>0</v>
      </c>
      <c r="R1134" s="41" t="n">
        <v>0</v>
      </c>
      <c r="S1134" s="41" t="n">
        <v>0</v>
      </c>
      <c r="T1134" s="41" t="n">
        <v>0</v>
      </c>
      <c r="U1134" s="41" t="n">
        <v>0</v>
      </c>
      <c r="V1134" s="41" t="n">
        <v>0</v>
      </c>
      <c r="W1134" s="41" t="n">
        <v>0</v>
      </c>
      <c r="X1134" s="41" t="n">
        <v>93.16</v>
      </c>
      <c r="Y1134" s="41" t="n">
        <v>0</v>
      </c>
      <c r="Z1134" s="41" t="n">
        <v>0</v>
      </c>
      <c r="AA1134" s="41" t="n">
        <v>0</v>
      </c>
      <c r="AB1134" s="41" t="n">
        <v>0</v>
      </c>
      <c r="AC1134" s="41" t="n">
        <v>0</v>
      </c>
      <c r="AD1134" s="41" t="n">
        <v>0</v>
      </c>
      <c r="AE1134" s="41" t="n">
        <v>0</v>
      </c>
      <c r="AF1134" s="41" t="n">
        <v>0</v>
      </c>
      <c r="AG1134" s="41" t="n">
        <v>0</v>
      </c>
      <c r="AH1134" s="41" t="n">
        <v>0</v>
      </c>
      <c r="AI1134" s="41" t="n">
        <v>0</v>
      </c>
      <c r="AJ1134" s="41" t="n">
        <v>0</v>
      </c>
      <c r="AK1134" s="41" t="n">
        <v>0</v>
      </c>
      <c r="AL1134" s="41" t="n">
        <v>0</v>
      </c>
      <c r="AM1134" s="41" t="n">
        <v>0</v>
      </c>
      <c r="AN1134" s="41" t="n">
        <v>0</v>
      </c>
      <c r="AO1134" s="41" t="n">
        <v>0</v>
      </c>
      <c r="AP1134" s="41" t="n">
        <v>0</v>
      </c>
      <c r="AQ1134" s="41" t="n">
        <v>0</v>
      </c>
      <c r="AR1134" s="41" t="n">
        <v>0</v>
      </c>
      <c r="AS1134" s="41" t="n">
        <v>0</v>
      </c>
      <c r="AT1134" s="41" t="n">
        <v>93.16</v>
      </c>
    </row>
    <row r="1135" customFormat="false" ht="12" hidden="false" customHeight="true" outlineLevel="0" collapsed="false">
      <c r="A1135" s="35" t="s">
        <v>1781</v>
      </c>
      <c r="B1135" s="35" t="s">
        <v>1782</v>
      </c>
      <c r="C1135" s="44" t="s">
        <v>1601</v>
      </c>
      <c r="D1135" s="35" t="n">
        <v>6</v>
      </c>
      <c r="E1135" s="41" t="n">
        <v>0</v>
      </c>
      <c r="F1135" s="41" t="n">
        <v>0</v>
      </c>
      <c r="G1135" s="41" t="n">
        <v>0</v>
      </c>
      <c r="H1135" s="41" t="n">
        <v>0</v>
      </c>
      <c r="I1135" s="41" t="n">
        <v>0</v>
      </c>
      <c r="J1135" s="41" t="n">
        <v>0</v>
      </c>
      <c r="K1135" s="41" t="n">
        <v>0</v>
      </c>
      <c r="L1135" s="41" t="n">
        <v>0</v>
      </c>
      <c r="M1135" s="41" t="n">
        <v>0</v>
      </c>
      <c r="N1135" s="41" t="n">
        <v>0</v>
      </c>
      <c r="O1135" s="41" t="n">
        <v>0</v>
      </c>
      <c r="P1135" s="41" t="n">
        <v>0</v>
      </c>
      <c r="Q1135" s="41" t="n">
        <v>0</v>
      </c>
      <c r="R1135" s="41" t="n">
        <v>0</v>
      </c>
      <c r="S1135" s="41" t="n">
        <v>0</v>
      </c>
      <c r="T1135" s="41" t="n">
        <v>0</v>
      </c>
      <c r="U1135" s="41" t="n">
        <v>0</v>
      </c>
      <c r="V1135" s="41" t="n">
        <v>0</v>
      </c>
      <c r="W1135" s="41" t="n">
        <v>0</v>
      </c>
      <c r="X1135" s="41" t="n">
        <v>93.16</v>
      </c>
      <c r="Y1135" s="41" t="n">
        <v>0</v>
      </c>
      <c r="Z1135" s="41" t="n">
        <v>0</v>
      </c>
      <c r="AA1135" s="41" t="n">
        <v>0</v>
      </c>
      <c r="AB1135" s="41" t="n">
        <v>0</v>
      </c>
      <c r="AC1135" s="41" t="n">
        <v>0</v>
      </c>
      <c r="AD1135" s="41" t="n">
        <v>0</v>
      </c>
      <c r="AE1135" s="41" t="n">
        <v>0</v>
      </c>
      <c r="AF1135" s="41" t="n">
        <v>0</v>
      </c>
      <c r="AG1135" s="41" t="n">
        <v>0</v>
      </c>
      <c r="AH1135" s="41" t="n">
        <v>0</v>
      </c>
      <c r="AI1135" s="41" t="n">
        <v>0</v>
      </c>
      <c r="AJ1135" s="41" t="n">
        <v>0</v>
      </c>
      <c r="AK1135" s="41" t="n">
        <v>0</v>
      </c>
      <c r="AL1135" s="41" t="n">
        <v>0</v>
      </c>
      <c r="AM1135" s="41" t="n">
        <v>0</v>
      </c>
      <c r="AN1135" s="41" t="n">
        <v>0</v>
      </c>
      <c r="AO1135" s="41" t="n">
        <v>0</v>
      </c>
      <c r="AP1135" s="41" t="n">
        <v>0</v>
      </c>
      <c r="AQ1135" s="41" t="n">
        <v>0</v>
      </c>
      <c r="AR1135" s="41" t="n">
        <v>0</v>
      </c>
      <c r="AS1135" s="41" t="n">
        <v>0</v>
      </c>
      <c r="AT1135" s="41" t="n">
        <v>93.16</v>
      </c>
    </row>
    <row r="1136" customFormat="false" ht="12" hidden="false" customHeight="true" outlineLevel="0" collapsed="false">
      <c r="A1136" s="35" t="s">
        <v>1783</v>
      </c>
      <c r="B1136" s="35" t="s">
        <v>1784</v>
      </c>
      <c r="C1136" s="44" t="s">
        <v>1601</v>
      </c>
      <c r="D1136" s="35" t="n">
        <v>6</v>
      </c>
      <c r="E1136" s="41" t="n">
        <v>0</v>
      </c>
      <c r="F1136" s="41" t="n">
        <v>0</v>
      </c>
      <c r="G1136" s="41" t="n">
        <v>0</v>
      </c>
      <c r="H1136" s="41" t="n">
        <v>0</v>
      </c>
      <c r="I1136" s="41" t="n">
        <v>0</v>
      </c>
      <c r="J1136" s="41" t="n">
        <v>0</v>
      </c>
      <c r="K1136" s="41" t="n">
        <v>0</v>
      </c>
      <c r="L1136" s="41" t="n">
        <v>0</v>
      </c>
      <c r="M1136" s="41" t="n">
        <v>0</v>
      </c>
      <c r="N1136" s="41" t="n">
        <v>0</v>
      </c>
      <c r="O1136" s="41" t="n">
        <v>0</v>
      </c>
      <c r="P1136" s="41" t="n">
        <v>0</v>
      </c>
      <c r="Q1136" s="41" t="n">
        <v>0</v>
      </c>
      <c r="R1136" s="41" t="n">
        <v>0</v>
      </c>
      <c r="S1136" s="41" t="n">
        <v>0</v>
      </c>
      <c r="T1136" s="41" t="n">
        <v>0</v>
      </c>
      <c r="U1136" s="41" t="n">
        <v>0</v>
      </c>
      <c r="V1136" s="41" t="n">
        <v>0</v>
      </c>
      <c r="W1136" s="41" t="n">
        <v>0</v>
      </c>
      <c r="X1136" s="41" t="n">
        <v>0</v>
      </c>
      <c r="Y1136" s="41" t="n">
        <v>0</v>
      </c>
      <c r="Z1136" s="41" t="n">
        <v>0</v>
      </c>
      <c r="AA1136" s="41" t="n">
        <v>0</v>
      </c>
      <c r="AB1136" s="41" t="n">
        <v>0</v>
      </c>
      <c r="AC1136" s="41" t="n">
        <v>0</v>
      </c>
      <c r="AD1136" s="41" t="n">
        <v>0</v>
      </c>
      <c r="AE1136" s="41" t="n">
        <v>0</v>
      </c>
      <c r="AF1136" s="41" t="n">
        <v>0</v>
      </c>
      <c r="AG1136" s="41" t="n">
        <v>0</v>
      </c>
      <c r="AH1136" s="41" t="n">
        <v>0</v>
      </c>
      <c r="AI1136" s="41" t="n">
        <v>0</v>
      </c>
      <c r="AJ1136" s="41" t="n">
        <v>0</v>
      </c>
      <c r="AK1136" s="41" t="n">
        <v>0</v>
      </c>
      <c r="AL1136" s="41" t="n">
        <v>0</v>
      </c>
      <c r="AM1136" s="41" t="n">
        <v>0</v>
      </c>
      <c r="AN1136" s="41" t="n">
        <v>0</v>
      </c>
      <c r="AO1136" s="41" t="n">
        <v>0</v>
      </c>
      <c r="AP1136" s="41" t="n">
        <v>0</v>
      </c>
      <c r="AQ1136" s="41" t="n">
        <v>0</v>
      </c>
      <c r="AR1136" s="41" t="n">
        <v>0</v>
      </c>
      <c r="AS1136" s="41" t="n">
        <v>0</v>
      </c>
      <c r="AT1136" s="41" t="n">
        <v>0</v>
      </c>
    </row>
    <row r="1137" customFormat="false" ht="12" hidden="false" customHeight="true" outlineLevel="0" collapsed="false">
      <c r="A1137" s="35" t="s">
        <v>1785</v>
      </c>
      <c r="B1137" s="35" t="s">
        <v>1786</v>
      </c>
      <c r="C1137" s="44" t="s">
        <v>1601</v>
      </c>
      <c r="D1137" s="35" t="n">
        <v>4</v>
      </c>
      <c r="E1137" s="41" t="n">
        <v>0</v>
      </c>
      <c r="F1137" s="41" t="n">
        <v>0</v>
      </c>
      <c r="G1137" s="41" t="n">
        <v>3053367.47</v>
      </c>
      <c r="H1137" s="41" t="n">
        <v>0</v>
      </c>
      <c r="I1137" s="41" t="n">
        <v>0</v>
      </c>
      <c r="J1137" s="41" t="n">
        <v>0</v>
      </c>
      <c r="K1137" s="41" t="n">
        <v>0</v>
      </c>
      <c r="L1137" s="41" t="n">
        <v>0</v>
      </c>
      <c r="M1137" s="41" t="n">
        <v>0</v>
      </c>
      <c r="N1137" s="41" t="n">
        <v>6071959</v>
      </c>
      <c r="O1137" s="41" t="n">
        <v>2500000</v>
      </c>
      <c r="P1137" s="41" t="n">
        <v>0</v>
      </c>
      <c r="Q1137" s="41" t="n">
        <v>0</v>
      </c>
      <c r="R1137" s="41" t="n">
        <v>0</v>
      </c>
      <c r="S1137" s="41" t="n">
        <v>0</v>
      </c>
      <c r="T1137" s="41" t="n">
        <v>0</v>
      </c>
      <c r="U1137" s="41" t="n">
        <v>0</v>
      </c>
      <c r="V1137" s="41" t="n">
        <v>0</v>
      </c>
      <c r="W1137" s="41" t="n">
        <v>0</v>
      </c>
      <c r="X1137" s="41" t="n">
        <v>0</v>
      </c>
      <c r="Y1137" s="41" t="n">
        <v>0</v>
      </c>
      <c r="Z1137" s="41" t="n">
        <v>0</v>
      </c>
      <c r="AA1137" s="41" t="n">
        <v>0</v>
      </c>
      <c r="AB1137" s="41" t="n">
        <v>0</v>
      </c>
      <c r="AC1137" s="41" t="n">
        <v>0</v>
      </c>
      <c r="AD1137" s="41" t="n">
        <v>0</v>
      </c>
      <c r="AE1137" s="41" t="n">
        <v>0</v>
      </c>
      <c r="AF1137" s="41" t="n">
        <v>0</v>
      </c>
      <c r="AG1137" s="41" t="n">
        <v>0</v>
      </c>
      <c r="AH1137" s="41" t="n">
        <v>0</v>
      </c>
      <c r="AI1137" s="41" t="n">
        <v>0</v>
      </c>
      <c r="AJ1137" s="41" t="n">
        <v>0</v>
      </c>
      <c r="AK1137" s="41" t="n">
        <v>0</v>
      </c>
      <c r="AL1137" s="41" t="n">
        <v>0</v>
      </c>
      <c r="AM1137" s="41" t="n">
        <v>0</v>
      </c>
      <c r="AN1137" s="41" t="n">
        <v>0</v>
      </c>
      <c r="AO1137" s="41" t="n">
        <v>0</v>
      </c>
      <c r="AP1137" s="41" t="n">
        <v>0</v>
      </c>
      <c r="AQ1137" s="41" t="n">
        <v>0</v>
      </c>
      <c r="AR1137" s="41" t="n">
        <v>0</v>
      </c>
      <c r="AS1137" s="41" t="n">
        <v>0</v>
      </c>
      <c r="AT1137" s="41" t="n">
        <v>11625326.47</v>
      </c>
    </row>
    <row r="1138" customFormat="false" ht="12" hidden="false" customHeight="true" outlineLevel="0" collapsed="false">
      <c r="A1138" s="35" t="s">
        <v>1787</v>
      </c>
      <c r="B1138" s="35" t="s">
        <v>140</v>
      </c>
      <c r="C1138" s="44" t="s">
        <v>1601</v>
      </c>
      <c r="D1138" s="35" t="n">
        <v>6</v>
      </c>
      <c r="E1138" s="41" t="n">
        <v>0</v>
      </c>
      <c r="F1138" s="41" t="n">
        <v>0</v>
      </c>
      <c r="G1138" s="41" t="n">
        <v>0</v>
      </c>
      <c r="H1138" s="41" t="n">
        <v>0</v>
      </c>
      <c r="I1138" s="41" t="n">
        <v>0</v>
      </c>
      <c r="J1138" s="41" t="n">
        <v>0</v>
      </c>
      <c r="K1138" s="41" t="n">
        <v>0</v>
      </c>
      <c r="L1138" s="41" t="n">
        <v>0</v>
      </c>
      <c r="M1138" s="41" t="n">
        <v>0</v>
      </c>
      <c r="N1138" s="41" t="n">
        <v>0</v>
      </c>
      <c r="O1138" s="41" t="n">
        <v>0</v>
      </c>
      <c r="P1138" s="41" t="n">
        <v>0</v>
      </c>
      <c r="Q1138" s="41" t="n">
        <v>0</v>
      </c>
      <c r="R1138" s="41" t="n">
        <v>0</v>
      </c>
      <c r="S1138" s="41" t="n">
        <v>0</v>
      </c>
      <c r="T1138" s="41" t="n">
        <v>0</v>
      </c>
      <c r="U1138" s="41" t="n">
        <v>0</v>
      </c>
      <c r="V1138" s="41" t="n">
        <v>0</v>
      </c>
      <c r="W1138" s="41" t="n">
        <v>0</v>
      </c>
      <c r="X1138" s="41" t="n">
        <v>0</v>
      </c>
      <c r="Y1138" s="41" t="n">
        <v>0</v>
      </c>
      <c r="Z1138" s="41" t="n">
        <v>0</v>
      </c>
      <c r="AA1138" s="41" t="n">
        <v>0</v>
      </c>
      <c r="AB1138" s="41" t="n">
        <v>0</v>
      </c>
      <c r="AC1138" s="41" t="n">
        <v>0</v>
      </c>
      <c r="AD1138" s="41" t="n">
        <v>0</v>
      </c>
      <c r="AE1138" s="41" t="n">
        <v>0</v>
      </c>
      <c r="AF1138" s="41" t="n">
        <v>0</v>
      </c>
      <c r="AG1138" s="41" t="n">
        <v>0</v>
      </c>
      <c r="AH1138" s="41" t="n">
        <v>0</v>
      </c>
      <c r="AI1138" s="41" t="n">
        <v>0</v>
      </c>
      <c r="AJ1138" s="41" t="n">
        <v>0</v>
      </c>
      <c r="AK1138" s="41" t="n">
        <v>0</v>
      </c>
      <c r="AL1138" s="41" t="n">
        <v>0</v>
      </c>
      <c r="AM1138" s="41" t="n">
        <v>0</v>
      </c>
      <c r="AN1138" s="41" t="n">
        <v>0</v>
      </c>
      <c r="AO1138" s="41" t="n">
        <v>0</v>
      </c>
      <c r="AP1138" s="41" t="n">
        <v>0</v>
      </c>
      <c r="AQ1138" s="41" t="n">
        <v>0</v>
      </c>
      <c r="AR1138" s="41" t="n">
        <v>0</v>
      </c>
      <c r="AS1138" s="41" t="n">
        <v>0</v>
      </c>
      <c r="AT1138" s="41" t="n">
        <v>0</v>
      </c>
    </row>
    <row r="1139" customFormat="false" ht="12" hidden="false" customHeight="true" outlineLevel="0" collapsed="false">
      <c r="A1139" s="35" t="s">
        <v>1788</v>
      </c>
      <c r="B1139" s="35" t="s">
        <v>254</v>
      </c>
      <c r="C1139" s="44" t="s">
        <v>1601</v>
      </c>
      <c r="D1139" s="35" t="n">
        <v>6</v>
      </c>
      <c r="E1139" s="41" t="n">
        <v>0</v>
      </c>
      <c r="F1139" s="41" t="n">
        <v>0</v>
      </c>
      <c r="G1139" s="41" t="n">
        <v>1848874.61</v>
      </c>
      <c r="H1139" s="41" t="n">
        <v>0</v>
      </c>
      <c r="I1139" s="41" t="n">
        <v>0</v>
      </c>
      <c r="J1139" s="41" t="n">
        <v>0</v>
      </c>
      <c r="K1139" s="41" t="n">
        <v>0</v>
      </c>
      <c r="L1139" s="41" t="n">
        <v>0</v>
      </c>
      <c r="M1139" s="41" t="n">
        <v>0</v>
      </c>
      <c r="N1139" s="41" t="n">
        <v>0</v>
      </c>
      <c r="O1139" s="41" t="n">
        <v>2500000</v>
      </c>
      <c r="P1139" s="41" t="n">
        <v>0</v>
      </c>
      <c r="Q1139" s="41" t="n">
        <v>0</v>
      </c>
      <c r="R1139" s="41" t="n">
        <v>0</v>
      </c>
      <c r="S1139" s="41" t="n">
        <v>0</v>
      </c>
      <c r="T1139" s="41" t="n">
        <v>0</v>
      </c>
      <c r="U1139" s="41" t="n">
        <v>0</v>
      </c>
      <c r="V1139" s="41" t="n">
        <v>0</v>
      </c>
      <c r="W1139" s="41" t="n">
        <v>0</v>
      </c>
      <c r="X1139" s="41" t="n">
        <v>0</v>
      </c>
      <c r="Y1139" s="41" t="n">
        <v>0</v>
      </c>
      <c r="Z1139" s="41" t="n">
        <v>0</v>
      </c>
      <c r="AA1139" s="41" t="n">
        <v>0</v>
      </c>
      <c r="AB1139" s="41" t="n">
        <v>0</v>
      </c>
      <c r="AC1139" s="41" t="n">
        <v>0</v>
      </c>
      <c r="AD1139" s="41" t="n">
        <v>0</v>
      </c>
      <c r="AE1139" s="41" t="n">
        <v>0</v>
      </c>
      <c r="AF1139" s="41" t="n">
        <v>0</v>
      </c>
      <c r="AG1139" s="41" t="n">
        <v>0</v>
      </c>
      <c r="AH1139" s="41" t="n">
        <v>0</v>
      </c>
      <c r="AI1139" s="41" t="n">
        <v>0</v>
      </c>
      <c r="AJ1139" s="41" t="n">
        <v>0</v>
      </c>
      <c r="AK1139" s="41" t="n">
        <v>0</v>
      </c>
      <c r="AL1139" s="41" t="n">
        <v>0</v>
      </c>
      <c r="AM1139" s="41" t="n">
        <v>0</v>
      </c>
      <c r="AN1139" s="41" t="n">
        <v>0</v>
      </c>
      <c r="AO1139" s="41" t="n">
        <v>0</v>
      </c>
      <c r="AP1139" s="41" t="n">
        <v>0</v>
      </c>
      <c r="AQ1139" s="41" t="n">
        <v>0</v>
      </c>
      <c r="AR1139" s="41" t="n">
        <v>0</v>
      </c>
      <c r="AS1139" s="41" t="n">
        <v>0</v>
      </c>
      <c r="AT1139" s="41" t="n">
        <v>4348874.61</v>
      </c>
    </row>
    <row r="1140" customFormat="false" ht="12" hidden="false" customHeight="true" outlineLevel="0" collapsed="false">
      <c r="A1140" s="35" t="s">
        <v>1789</v>
      </c>
      <c r="B1140" s="35" t="s">
        <v>672</v>
      </c>
      <c r="C1140" s="44" t="s">
        <v>1601</v>
      </c>
      <c r="D1140" s="35" t="n">
        <v>6</v>
      </c>
      <c r="E1140" s="41" t="n">
        <v>0</v>
      </c>
      <c r="F1140" s="41" t="n">
        <v>0</v>
      </c>
      <c r="G1140" s="41" t="n">
        <v>0</v>
      </c>
      <c r="H1140" s="41" t="n">
        <v>0</v>
      </c>
      <c r="I1140" s="41" t="n">
        <v>0</v>
      </c>
      <c r="J1140" s="41" t="n">
        <v>0</v>
      </c>
      <c r="K1140" s="41" t="n">
        <v>0</v>
      </c>
      <c r="L1140" s="41" t="n">
        <v>0</v>
      </c>
      <c r="M1140" s="41" t="n">
        <v>0</v>
      </c>
      <c r="N1140" s="41" t="n">
        <v>0</v>
      </c>
      <c r="O1140" s="41" t="n">
        <v>0</v>
      </c>
      <c r="P1140" s="41" t="n">
        <v>0</v>
      </c>
      <c r="Q1140" s="41" t="n">
        <v>0</v>
      </c>
      <c r="R1140" s="41" t="n">
        <v>0</v>
      </c>
      <c r="S1140" s="41" t="n">
        <v>0</v>
      </c>
      <c r="T1140" s="41" t="n">
        <v>0</v>
      </c>
      <c r="U1140" s="41" t="n">
        <v>0</v>
      </c>
      <c r="V1140" s="41" t="n">
        <v>0</v>
      </c>
      <c r="W1140" s="41" t="n">
        <v>0</v>
      </c>
      <c r="X1140" s="41" t="n">
        <v>0</v>
      </c>
      <c r="Y1140" s="41" t="n">
        <v>0</v>
      </c>
      <c r="Z1140" s="41" t="n">
        <v>0</v>
      </c>
      <c r="AA1140" s="41" t="n">
        <v>0</v>
      </c>
      <c r="AB1140" s="41" t="n">
        <v>0</v>
      </c>
      <c r="AC1140" s="41" t="n">
        <v>0</v>
      </c>
      <c r="AD1140" s="41" t="n">
        <v>0</v>
      </c>
      <c r="AE1140" s="41" t="n">
        <v>0</v>
      </c>
      <c r="AF1140" s="41" t="n">
        <v>0</v>
      </c>
      <c r="AG1140" s="41" t="n">
        <v>0</v>
      </c>
      <c r="AH1140" s="41" t="n">
        <v>0</v>
      </c>
      <c r="AI1140" s="41" t="n">
        <v>0</v>
      </c>
      <c r="AJ1140" s="41" t="n">
        <v>0</v>
      </c>
      <c r="AK1140" s="41" t="n">
        <v>0</v>
      </c>
      <c r="AL1140" s="41" t="n">
        <v>0</v>
      </c>
      <c r="AM1140" s="41" t="n">
        <v>0</v>
      </c>
      <c r="AN1140" s="41" t="n">
        <v>0</v>
      </c>
      <c r="AO1140" s="41" t="n">
        <v>0</v>
      </c>
      <c r="AP1140" s="41" t="n">
        <v>0</v>
      </c>
      <c r="AQ1140" s="41" t="n">
        <v>0</v>
      </c>
      <c r="AR1140" s="41" t="n">
        <v>0</v>
      </c>
      <c r="AS1140" s="41" t="n">
        <v>0</v>
      </c>
      <c r="AT1140" s="41" t="n">
        <v>0</v>
      </c>
    </row>
    <row r="1141" customFormat="false" ht="12" hidden="false" customHeight="true" outlineLevel="0" collapsed="false">
      <c r="A1141" s="35" t="s">
        <v>1790</v>
      </c>
      <c r="B1141" s="35" t="s">
        <v>1791</v>
      </c>
      <c r="C1141" s="44" t="s">
        <v>1601</v>
      </c>
      <c r="D1141" s="35" t="n">
        <v>6</v>
      </c>
      <c r="E1141" s="41" t="n">
        <v>0</v>
      </c>
      <c r="F1141" s="41" t="n">
        <v>0</v>
      </c>
      <c r="G1141" s="41" t="n">
        <v>0</v>
      </c>
      <c r="H1141" s="41" t="n">
        <v>0</v>
      </c>
      <c r="I1141" s="41" t="n">
        <v>0</v>
      </c>
      <c r="J1141" s="41" t="n">
        <v>0</v>
      </c>
      <c r="K1141" s="41" t="n">
        <v>0</v>
      </c>
      <c r="L1141" s="41" t="n">
        <v>0</v>
      </c>
      <c r="M1141" s="41" t="n">
        <v>0</v>
      </c>
      <c r="N1141" s="41" t="n">
        <v>0</v>
      </c>
      <c r="O1141" s="41" t="n">
        <v>0</v>
      </c>
      <c r="P1141" s="41" t="n">
        <v>0</v>
      </c>
      <c r="Q1141" s="41" t="n">
        <v>0</v>
      </c>
      <c r="R1141" s="41" t="n">
        <v>0</v>
      </c>
      <c r="S1141" s="41" t="n">
        <v>0</v>
      </c>
      <c r="T1141" s="41" t="n">
        <v>0</v>
      </c>
      <c r="U1141" s="41" t="n">
        <v>0</v>
      </c>
      <c r="V1141" s="41" t="n">
        <v>0</v>
      </c>
      <c r="W1141" s="41" t="n">
        <v>0</v>
      </c>
      <c r="X1141" s="41" t="n">
        <v>0</v>
      </c>
      <c r="Y1141" s="41" t="n">
        <v>0</v>
      </c>
      <c r="Z1141" s="41" t="n">
        <v>0</v>
      </c>
      <c r="AA1141" s="41" t="n">
        <v>0</v>
      </c>
      <c r="AB1141" s="41" t="n">
        <v>0</v>
      </c>
      <c r="AC1141" s="41" t="n">
        <v>0</v>
      </c>
      <c r="AD1141" s="41" t="n">
        <v>0</v>
      </c>
      <c r="AE1141" s="41" t="n">
        <v>0</v>
      </c>
      <c r="AF1141" s="41" t="n">
        <v>0</v>
      </c>
      <c r="AG1141" s="41" t="n">
        <v>0</v>
      </c>
      <c r="AH1141" s="41" t="n">
        <v>0</v>
      </c>
      <c r="AI1141" s="41" t="n">
        <v>0</v>
      </c>
      <c r="AJ1141" s="41" t="n">
        <v>0</v>
      </c>
      <c r="AK1141" s="41" t="n">
        <v>0</v>
      </c>
      <c r="AL1141" s="41" t="n">
        <v>0</v>
      </c>
      <c r="AM1141" s="41" t="n">
        <v>0</v>
      </c>
      <c r="AN1141" s="41" t="n">
        <v>0</v>
      </c>
      <c r="AO1141" s="41" t="n">
        <v>0</v>
      </c>
      <c r="AP1141" s="41" t="n">
        <v>0</v>
      </c>
      <c r="AQ1141" s="41" t="n">
        <v>0</v>
      </c>
      <c r="AR1141" s="41" t="n">
        <v>0</v>
      </c>
      <c r="AS1141" s="41" t="n">
        <v>0</v>
      </c>
      <c r="AT1141" s="41" t="n">
        <v>0</v>
      </c>
    </row>
    <row r="1142" customFormat="false" ht="12" hidden="false" customHeight="true" outlineLevel="0" collapsed="false">
      <c r="A1142" s="35" t="s">
        <v>1792</v>
      </c>
      <c r="B1142" s="35" t="s">
        <v>868</v>
      </c>
      <c r="C1142" s="44" t="s">
        <v>1601</v>
      </c>
      <c r="D1142" s="35" t="n">
        <v>6</v>
      </c>
      <c r="E1142" s="41" t="n">
        <v>0</v>
      </c>
      <c r="F1142" s="41" t="n">
        <v>0</v>
      </c>
      <c r="G1142" s="41" t="n">
        <v>0</v>
      </c>
      <c r="H1142" s="41" t="n">
        <v>0</v>
      </c>
      <c r="I1142" s="41" t="n">
        <v>0</v>
      </c>
      <c r="J1142" s="41" t="n">
        <v>0</v>
      </c>
      <c r="K1142" s="41" t="n">
        <v>0</v>
      </c>
      <c r="L1142" s="41" t="n">
        <v>0</v>
      </c>
      <c r="M1142" s="41" t="n">
        <v>0</v>
      </c>
      <c r="N1142" s="41" t="n">
        <v>0</v>
      </c>
      <c r="O1142" s="41" t="n">
        <v>0</v>
      </c>
      <c r="P1142" s="41" t="n">
        <v>0</v>
      </c>
      <c r="Q1142" s="41" t="n">
        <v>0</v>
      </c>
      <c r="R1142" s="41" t="n">
        <v>0</v>
      </c>
      <c r="S1142" s="41" t="n">
        <v>0</v>
      </c>
      <c r="T1142" s="41" t="n">
        <v>0</v>
      </c>
      <c r="U1142" s="41" t="n">
        <v>0</v>
      </c>
      <c r="V1142" s="41" t="n">
        <v>0</v>
      </c>
      <c r="W1142" s="41" t="n">
        <v>0</v>
      </c>
      <c r="X1142" s="41" t="n">
        <v>0</v>
      </c>
      <c r="Y1142" s="41" t="n">
        <v>0</v>
      </c>
      <c r="Z1142" s="41" t="n">
        <v>0</v>
      </c>
      <c r="AA1142" s="41" t="n">
        <v>0</v>
      </c>
      <c r="AB1142" s="41" t="n">
        <v>0</v>
      </c>
      <c r="AC1142" s="41" t="n">
        <v>0</v>
      </c>
      <c r="AD1142" s="41" t="n">
        <v>0</v>
      </c>
      <c r="AE1142" s="41" t="n">
        <v>0</v>
      </c>
      <c r="AF1142" s="41" t="n">
        <v>0</v>
      </c>
      <c r="AG1142" s="41" t="n">
        <v>0</v>
      </c>
      <c r="AH1142" s="41" t="n">
        <v>0</v>
      </c>
      <c r="AI1142" s="41" t="n">
        <v>0</v>
      </c>
      <c r="AJ1142" s="41" t="n">
        <v>0</v>
      </c>
      <c r="AK1142" s="41" t="n">
        <v>0</v>
      </c>
      <c r="AL1142" s="41" t="n">
        <v>0</v>
      </c>
      <c r="AM1142" s="41" t="n">
        <v>0</v>
      </c>
      <c r="AN1142" s="41" t="n">
        <v>0</v>
      </c>
      <c r="AO1142" s="41" t="n">
        <v>0</v>
      </c>
      <c r="AP1142" s="41" t="n">
        <v>0</v>
      </c>
      <c r="AQ1142" s="41" t="n">
        <v>0</v>
      </c>
      <c r="AR1142" s="41" t="n">
        <v>0</v>
      </c>
      <c r="AS1142" s="41" t="n">
        <v>0</v>
      </c>
      <c r="AT1142" s="41" t="n">
        <v>0</v>
      </c>
    </row>
    <row r="1143" customFormat="false" ht="12" hidden="false" customHeight="true" outlineLevel="0" collapsed="false">
      <c r="A1143" s="35" t="s">
        <v>1793</v>
      </c>
      <c r="B1143" s="35" t="s">
        <v>1304</v>
      </c>
      <c r="C1143" s="44" t="s">
        <v>1601</v>
      </c>
      <c r="D1143" s="35" t="n">
        <v>6</v>
      </c>
      <c r="E1143" s="41" t="n">
        <v>0</v>
      </c>
      <c r="F1143" s="41" t="n">
        <v>0</v>
      </c>
      <c r="G1143" s="41" t="n">
        <v>0</v>
      </c>
      <c r="H1143" s="41" t="n">
        <v>0</v>
      </c>
      <c r="I1143" s="41" t="n">
        <v>0</v>
      </c>
      <c r="J1143" s="41" t="n">
        <v>0</v>
      </c>
      <c r="K1143" s="41" t="n">
        <v>0</v>
      </c>
      <c r="L1143" s="41" t="n">
        <v>0</v>
      </c>
      <c r="M1143" s="41" t="n">
        <v>0</v>
      </c>
      <c r="N1143" s="41" t="n">
        <v>0</v>
      </c>
      <c r="O1143" s="41" t="n">
        <v>0</v>
      </c>
      <c r="P1143" s="41" t="n">
        <v>0</v>
      </c>
      <c r="Q1143" s="41" t="n">
        <v>0</v>
      </c>
      <c r="R1143" s="41" t="n">
        <v>0</v>
      </c>
      <c r="S1143" s="41" t="n">
        <v>0</v>
      </c>
      <c r="T1143" s="41" t="n">
        <v>0</v>
      </c>
      <c r="U1143" s="41" t="n">
        <v>0</v>
      </c>
      <c r="V1143" s="41" t="n">
        <v>0</v>
      </c>
      <c r="W1143" s="41" t="n">
        <v>0</v>
      </c>
      <c r="X1143" s="41" t="n">
        <v>0</v>
      </c>
      <c r="Y1143" s="41" t="n">
        <v>0</v>
      </c>
      <c r="Z1143" s="41" t="n">
        <v>0</v>
      </c>
      <c r="AA1143" s="41" t="n">
        <v>0</v>
      </c>
      <c r="AB1143" s="41" t="n">
        <v>0</v>
      </c>
      <c r="AC1143" s="41" t="n">
        <v>0</v>
      </c>
      <c r="AD1143" s="41" t="n">
        <v>0</v>
      </c>
      <c r="AE1143" s="41" t="n">
        <v>0</v>
      </c>
      <c r="AF1143" s="41" t="n">
        <v>0</v>
      </c>
      <c r="AG1143" s="41" t="n">
        <v>0</v>
      </c>
      <c r="AH1143" s="41" t="n">
        <v>0</v>
      </c>
      <c r="AI1143" s="41" t="n">
        <v>0</v>
      </c>
      <c r="AJ1143" s="41" t="n">
        <v>0</v>
      </c>
      <c r="AK1143" s="41" t="n">
        <v>0</v>
      </c>
      <c r="AL1143" s="41" t="n">
        <v>0</v>
      </c>
      <c r="AM1143" s="41" t="n">
        <v>0</v>
      </c>
      <c r="AN1143" s="41" t="n">
        <v>0</v>
      </c>
      <c r="AO1143" s="41" t="n">
        <v>0</v>
      </c>
      <c r="AP1143" s="41" t="n">
        <v>0</v>
      </c>
      <c r="AQ1143" s="41" t="n">
        <v>0</v>
      </c>
      <c r="AR1143" s="41" t="n">
        <v>0</v>
      </c>
      <c r="AS1143" s="41" t="n">
        <v>0</v>
      </c>
      <c r="AT1143" s="41" t="n">
        <v>0</v>
      </c>
    </row>
    <row r="1144" customFormat="false" ht="12" hidden="false" customHeight="true" outlineLevel="0" collapsed="false">
      <c r="A1144" s="35" t="s">
        <v>1794</v>
      </c>
      <c r="B1144" s="35" t="s">
        <v>1795</v>
      </c>
      <c r="C1144" s="44" t="s">
        <v>1601</v>
      </c>
      <c r="D1144" s="44" t="n">
        <v>6</v>
      </c>
      <c r="E1144" s="41" t="n">
        <v>0</v>
      </c>
      <c r="F1144" s="41" t="n">
        <v>0</v>
      </c>
      <c r="G1144" s="41" t="n">
        <v>1204492.86</v>
      </c>
      <c r="H1144" s="41" t="n">
        <v>0</v>
      </c>
      <c r="I1144" s="41" t="n">
        <v>0</v>
      </c>
      <c r="J1144" s="41" t="n">
        <v>0</v>
      </c>
      <c r="K1144" s="41" t="n">
        <v>0</v>
      </c>
      <c r="L1144" s="41" t="n">
        <v>0</v>
      </c>
      <c r="M1144" s="41" t="n">
        <v>0</v>
      </c>
      <c r="N1144" s="41" t="n">
        <v>6071959</v>
      </c>
      <c r="O1144" s="41" t="n">
        <v>0</v>
      </c>
      <c r="P1144" s="41" t="n">
        <v>0</v>
      </c>
      <c r="Q1144" s="41" t="n">
        <v>0</v>
      </c>
      <c r="R1144" s="41" t="n">
        <v>0</v>
      </c>
      <c r="S1144" s="41" t="n">
        <v>0</v>
      </c>
      <c r="T1144" s="41" t="n">
        <v>0</v>
      </c>
      <c r="U1144" s="41" t="n">
        <v>0</v>
      </c>
      <c r="V1144" s="41" t="n">
        <v>0</v>
      </c>
      <c r="W1144" s="41" t="n">
        <v>0</v>
      </c>
      <c r="X1144" s="41" t="n">
        <v>0</v>
      </c>
      <c r="Y1144" s="41" t="n">
        <v>0</v>
      </c>
      <c r="Z1144" s="41" t="n">
        <v>0</v>
      </c>
      <c r="AA1144" s="41" t="n">
        <v>0</v>
      </c>
      <c r="AB1144" s="41" t="n">
        <v>0</v>
      </c>
      <c r="AC1144" s="41" t="n">
        <v>0</v>
      </c>
      <c r="AD1144" s="41" t="n">
        <v>0</v>
      </c>
      <c r="AE1144" s="41" t="n">
        <v>0</v>
      </c>
      <c r="AF1144" s="41" t="n">
        <v>0</v>
      </c>
      <c r="AG1144" s="41" t="n">
        <v>0</v>
      </c>
      <c r="AH1144" s="41" t="n">
        <v>0</v>
      </c>
      <c r="AI1144" s="41" t="n">
        <v>0</v>
      </c>
      <c r="AJ1144" s="41" t="n">
        <v>0</v>
      </c>
      <c r="AK1144" s="41" t="n">
        <v>0</v>
      </c>
      <c r="AL1144" s="41" t="n">
        <v>0</v>
      </c>
      <c r="AM1144" s="41" t="n">
        <v>0</v>
      </c>
      <c r="AN1144" s="41" t="n">
        <v>0</v>
      </c>
      <c r="AO1144" s="41" t="n">
        <v>0</v>
      </c>
      <c r="AP1144" s="41" t="n">
        <v>0</v>
      </c>
      <c r="AQ1144" s="41" t="n">
        <v>0</v>
      </c>
      <c r="AR1144" s="41" t="n">
        <v>0</v>
      </c>
      <c r="AS1144" s="41" t="n">
        <v>0</v>
      </c>
      <c r="AT1144" s="41" t="n">
        <v>7276451.86</v>
      </c>
    </row>
    <row r="1145" customFormat="false" ht="12" hidden="false" customHeight="true" outlineLevel="0" collapsed="false">
      <c r="A1145" s="35" t="s">
        <v>1796</v>
      </c>
      <c r="B1145" s="35" t="s">
        <v>1797</v>
      </c>
      <c r="C1145" s="44" t="s">
        <v>1601</v>
      </c>
      <c r="D1145" s="35" t="n">
        <v>4</v>
      </c>
      <c r="E1145" s="41" t="n">
        <v>0</v>
      </c>
      <c r="F1145" s="41" t="n">
        <v>0</v>
      </c>
      <c r="G1145" s="41" t="n">
        <v>0</v>
      </c>
      <c r="H1145" s="41" t="n">
        <v>0</v>
      </c>
      <c r="I1145" s="41" t="n">
        <v>0</v>
      </c>
      <c r="J1145" s="41" t="n">
        <v>0</v>
      </c>
      <c r="K1145" s="41" t="n">
        <v>0</v>
      </c>
      <c r="L1145" s="41" t="n">
        <v>0</v>
      </c>
      <c r="M1145" s="41" t="n">
        <v>37848.36</v>
      </c>
      <c r="N1145" s="41" t="n">
        <v>0</v>
      </c>
      <c r="O1145" s="41" t="n">
        <v>0</v>
      </c>
      <c r="P1145" s="41" t="n">
        <v>0</v>
      </c>
      <c r="Q1145" s="41" t="n">
        <v>64.46</v>
      </c>
      <c r="R1145" s="41" t="n">
        <v>0</v>
      </c>
      <c r="S1145" s="41" t="n">
        <v>3291.95</v>
      </c>
      <c r="T1145" s="41" t="n">
        <v>0</v>
      </c>
      <c r="U1145" s="41" t="n">
        <v>0</v>
      </c>
      <c r="V1145" s="41" t="n">
        <v>3373.22</v>
      </c>
      <c r="W1145" s="41" t="n">
        <v>0</v>
      </c>
      <c r="X1145" s="41" t="n">
        <v>0</v>
      </c>
      <c r="Y1145" s="41" t="n">
        <v>0</v>
      </c>
      <c r="Z1145" s="41" t="n">
        <v>233744.47</v>
      </c>
      <c r="AA1145" s="41" t="n">
        <v>0</v>
      </c>
      <c r="AB1145" s="41" t="n">
        <v>203327.87</v>
      </c>
      <c r="AC1145" s="41" t="n">
        <v>67566.89</v>
      </c>
      <c r="AD1145" s="41" t="n">
        <v>0</v>
      </c>
      <c r="AE1145" s="41" t="n">
        <v>0</v>
      </c>
      <c r="AF1145" s="41" t="n">
        <v>0</v>
      </c>
      <c r="AG1145" s="41" t="n">
        <v>0</v>
      </c>
      <c r="AH1145" s="41" t="n">
        <v>0</v>
      </c>
      <c r="AI1145" s="41" t="n">
        <v>0</v>
      </c>
      <c r="AJ1145" s="41" t="n">
        <v>0</v>
      </c>
      <c r="AK1145" s="41" t="n">
        <v>177928.57</v>
      </c>
      <c r="AL1145" s="41" t="n">
        <v>1251.17</v>
      </c>
      <c r="AM1145" s="41" t="n">
        <v>0</v>
      </c>
      <c r="AN1145" s="41" t="n">
        <v>0</v>
      </c>
      <c r="AO1145" s="41" t="n">
        <v>4997.45</v>
      </c>
      <c r="AP1145" s="41" t="n">
        <v>44296.16</v>
      </c>
      <c r="AQ1145" s="41" t="n">
        <v>0</v>
      </c>
      <c r="AR1145" s="41" t="n">
        <v>60526.25</v>
      </c>
      <c r="AS1145" s="41" t="n">
        <v>0</v>
      </c>
      <c r="AT1145" s="41" t="n">
        <v>838216.82</v>
      </c>
    </row>
    <row r="1146" customFormat="false" ht="12" hidden="false" customHeight="true" outlineLevel="0" collapsed="false">
      <c r="A1146" s="35" t="s">
        <v>1798</v>
      </c>
      <c r="B1146" s="35" t="s">
        <v>1270</v>
      </c>
      <c r="C1146" s="44" t="s">
        <v>1601</v>
      </c>
      <c r="D1146" s="35" t="n">
        <v>6</v>
      </c>
      <c r="E1146" s="41" t="n">
        <v>0</v>
      </c>
      <c r="F1146" s="41" t="n">
        <v>0</v>
      </c>
      <c r="G1146" s="41" t="n">
        <v>0</v>
      </c>
      <c r="H1146" s="41" t="n">
        <v>0</v>
      </c>
      <c r="I1146" s="41" t="n">
        <v>0</v>
      </c>
      <c r="J1146" s="41" t="n">
        <v>0</v>
      </c>
      <c r="K1146" s="41" t="n">
        <v>0</v>
      </c>
      <c r="L1146" s="41" t="n">
        <v>0</v>
      </c>
      <c r="M1146" s="41" t="n">
        <v>0</v>
      </c>
      <c r="N1146" s="41" t="n">
        <v>0</v>
      </c>
      <c r="O1146" s="41" t="n">
        <v>0</v>
      </c>
      <c r="P1146" s="41" t="n">
        <v>0</v>
      </c>
      <c r="Q1146" s="41" t="n">
        <v>0</v>
      </c>
      <c r="R1146" s="41" t="n">
        <v>0</v>
      </c>
      <c r="S1146" s="41" t="n">
        <v>0</v>
      </c>
      <c r="T1146" s="41" t="n">
        <v>0</v>
      </c>
      <c r="U1146" s="41" t="n">
        <v>0</v>
      </c>
      <c r="V1146" s="41" t="n">
        <v>0</v>
      </c>
      <c r="W1146" s="41" t="n">
        <v>0</v>
      </c>
      <c r="X1146" s="41" t="n">
        <v>0</v>
      </c>
      <c r="Y1146" s="41" t="n">
        <v>0</v>
      </c>
      <c r="Z1146" s="41" t="n">
        <v>0</v>
      </c>
      <c r="AA1146" s="41" t="n">
        <v>0</v>
      </c>
      <c r="AB1146" s="41" t="n">
        <v>0</v>
      </c>
      <c r="AC1146" s="41" t="n">
        <v>0</v>
      </c>
      <c r="AD1146" s="41" t="n">
        <v>0</v>
      </c>
      <c r="AE1146" s="41" t="n">
        <v>0</v>
      </c>
      <c r="AF1146" s="41" t="n">
        <v>0</v>
      </c>
      <c r="AG1146" s="41" t="n">
        <v>0</v>
      </c>
      <c r="AH1146" s="41" t="n">
        <v>0</v>
      </c>
      <c r="AI1146" s="41" t="n">
        <v>0</v>
      </c>
      <c r="AJ1146" s="41" t="n">
        <v>0</v>
      </c>
      <c r="AK1146" s="41" t="n">
        <v>0</v>
      </c>
      <c r="AL1146" s="41" t="n">
        <v>0</v>
      </c>
      <c r="AM1146" s="41" t="n">
        <v>0</v>
      </c>
      <c r="AN1146" s="41" t="n">
        <v>0</v>
      </c>
      <c r="AO1146" s="41" t="n">
        <v>0</v>
      </c>
      <c r="AP1146" s="41" t="n">
        <v>0</v>
      </c>
      <c r="AQ1146" s="41" t="n">
        <v>0</v>
      </c>
      <c r="AR1146" s="41" t="n">
        <v>0</v>
      </c>
      <c r="AS1146" s="41" t="n">
        <v>0</v>
      </c>
      <c r="AT1146" s="41" t="n">
        <v>0</v>
      </c>
    </row>
    <row r="1147" customFormat="false" ht="12" hidden="false" customHeight="true" outlineLevel="0" collapsed="false">
      <c r="A1147" s="35" t="s">
        <v>1799</v>
      </c>
      <c r="B1147" s="35" t="s">
        <v>980</v>
      </c>
      <c r="C1147" s="44" t="s">
        <v>1601</v>
      </c>
      <c r="D1147" s="35" t="n">
        <v>6</v>
      </c>
      <c r="E1147" s="41" t="n">
        <v>0</v>
      </c>
      <c r="F1147" s="41" t="n">
        <v>0</v>
      </c>
      <c r="G1147" s="41" t="n">
        <v>0</v>
      </c>
      <c r="H1147" s="41" t="n">
        <v>0</v>
      </c>
      <c r="I1147" s="41" t="n">
        <v>0</v>
      </c>
      <c r="J1147" s="41" t="n">
        <v>0</v>
      </c>
      <c r="K1147" s="41" t="n">
        <v>0</v>
      </c>
      <c r="L1147" s="41" t="n">
        <v>0</v>
      </c>
      <c r="M1147" s="41" t="n">
        <v>37848.36</v>
      </c>
      <c r="N1147" s="41" t="n">
        <v>0</v>
      </c>
      <c r="O1147" s="41" t="n">
        <v>0</v>
      </c>
      <c r="P1147" s="41" t="n">
        <v>0</v>
      </c>
      <c r="Q1147" s="41" t="n">
        <v>64.46</v>
      </c>
      <c r="R1147" s="41" t="n">
        <v>0</v>
      </c>
      <c r="S1147" s="41" t="n">
        <v>3291.95</v>
      </c>
      <c r="T1147" s="41" t="n">
        <v>0</v>
      </c>
      <c r="U1147" s="41" t="n">
        <v>0</v>
      </c>
      <c r="V1147" s="41" t="n">
        <v>3373.22</v>
      </c>
      <c r="W1147" s="41" t="n">
        <v>0</v>
      </c>
      <c r="X1147" s="41" t="n">
        <v>0</v>
      </c>
      <c r="Y1147" s="41" t="n">
        <v>0</v>
      </c>
      <c r="Z1147" s="41" t="n">
        <v>0</v>
      </c>
      <c r="AA1147" s="41" t="n">
        <v>0</v>
      </c>
      <c r="AB1147" s="41" t="n">
        <v>203327.87</v>
      </c>
      <c r="AC1147" s="41" t="n">
        <v>67566.89</v>
      </c>
      <c r="AD1147" s="41" t="n">
        <v>0</v>
      </c>
      <c r="AE1147" s="41" t="n">
        <v>0</v>
      </c>
      <c r="AF1147" s="41" t="n">
        <v>0</v>
      </c>
      <c r="AG1147" s="41" t="n">
        <v>0</v>
      </c>
      <c r="AH1147" s="41" t="n">
        <v>0</v>
      </c>
      <c r="AI1147" s="41" t="n">
        <v>0</v>
      </c>
      <c r="AJ1147" s="41" t="n">
        <v>0</v>
      </c>
      <c r="AK1147" s="41" t="n">
        <v>0</v>
      </c>
      <c r="AL1147" s="41" t="n">
        <v>1251.17</v>
      </c>
      <c r="AM1147" s="41" t="n">
        <v>0</v>
      </c>
      <c r="AN1147" s="41" t="n">
        <v>0</v>
      </c>
      <c r="AO1147" s="41" t="n">
        <v>4997.45</v>
      </c>
      <c r="AP1147" s="41" t="n">
        <v>25.15</v>
      </c>
      <c r="AQ1147" s="41" t="n">
        <v>0</v>
      </c>
      <c r="AR1147" s="41" t="n">
        <v>60526.25</v>
      </c>
      <c r="AS1147" s="41" t="n">
        <v>0</v>
      </c>
      <c r="AT1147" s="41" t="n">
        <v>382272.77</v>
      </c>
    </row>
    <row r="1148" customFormat="false" ht="12" hidden="false" customHeight="true" outlineLevel="0" collapsed="false">
      <c r="A1148" s="35" t="s">
        <v>1800</v>
      </c>
      <c r="B1148" s="35" t="s">
        <v>982</v>
      </c>
      <c r="C1148" s="44" t="s">
        <v>1601</v>
      </c>
      <c r="D1148" s="35" t="n">
        <v>6</v>
      </c>
      <c r="E1148" s="41" t="n">
        <v>0</v>
      </c>
      <c r="F1148" s="41" t="n">
        <v>0</v>
      </c>
      <c r="G1148" s="41" t="n">
        <v>0</v>
      </c>
      <c r="H1148" s="41" t="n">
        <v>0</v>
      </c>
      <c r="I1148" s="41" t="n">
        <v>0</v>
      </c>
      <c r="J1148" s="41" t="n">
        <v>0</v>
      </c>
      <c r="K1148" s="41" t="n">
        <v>0</v>
      </c>
      <c r="L1148" s="41" t="n">
        <v>0</v>
      </c>
      <c r="M1148" s="41" t="n">
        <v>0</v>
      </c>
      <c r="N1148" s="41" t="n">
        <v>0</v>
      </c>
      <c r="O1148" s="41" t="n">
        <v>0</v>
      </c>
      <c r="P1148" s="41" t="n">
        <v>0</v>
      </c>
      <c r="Q1148" s="41" t="n">
        <v>0</v>
      </c>
      <c r="R1148" s="41" t="n">
        <v>0</v>
      </c>
      <c r="S1148" s="41" t="n">
        <v>0</v>
      </c>
      <c r="T1148" s="41" t="n">
        <v>0</v>
      </c>
      <c r="U1148" s="41" t="n">
        <v>0</v>
      </c>
      <c r="V1148" s="41" t="n">
        <v>0</v>
      </c>
      <c r="W1148" s="41" t="n">
        <v>0</v>
      </c>
      <c r="X1148" s="41" t="n">
        <v>0</v>
      </c>
      <c r="Y1148" s="41" t="n">
        <v>0</v>
      </c>
      <c r="Z1148" s="41" t="n">
        <v>0</v>
      </c>
      <c r="AA1148" s="41" t="n">
        <v>0</v>
      </c>
      <c r="AB1148" s="41" t="n">
        <v>0</v>
      </c>
      <c r="AC1148" s="41" t="n">
        <v>0</v>
      </c>
      <c r="AD1148" s="41" t="n">
        <v>0</v>
      </c>
      <c r="AE1148" s="41" t="n">
        <v>0</v>
      </c>
      <c r="AF1148" s="41" t="n">
        <v>0</v>
      </c>
      <c r="AG1148" s="41" t="n">
        <v>0</v>
      </c>
      <c r="AH1148" s="41" t="n">
        <v>0</v>
      </c>
      <c r="AI1148" s="41" t="n">
        <v>0</v>
      </c>
      <c r="AJ1148" s="41" t="n">
        <v>0</v>
      </c>
      <c r="AK1148" s="41" t="n">
        <v>0</v>
      </c>
      <c r="AL1148" s="41" t="n">
        <v>0</v>
      </c>
      <c r="AM1148" s="41" t="n">
        <v>0</v>
      </c>
      <c r="AN1148" s="41" t="n">
        <v>0</v>
      </c>
      <c r="AO1148" s="41" t="n">
        <v>0</v>
      </c>
      <c r="AP1148" s="41" t="n">
        <v>44271.01</v>
      </c>
      <c r="AQ1148" s="41" t="n">
        <v>0</v>
      </c>
      <c r="AR1148" s="41" t="n">
        <v>0</v>
      </c>
      <c r="AS1148" s="41" t="n">
        <v>0</v>
      </c>
      <c r="AT1148" s="41" t="n">
        <v>44271.01</v>
      </c>
    </row>
    <row r="1149" customFormat="false" ht="12" hidden="false" customHeight="true" outlineLevel="0" collapsed="false">
      <c r="A1149" s="35" t="s">
        <v>1801</v>
      </c>
      <c r="B1149" s="35" t="s">
        <v>998</v>
      </c>
      <c r="C1149" s="44" t="s">
        <v>1601</v>
      </c>
      <c r="D1149" s="35" t="n">
        <v>6</v>
      </c>
      <c r="E1149" s="41" t="n">
        <v>0</v>
      </c>
      <c r="F1149" s="41" t="n">
        <v>0</v>
      </c>
      <c r="G1149" s="41" t="n">
        <v>0</v>
      </c>
      <c r="H1149" s="41" t="n">
        <v>0</v>
      </c>
      <c r="I1149" s="41" t="n">
        <v>0</v>
      </c>
      <c r="J1149" s="41" t="n">
        <v>0</v>
      </c>
      <c r="K1149" s="41" t="n">
        <v>0</v>
      </c>
      <c r="L1149" s="41" t="n">
        <v>0</v>
      </c>
      <c r="M1149" s="41" t="n">
        <v>0</v>
      </c>
      <c r="N1149" s="41" t="n">
        <v>0</v>
      </c>
      <c r="O1149" s="41" t="n">
        <v>0</v>
      </c>
      <c r="P1149" s="41" t="n">
        <v>0</v>
      </c>
      <c r="Q1149" s="41" t="n">
        <v>0</v>
      </c>
      <c r="R1149" s="41" t="n">
        <v>0</v>
      </c>
      <c r="S1149" s="41" t="n">
        <v>0</v>
      </c>
      <c r="T1149" s="41" t="n">
        <v>0</v>
      </c>
      <c r="U1149" s="41" t="n">
        <v>0</v>
      </c>
      <c r="V1149" s="41" t="n">
        <v>0</v>
      </c>
      <c r="W1149" s="41" t="n">
        <v>0</v>
      </c>
      <c r="X1149" s="41" t="n">
        <v>0</v>
      </c>
      <c r="Y1149" s="41" t="n">
        <v>0</v>
      </c>
      <c r="Z1149" s="41" t="n">
        <v>233744.47</v>
      </c>
      <c r="AA1149" s="41" t="n">
        <v>0</v>
      </c>
      <c r="AB1149" s="41" t="n">
        <v>0</v>
      </c>
      <c r="AC1149" s="41" t="n">
        <v>0</v>
      </c>
      <c r="AD1149" s="41" t="n">
        <v>0</v>
      </c>
      <c r="AE1149" s="41" t="n">
        <v>0</v>
      </c>
      <c r="AF1149" s="41" t="n">
        <v>0</v>
      </c>
      <c r="AG1149" s="41" t="n">
        <v>0</v>
      </c>
      <c r="AH1149" s="41" t="n">
        <v>0</v>
      </c>
      <c r="AI1149" s="41" t="n">
        <v>0</v>
      </c>
      <c r="AJ1149" s="41" t="n">
        <v>0</v>
      </c>
      <c r="AK1149" s="41" t="n">
        <v>177928.57</v>
      </c>
      <c r="AL1149" s="41" t="n">
        <v>0</v>
      </c>
      <c r="AM1149" s="41" t="n">
        <v>0</v>
      </c>
      <c r="AN1149" s="41" t="n">
        <v>0</v>
      </c>
      <c r="AO1149" s="41" t="n">
        <v>0</v>
      </c>
      <c r="AP1149" s="41" t="n">
        <v>0</v>
      </c>
      <c r="AQ1149" s="41" t="n">
        <v>0</v>
      </c>
      <c r="AR1149" s="41" t="n">
        <v>0</v>
      </c>
      <c r="AS1149" s="41" t="n">
        <v>0</v>
      </c>
      <c r="AT1149" s="41" t="n">
        <v>411673.04</v>
      </c>
    </row>
    <row r="1150" customFormat="false" ht="12" hidden="false" customHeight="true" outlineLevel="0" collapsed="false">
      <c r="A1150" s="35" t="s">
        <v>1802</v>
      </c>
      <c r="B1150" s="35" t="s">
        <v>986</v>
      </c>
      <c r="C1150" s="44" t="s">
        <v>1601</v>
      </c>
      <c r="D1150" s="35" t="n">
        <v>6</v>
      </c>
      <c r="E1150" s="41" t="n">
        <v>0</v>
      </c>
      <c r="F1150" s="41" t="n">
        <v>0</v>
      </c>
      <c r="G1150" s="41" t="n">
        <v>0</v>
      </c>
      <c r="H1150" s="41" t="n">
        <v>0</v>
      </c>
      <c r="I1150" s="41" t="n">
        <v>0</v>
      </c>
      <c r="J1150" s="41" t="n">
        <v>0</v>
      </c>
      <c r="K1150" s="41" t="n">
        <v>0</v>
      </c>
      <c r="L1150" s="41" t="n">
        <v>0</v>
      </c>
      <c r="M1150" s="41" t="n">
        <v>0</v>
      </c>
      <c r="N1150" s="41" t="n">
        <v>0</v>
      </c>
      <c r="O1150" s="41" t="n">
        <v>0</v>
      </c>
      <c r="P1150" s="41" t="n">
        <v>0</v>
      </c>
      <c r="Q1150" s="41" t="n">
        <v>0</v>
      </c>
      <c r="R1150" s="41" t="n">
        <v>0</v>
      </c>
      <c r="S1150" s="41" t="n">
        <v>0</v>
      </c>
      <c r="T1150" s="41" t="n">
        <v>0</v>
      </c>
      <c r="U1150" s="41" t="n">
        <v>0</v>
      </c>
      <c r="V1150" s="41" t="n">
        <v>0</v>
      </c>
      <c r="W1150" s="41" t="n">
        <v>0</v>
      </c>
      <c r="X1150" s="41" t="n">
        <v>0</v>
      </c>
      <c r="Y1150" s="41" t="n">
        <v>0</v>
      </c>
      <c r="Z1150" s="41" t="n">
        <v>0</v>
      </c>
      <c r="AA1150" s="41" t="n">
        <v>0</v>
      </c>
      <c r="AB1150" s="41" t="n">
        <v>0</v>
      </c>
      <c r="AC1150" s="41" t="n">
        <v>0</v>
      </c>
      <c r="AD1150" s="41" t="n">
        <v>0</v>
      </c>
      <c r="AE1150" s="41" t="n">
        <v>0</v>
      </c>
      <c r="AF1150" s="41" t="n">
        <v>0</v>
      </c>
      <c r="AG1150" s="41" t="n">
        <v>0</v>
      </c>
      <c r="AH1150" s="41" t="n">
        <v>0</v>
      </c>
      <c r="AI1150" s="41" t="n">
        <v>0</v>
      </c>
      <c r="AJ1150" s="41" t="n">
        <v>0</v>
      </c>
      <c r="AK1150" s="41" t="n">
        <v>0</v>
      </c>
      <c r="AL1150" s="41" t="n">
        <v>0</v>
      </c>
      <c r="AM1150" s="41" t="n">
        <v>0</v>
      </c>
      <c r="AN1150" s="41" t="n">
        <v>0</v>
      </c>
      <c r="AO1150" s="41" t="n">
        <v>0</v>
      </c>
      <c r="AP1150" s="41" t="n">
        <v>0</v>
      </c>
      <c r="AQ1150" s="41" t="n">
        <v>0</v>
      </c>
      <c r="AR1150" s="41" t="n">
        <v>0</v>
      </c>
      <c r="AS1150" s="41" t="n">
        <v>0</v>
      </c>
      <c r="AT1150" s="41" t="n">
        <v>0</v>
      </c>
    </row>
    <row r="1151" customFormat="false" ht="12" hidden="false" customHeight="true" outlineLevel="0" collapsed="false">
      <c r="A1151" s="35" t="s">
        <v>1803</v>
      </c>
      <c r="B1151" s="35" t="s">
        <v>1804</v>
      </c>
      <c r="C1151" s="44" t="s">
        <v>1601</v>
      </c>
      <c r="D1151" s="35" t="n">
        <v>4</v>
      </c>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row>
    <row r="1152" customFormat="false" ht="12" hidden="false" customHeight="true" outlineLevel="0" collapsed="false">
      <c r="A1152" s="35" t="s">
        <v>1805</v>
      </c>
      <c r="B1152" s="35" t="s">
        <v>1806</v>
      </c>
      <c r="C1152" s="44" t="s">
        <v>1601</v>
      </c>
      <c r="D1152" s="35" t="n">
        <v>6</v>
      </c>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row>
    <row r="1153" customFormat="false" ht="12" hidden="false" customHeight="true" outlineLevel="0" collapsed="false">
      <c r="A1153" s="35" t="s">
        <v>1807</v>
      </c>
      <c r="B1153" s="35" t="s">
        <v>1808</v>
      </c>
      <c r="C1153" s="44" t="s">
        <v>1601</v>
      </c>
      <c r="D1153" s="35" t="n">
        <v>6</v>
      </c>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row>
    <row r="1154" customFormat="false" ht="12" hidden="false" customHeight="true" outlineLevel="0" collapsed="false">
      <c r="A1154" s="35" t="s">
        <v>1809</v>
      </c>
      <c r="B1154" s="35" t="s">
        <v>1810</v>
      </c>
      <c r="C1154" s="44" t="s">
        <v>1601</v>
      </c>
      <c r="D1154" s="35" t="n">
        <v>6</v>
      </c>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row>
    <row r="1155" customFormat="false" ht="12" hidden="false" customHeight="true" outlineLevel="0" collapsed="false">
      <c r="A1155" s="35" t="s">
        <v>1811</v>
      </c>
      <c r="B1155" s="35" t="s">
        <v>1812</v>
      </c>
      <c r="C1155" s="44" t="s">
        <v>1601</v>
      </c>
      <c r="D1155" s="35" t="n">
        <v>6</v>
      </c>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row>
    <row r="1156" customFormat="false" ht="12" hidden="false" customHeight="true" outlineLevel="0" collapsed="false">
      <c r="A1156" s="35" t="s">
        <v>1813</v>
      </c>
      <c r="B1156" s="35" t="s">
        <v>246</v>
      </c>
      <c r="C1156" s="44" t="s">
        <v>1601</v>
      </c>
      <c r="D1156" s="35" t="n">
        <v>6</v>
      </c>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row>
    <row r="1157" customFormat="false" ht="12" hidden="false" customHeight="true" outlineLevel="0" collapsed="false">
      <c r="A1157" s="35" t="s">
        <v>1814</v>
      </c>
      <c r="B1157" s="35" t="s">
        <v>1815</v>
      </c>
      <c r="C1157" s="44" t="s">
        <v>1601</v>
      </c>
      <c r="D1157" s="35" t="n">
        <v>4</v>
      </c>
      <c r="E1157" s="41" t="n">
        <v>0</v>
      </c>
      <c r="F1157" s="41" t="n">
        <v>0</v>
      </c>
      <c r="G1157" s="41" t="n">
        <v>0</v>
      </c>
      <c r="H1157" s="41" t="n">
        <v>0</v>
      </c>
      <c r="I1157" s="41" t="n">
        <v>0</v>
      </c>
      <c r="J1157" s="41" t="n">
        <v>0</v>
      </c>
      <c r="K1157" s="41" t="n">
        <v>0</v>
      </c>
      <c r="L1157" s="41" t="n">
        <v>0</v>
      </c>
      <c r="M1157" s="41" t="n">
        <v>0</v>
      </c>
      <c r="N1157" s="41" t="n">
        <v>0</v>
      </c>
      <c r="O1157" s="41" t="n">
        <v>0</v>
      </c>
      <c r="P1157" s="41" t="n">
        <v>0</v>
      </c>
      <c r="Q1157" s="41" t="n">
        <v>0</v>
      </c>
      <c r="R1157" s="41" t="n">
        <v>0</v>
      </c>
      <c r="S1157" s="41" t="n">
        <v>0</v>
      </c>
      <c r="T1157" s="41" t="n">
        <v>0</v>
      </c>
      <c r="U1157" s="41" t="n">
        <v>0</v>
      </c>
      <c r="V1157" s="41" t="n">
        <v>0</v>
      </c>
      <c r="W1157" s="41" t="n">
        <v>0</v>
      </c>
      <c r="X1157" s="41" t="n">
        <v>0</v>
      </c>
      <c r="Y1157" s="41" t="n">
        <v>0</v>
      </c>
      <c r="Z1157" s="41" t="n">
        <v>0</v>
      </c>
      <c r="AA1157" s="41" t="n">
        <v>0</v>
      </c>
      <c r="AB1157" s="41" t="n">
        <v>0</v>
      </c>
      <c r="AC1157" s="41" t="n">
        <v>0</v>
      </c>
      <c r="AD1157" s="41" t="n">
        <v>0</v>
      </c>
      <c r="AE1157" s="41" t="n">
        <v>0</v>
      </c>
      <c r="AF1157" s="41" t="n">
        <v>0</v>
      </c>
      <c r="AG1157" s="41" t="n">
        <v>0</v>
      </c>
      <c r="AH1157" s="41" t="n">
        <v>0</v>
      </c>
      <c r="AI1157" s="41" t="n">
        <v>0</v>
      </c>
      <c r="AJ1157" s="41" t="n">
        <v>0</v>
      </c>
      <c r="AK1157" s="41" t="n">
        <v>0</v>
      </c>
      <c r="AL1157" s="41" t="n">
        <v>0</v>
      </c>
      <c r="AM1157" s="41" t="n">
        <v>0</v>
      </c>
      <c r="AN1157" s="41" t="n">
        <v>0</v>
      </c>
      <c r="AO1157" s="41" t="n">
        <v>0</v>
      </c>
      <c r="AP1157" s="41" t="n">
        <v>0</v>
      </c>
      <c r="AQ1157" s="41" t="n">
        <v>0</v>
      </c>
      <c r="AR1157" s="41" t="n">
        <v>0</v>
      </c>
      <c r="AS1157" s="41" t="n">
        <v>0</v>
      </c>
      <c r="AT1157" s="41" t="n">
        <v>0</v>
      </c>
    </row>
    <row r="1158" customFormat="false" ht="12" hidden="false" customHeight="true" outlineLevel="0" collapsed="false">
      <c r="A1158" s="35" t="s">
        <v>1816</v>
      </c>
      <c r="B1158" s="35" t="s">
        <v>972</v>
      </c>
      <c r="C1158" s="44" t="s">
        <v>1601</v>
      </c>
      <c r="D1158" s="35" t="n">
        <v>6</v>
      </c>
      <c r="E1158" s="41" t="n">
        <v>0</v>
      </c>
      <c r="F1158" s="41" t="n">
        <v>0</v>
      </c>
      <c r="G1158" s="41" t="n">
        <v>0</v>
      </c>
      <c r="H1158" s="41" t="n">
        <v>0</v>
      </c>
      <c r="I1158" s="41" t="n">
        <v>0</v>
      </c>
      <c r="J1158" s="41" t="n">
        <v>0</v>
      </c>
      <c r="K1158" s="41" t="n">
        <v>0</v>
      </c>
      <c r="L1158" s="41" t="n">
        <v>0</v>
      </c>
      <c r="M1158" s="41" t="n">
        <v>0</v>
      </c>
      <c r="N1158" s="41" t="n">
        <v>0</v>
      </c>
      <c r="O1158" s="41" t="n">
        <v>0</v>
      </c>
      <c r="P1158" s="41" t="n">
        <v>0</v>
      </c>
      <c r="Q1158" s="41" t="n">
        <v>0</v>
      </c>
      <c r="R1158" s="41" t="n">
        <v>0</v>
      </c>
      <c r="S1158" s="41" t="n">
        <v>0</v>
      </c>
      <c r="T1158" s="41" t="n">
        <v>0</v>
      </c>
      <c r="U1158" s="41" t="n">
        <v>0</v>
      </c>
      <c r="V1158" s="41" t="n">
        <v>0</v>
      </c>
      <c r="W1158" s="41" t="n">
        <v>0</v>
      </c>
      <c r="X1158" s="41" t="n">
        <v>0</v>
      </c>
      <c r="Y1158" s="41" t="n">
        <v>0</v>
      </c>
      <c r="Z1158" s="41" t="n">
        <v>0</v>
      </c>
      <c r="AA1158" s="41" t="n">
        <v>0</v>
      </c>
      <c r="AB1158" s="41" t="n">
        <v>0</v>
      </c>
      <c r="AC1158" s="41" t="n">
        <v>0</v>
      </c>
      <c r="AD1158" s="41" t="n">
        <v>0</v>
      </c>
      <c r="AE1158" s="41" t="n">
        <v>0</v>
      </c>
      <c r="AF1158" s="41" t="n">
        <v>0</v>
      </c>
      <c r="AG1158" s="41" t="n">
        <v>0</v>
      </c>
      <c r="AH1158" s="41" t="n">
        <v>0</v>
      </c>
      <c r="AI1158" s="41" t="n">
        <v>0</v>
      </c>
      <c r="AJ1158" s="41" t="n">
        <v>0</v>
      </c>
      <c r="AK1158" s="41" t="n">
        <v>0</v>
      </c>
      <c r="AL1158" s="41" t="n">
        <v>0</v>
      </c>
      <c r="AM1158" s="41" t="n">
        <v>0</v>
      </c>
      <c r="AN1158" s="41" t="n">
        <v>0</v>
      </c>
      <c r="AO1158" s="41" t="n">
        <v>0</v>
      </c>
      <c r="AP1158" s="41" t="n">
        <v>0</v>
      </c>
      <c r="AQ1158" s="41" t="n">
        <v>0</v>
      </c>
      <c r="AR1158" s="41" t="n">
        <v>0</v>
      </c>
      <c r="AS1158" s="41" t="n">
        <v>0</v>
      </c>
      <c r="AT1158" s="41" t="n">
        <v>0</v>
      </c>
    </row>
    <row r="1159" customFormat="false" ht="12" hidden="false" customHeight="true" outlineLevel="0" collapsed="false">
      <c r="A1159" s="35" t="s">
        <v>1817</v>
      </c>
      <c r="B1159" s="35" t="s">
        <v>998</v>
      </c>
      <c r="C1159" s="44" t="s">
        <v>1601</v>
      </c>
      <c r="D1159" s="35" t="n">
        <v>6</v>
      </c>
      <c r="E1159" s="41" t="n">
        <v>0</v>
      </c>
      <c r="F1159" s="41" t="n">
        <v>0</v>
      </c>
      <c r="G1159" s="41" t="n">
        <v>0</v>
      </c>
      <c r="H1159" s="41" t="n">
        <v>0</v>
      </c>
      <c r="I1159" s="41" t="n">
        <v>0</v>
      </c>
      <c r="J1159" s="41" t="n">
        <v>0</v>
      </c>
      <c r="K1159" s="41" t="n">
        <v>0</v>
      </c>
      <c r="L1159" s="41" t="n">
        <v>0</v>
      </c>
      <c r="M1159" s="41" t="n">
        <v>0</v>
      </c>
      <c r="N1159" s="41" t="n">
        <v>0</v>
      </c>
      <c r="O1159" s="41" t="n">
        <v>0</v>
      </c>
      <c r="P1159" s="41" t="n">
        <v>0</v>
      </c>
      <c r="Q1159" s="41" t="n">
        <v>0</v>
      </c>
      <c r="R1159" s="41" t="n">
        <v>0</v>
      </c>
      <c r="S1159" s="41" t="n">
        <v>0</v>
      </c>
      <c r="T1159" s="41" t="n">
        <v>0</v>
      </c>
      <c r="U1159" s="41" t="n">
        <v>0</v>
      </c>
      <c r="V1159" s="41" t="n">
        <v>0</v>
      </c>
      <c r="W1159" s="41" t="n">
        <v>0</v>
      </c>
      <c r="X1159" s="41" t="n">
        <v>0</v>
      </c>
      <c r="Y1159" s="41" t="n">
        <v>0</v>
      </c>
      <c r="Z1159" s="41" t="n">
        <v>0</v>
      </c>
      <c r="AA1159" s="41" t="n">
        <v>0</v>
      </c>
      <c r="AB1159" s="41" t="n">
        <v>0</v>
      </c>
      <c r="AC1159" s="41" t="n">
        <v>0</v>
      </c>
      <c r="AD1159" s="41" t="n">
        <v>0</v>
      </c>
      <c r="AE1159" s="41" t="n">
        <v>0</v>
      </c>
      <c r="AF1159" s="41" t="n">
        <v>0</v>
      </c>
      <c r="AG1159" s="41" t="n">
        <v>0</v>
      </c>
      <c r="AH1159" s="41" t="n">
        <v>0</v>
      </c>
      <c r="AI1159" s="41" t="n">
        <v>0</v>
      </c>
      <c r="AJ1159" s="41" t="n">
        <v>0</v>
      </c>
      <c r="AK1159" s="41" t="n">
        <v>0</v>
      </c>
      <c r="AL1159" s="41" t="n">
        <v>0</v>
      </c>
      <c r="AM1159" s="41" t="n">
        <v>0</v>
      </c>
      <c r="AN1159" s="41" t="n">
        <v>0</v>
      </c>
      <c r="AO1159" s="41" t="n">
        <v>0</v>
      </c>
      <c r="AP1159" s="41" t="n">
        <v>0</v>
      </c>
      <c r="AQ1159" s="41" t="n">
        <v>0</v>
      </c>
      <c r="AR1159" s="41" t="n">
        <v>0</v>
      </c>
      <c r="AS1159" s="41" t="n">
        <v>0</v>
      </c>
      <c r="AT1159" s="41" t="n">
        <v>0</v>
      </c>
    </row>
    <row r="1160" customFormat="false" ht="12" hidden="false" customHeight="true" outlineLevel="0" collapsed="false">
      <c r="A1160" s="35" t="s">
        <v>1818</v>
      </c>
      <c r="B1160" s="35" t="s">
        <v>127</v>
      </c>
      <c r="C1160" s="44" t="s">
        <v>1601</v>
      </c>
      <c r="D1160" s="35" t="n">
        <v>6</v>
      </c>
      <c r="E1160" s="41" t="n">
        <v>0</v>
      </c>
      <c r="F1160" s="41" t="n">
        <v>0</v>
      </c>
      <c r="G1160" s="41" t="n">
        <v>0</v>
      </c>
      <c r="H1160" s="41" t="n">
        <v>0</v>
      </c>
      <c r="I1160" s="41" t="n">
        <v>0</v>
      </c>
      <c r="J1160" s="41" t="n">
        <v>0</v>
      </c>
      <c r="K1160" s="41" t="n">
        <v>0</v>
      </c>
      <c r="L1160" s="41" t="n">
        <v>0</v>
      </c>
      <c r="M1160" s="41" t="n">
        <v>0</v>
      </c>
      <c r="N1160" s="41" t="n">
        <v>0</v>
      </c>
      <c r="O1160" s="41" t="n">
        <v>0</v>
      </c>
      <c r="P1160" s="41" t="n">
        <v>0</v>
      </c>
      <c r="Q1160" s="41" t="n">
        <v>0</v>
      </c>
      <c r="R1160" s="41" t="n">
        <v>0</v>
      </c>
      <c r="S1160" s="41" t="n">
        <v>0</v>
      </c>
      <c r="T1160" s="41" t="n">
        <v>0</v>
      </c>
      <c r="U1160" s="41" t="n">
        <v>0</v>
      </c>
      <c r="V1160" s="41" t="n">
        <v>0</v>
      </c>
      <c r="W1160" s="41" t="n">
        <v>0</v>
      </c>
      <c r="X1160" s="41" t="n">
        <v>0</v>
      </c>
      <c r="Y1160" s="41" t="n">
        <v>0</v>
      </c>
      <c r="Z1160" s="41" t="n">
        <v>0</v>
      </c>
      <c r="AA1160" s="41" t="n">
        <v>0</v>
      </c>
      <c r="AB1160" s="41" t="n">
        <v>0</v>
      </c>
      <c r="AC1160" s="41" t="n">
        <v>0</v>
      </c>
      <c r="AD1160" s="41" t="n">
        <v>0</v>
      </c>
      <c r="AE1160" s="41" t="n">
        <v>0</v>
      </c>
      <c r="AF1160" s="41" t="n">
        <v>0</v>
      </c>
      <c r="AG1160" s="41" t="n">
        <v>0</v>
      </c>
      <c r="AH1160" s="41" t="n">
        <v>0</v>
      </c>
      <c r="AI1160" s="41" t="n">
        <v>0</v>
      </c>
      <c r="AJ1160" s="41" t="n">
        <v>0</v>
      </c>
      <c r="AK1160" s="41" t="n">
        <v>0</v>
      </c>
      <c r="AL1160" s="41" t="n">
        <v>0</v>
      </c>
      <c r="AM1160" s="41" t="n">
        <v>0</v>
      </c>
      <c r="AN1160" s="41" t="n">
        <v>0</v>
      </c>
      <c r="AO1160" s="41" t="n">
        <v>0</v>
      </c>
      <c r="AP1160" s="41" t="n">
        <v>0</v>
      </c>
      <c r="AQ1160" s="41" t="n">
        <v>0</v>
      </c>
      <c r="AR1160" s="41" t="n">
        <v>0</v>
      </c>
      <c r="AS1160" s="41" t="n">
        <v>0</v>
      </c>
      <c r="AT1160" s="41" t="n">
        <v>0</v>
      </c>
    </row>
    <row r="1161" customFormat="false" ht="12" hidden="false" customHeight="true" outlineLevel="0" collapsed="false">
      <c r="A1161" s="35" t="s">
        <v>1819</v>
      </c>
      <c r="B1161" s="35" t="s">
        <v>1021</v>
      </c>
      <c r="C1161" s="44" t="s">
        <v>1601</v>
      </c>
      <c r="D1161" s="35" t="n">
        <v>6</v>
      </c>
      <c r="E1161" s="41" t="n">
        <v>0</v>
      </c>
      <c r="F1161" s="41" t="n">
        <v>0</v>
      </c>
      <c r="G1161" s="41" t="n">
        <v>0</v>
      </c>
      <c r="H1161" s="41" t="n">
        <v>0</v>
      </c>
      <c r="I1161" s="41" t="n">
        <v>0</v>
      </c>
      <c r="J1161" s="41" t="n">
        <v>0</v>
      </c>
      <c r="K1161" s="41" t="n">
        <v>0</v>
      </c>
      <c r="L1161" s="41" t="n">
        <v>0</v>
      </c>
      <c r="M1161" s="41" t="n">
        <v>0</v>
      </c>
      <c r="N1161" s="41" t="n">
        <v>0</v>
      </c>
      <c r="O1161" s="41" t="n">
        <v>0</v>
      </c>
      <c r="P1161" s="41" t="n">
        <v>0</v>
      </c>
      <c r="Q1161" s="41" t="n">
        <v>0</v>
      </c>
      <c r="R1161" s="41" t="n">
        <v>0</v>
      </c>
      <c r="S1161" s="41" t="n">
        <v>0</v>
      </c>
      <c r="T1161" s="41" t="n">
        <v>0</v>
      </c>
      <c r="U1161" s="41" t="n">
        <v>0</v>
      </c>
      <c r="V1161" s="41" t="n">
        <v>0</v>
      </c>
      <c r="W1161" s="41" t="n">
        <v>0</v>
      </c>
      <c r="X1161" s="41" t="n">
        <v>0</v>
      </c>
      <c r="Y1161" s="41" t="n">
        <v>0</v>
      </c>
      <c r="Z1161" s="41" t="n">
        <v>0</v>
      </c>
      <c r="AA1161" s="41" t="n">
        <v>0</v>
      </c>
      <c r="AB1161" s="41" t="n">
        <v>0</v>
      </c>
      <c r="AC1161" s="41" t="n">
        <v>0</v>
      </c>
      <c r="AD1161" s="41" t="n">
        <v>0</v>
      </c>
      <c r="AE1161" s="41" t="n">
        <v>0</v>
      </c>
      <c r="AF1161" s="41" t="n">
        <v>0</v>
      </c>
      <c r="AG1161" s="41" t="n">
        <v>0</v>
      </c>
      <c r="AH1161" s="41" t="n">
        <v>0</v>
      </c>
      <c r="AI1161" s="41" t="n">
        <v>0</v>
      </c>
      <c r="AJ1161" s="41" t="n">
        <v>0</v>
      </c>
      <c r="AK1161" s="41" t="n">
        <v>0</v>
      </c>
      <c r="AL1161" s="41" t="n">
        <v>0</v>
      </c>
      <c r="AM1161" s="41" t="n">
        <v>0</v>
      </c>
      <c r="AN1161" s="41" t="n">
        <v>0</v>
      </c>
      <c r="AO1161" s="41" t="n">
        <v>0</v>
      </c>
      <c r="AP1161" s="41" t="n">
        <v>0</v>
      </c>
      <c r="AQ1161" s="41" t="n">
        <v>0</v>
      </c>
      <c r="AR1161" s="41" t="n">
        <v>0</v>
      </c>
      <c r="AS1161" s="41" t="n">
        <v>0</v>
      </c>
      <c r="AT1161" s="41" t="n">
        <v>0</v>
      </c>
    </row>
    <row r="1162" customFormat="false" ht="12" hidden="false" customHeight="true" outlineLevel="0" collapsed="false">
      <c r="A1162" s="35" t="s">
        <v>1820</v>
      </c>
      <c r="B1162" s="35" t="s">
        <v>1040</v>
      </c>
      <c r="C1162" s="44" t="s">
        <v>1601</v>
      </c>
      <c r="D1162" s="35" t="n">
        <v>6</v>
      </c>
      <c r="E1162" s="41" t="n">
        <v>0</v>
      </c>
      <c r="F1162" s="41" t="n">
        <v>0</v>
      </c>
      <c r="G1162" s="41" t="n">
        <v>0</v>
      </c>
      <c r="H1162" s="41" t="n">
        <v>0</v>
      </c>
      <c r="I1162" s="41" t="n">
        <v>0</v>
      </c>
      <c r="J1162" s="41" t="n">
        <v>0</v>
      </c>
      <c r="K1162" s="41" t="n">
        <v>0</v>
      </c>
      <c r="L1162" s="41" t="n">
        <v>0</v>
      </c>
      <c r="M1162" s="41" t="n">
        <v>0</v>
      </c>
      <c r="N1162" s="41" t="n">
        <v>0</v>
      </c>
      <c r="O1162" s="41" t="n">
        <v>0</v>
      </c>
      <c r="P1162" s="41" t="n">
        <v>0</v>
      </c>
      <c r="Q1162" s="41" t="n">
        <v>0</v>
      </c>
      <c r="R1162" s="41" t="n">
        <v>0</v>
      </c>
      <c r="S1162" s="41" t="n">
        <v>0</v>
      </c>
      <c r="T1162" s="41" t="n">
        <v>0</v>
      </c>
      <c r="U1162" s="41" t="n">
        <v>0</v>
      </c>
      <c r="V1162" s="41" t="n">
        <v>0</v>
      </c>
      <c r="W1162" s="41" t="n">
        <v>0</v>
      </c>
      <c r="X1162" s="41" t="n">
        <v>0</v>
      </c>
      <c r="Y1162" s="41" t="n">
        <v>0</v>
      </c>
      <c r="Z1162" s="41" t="n">
        <v>0</v>
      </c>
      <c r="AA1162" s="41" t="n">
        <v>0</v>
      </c>
      <c r="AB1162" s="41" t="n">
        <v>0</v>
      </c>
      <c r="AC1162" s="41" t="n">
        <v>0</v>
      </c>
      <c r="AD1162" s="41" t="n">
        <v>0</v>
      </c>
      <c r="AE1162" s="41" t="n">
        <v>0</v>
      </c>
      <c r="AF1162" s="41" t="n">
        <v>0</v>
      </c>
      <c r="AG1162" s="41" t="n">
        <v>0</v>
      </c>
      <c r="AH1162" s="41" t="n">
        <v>0</v>
      </c>
      <c r="AI1162" s="41" t="n">
        <v>0</v>
      </c>
      <c r="AJ1162" s="41" t="n">
        <v>0</v>
      </c>
      <c r="AK1162" s="41" t="n">
        <v>0</v>
      </c>
      <c r="AL1162" s="41" t="n">
        <v>0</v>
      </c>
      <c r="AM1162" s="41" t="n">
        <v>0</v>
      </c>
      <c r="AN1162" s="41" t="n">
        <v>0</v>
      </c>
      <c r="AO1162" s="41" t="n">
        <v>0</v>
      </c>
      <c r="AP1162" s="41" t="n">
        <v>0</v>
      </c>
      <c r="AQ1162" s="41" t="n">
        <v>0</v>
      </c>
      <c r="AR1162" s="41" t="n">
        <v>0</v>
      </c>
      <c r="AS1162" s="41" t="n">
        <v>0</v>
      </c>
      <c r="AT1162" s="41" t="n">
        <v>0</v>
      </c>
    </row>
    <row r="1163" customFormat="false" ht="12" hidden="false" customHeight="true" outlineLevel="0" collapsed="false">
      <c r="A1163" s="35" t="s">
        <v>1821</v>
      </c>
      <c r="B1163" s="35" t="s">
        <v>1052</v>
      </c>
      <c r="C1163" s="44" t="s">
        <v>1601</v>
      </c>
      <c r="D1163" s="35" t="n">
        <v>6</v>
      </c>
      <c r="E1163" s="41" t="n">
        <v>0</v>
      </c>
      <c r="F1163" s="41" t="n">
        <v>0</v>
      </c>
      <c r="G1163" s="41" t="n">
        <v>0</v>
      </c>
      <c r="H1163" s="41" t="n">
        <v>0</v>
      </c>
      <c r="I1163" s="41" t="n">
        <v>0</v>
      </c>
      <c r="J1163" s="41" t="n">
        <v>0</v>
      </c>
      <c r="K1163" s="41" t="n">
        <v>0</v>
      </c>
      <c r="L1163" s="41" t="n">
        <v>0</v>
      </c>
      <c r="M1163" s="41" t="n">
        <v>0</v>
      </c>
      <c r="N1163" s="41" t="n">
        <v>0</v>
      </c>
      <c r="O1163" s="41" t="n">
        <v>0</v>
      </c>
      <c r="P1163" s="41" t="n">
        <v>0</v>
      </c>
      <c r="Q1163" s="41" t="n">
        <v>0</v>
      </c>
      <c r="R1163" s="41" t="n">
        <v>0</v>
      </c>
      <c r="S1163" s="41" t="n">
        <v>0</v>
      </c>
      <c r="T1163" s="41" t="n">
        <v>0</v>
      </c>
      <c r="U1163" s="41" t="n">
        <v>0</v>
      </c>
      <c r="V1163" s="41" t="n">
        <v>0</v>
      </c>
      <c r="W1163" s="41" t="n">
        <v>0</v>
      </c>
      <c r="X1163" s="41" t="n">
        <v>0</v>
      </c>
      <c r="Y1163" s="41" t="n">
        <v>0</v>
      </c>
      <c r="Z1163" s="41" t="n">
        <v>0</v>
      </c>
      <c r="AA1163" s="41" t="n">
        <v>0</v>
      </c>
      <c r="AB1163" s="41" t="n">
        <v>0</v>
      </c>
      <c r="AC1163" s="41" t="n">
        <v>0</v>
      </c>
      <c r="AD1163" s="41" t="n">
        <v>0</v>
      </c>
      <c r="AE1163" s="41" t="n">
        <v>0</v>
      </c>
      <c r="AF1163" s="41" t="n">
        <v>0</v>
      </c>
      <c r="AG1163" s="41" t="n">
        <v>0</v>
      </c>
      <c r="AH1163" s="41" t="n">
        <v>0</v>
      </c>
      <c r="AI1163" s="41" t="n">
        <v>0</v>
      </c>
      <c r="AJ1163" s="41" t="n">
        <v>0</v>
      </c>
      <c r="AK1163" s="41" t="n">
        <v>0</v>
      </c>
      <c r="AL1163" s="41" t="n">
        <v>0</v>
      </c>
      <c r="AM1163" s="41" t="n">
        <v>0</v>
      </c>
      <c r="AN1163" s="41" t="n">
        <v>0</v>
      </c>
      <c r="AO1163" s="41" t="n">
        <v>0</v>
      </c>
      <c r="AP1163" s="41" t="n">
        <v>0</v>
      </c>
      <c r="AQ1163" s="41" t="n">
        <v>0</v>
      </c>
      <c r="AR1163" s="41" t="n">
        <v>0</v>
      </c>
      <c r="AS1163" s="41" t="n">
        <v>0</v>
      </c>
      <c r="AT1163" s="41" t="n">
        <v>0</v>
      </c>
    </row>
    <row r="1164" customFormat="false" ht="12" hidden="false" customHeight="true" outlineLevel="0" collapsed="false">
      <c r="A1164" s="35" t="s">
        <v>1822</v>
      </c>
      <c r="B1164" s="35" t="s">
        <v>1201</v>
      </c>
      <c r="C1164" s="44" t="s">
        <v>1601</v>
      </c>
      <c r="D1164" s="35" t="n">
        <v>6</v>
      </c>
      <c r="E1164" s="41" t="n">
        <v>0</v>
      </c>
      <c r="F1164" s="41" t="n">
        <v>0</v>
      </c>
      <c r="G1164" s="41" t="n">
        <v>0</v>
      </c>
      <c r="H1164" s="41" t="n">
        <v>0</v>
      </c>
      <c r="I1164" s="41" t="n">
        <v>0</v>
      </c>
      <c r="J1164" s="41" t="n">
        <v>0</v>
      </c>
      <c r="K1164" s="41" t="n">
        <v>0</v>
      </c>
      <c r="L1164" s="41" t="n">
        <v>0</v>
      </c>
      <c r="M1164" s="41" t="n">
        <v>0</v>
      </c>
      <c r="N1164" s="41" t="n">
        <v>0</v>
      </c>
      <c r="O1164" s="41" t="n">
        <v>0</v>
      </c>
      <c r="P1164" s="41" t="n">
        <v>0</v>
      </c>
      <c r="Q1164" s="41" t="n">
        <v>0</v>
      </c>
      <c r="R1164" s="41" t="n">
        <v>0</v>
      </c>
      <c r="S1164" s="41" t="n">
        <v>0</v>
      </c>
      <c r="T1164" s="41" t="n">
        <v>0</v>
      </c>
      <c r="U1164" s="41" t="n">
        <v>0</v>
      </c>
      <c r="V1164" s="41" t="n">
        <v>0</v>
      </c>
      <c r="W1164" s="41" t="n">
        <v>0</v>
      </c>
      <c r="X1164" s="41" t="n">
        <v>0</v>
      </c>
      <c r="Y1164" s="41" t="n">
        <v>0</v>
      </c>
      <c r="Z1164" s="41" t="n">
        <v>0</v>
      </c>
      <c r="AA1164" s="41" t="n">
        <v>0</v>
      </c>
      <c r="AB1164" s="41" t="n">
        <v>0</v>
      </c>
      <c r="AC1164" s="41" t="n">
        <v>0</v>
      </c>
      <c r="AD1164" s="41" t="n">
        <v>0</v>
      </c>
      <c r="AE1164" s="41" t="n">
        <v>0</v>
      </c>
      <c r="AF1164" s="41" t="n">
        <v>0</v>
      </c>
      <c r="AG1164" s="41" t="n">
        <v>0</v>
      </c>
      <c r="AH1164" s="41" t="n">
        <v>0</v>
      </c>
      <c r="AI1164" s="41" t="n">
        <v>0</v>
      </c>
      <c r="AJ1164" s="41" t="n">
        <v>0</v>
      </c>
      <c r="AK1164" s="41" t="n">
        <v>0</v>
      </c>
      <c r="AL1164" s="41" t="n">
        <v>0</v>
      </c>
      <c r="AM1164" s="41" t="n">
        <v>0</v>
      </c>
      <c r="AN1164" s="41" t="n">
        <v>0</v>
      </c>
      <c r="AO1164" s="41" t="n">
        <v>0</v>
      </c>
      <c r="AP1164" s="41" t="n">
        <v>0</v>
      </c>
      <c r="AQ1164" s="41" t="n">
        <v>0</v>
      </c>
      <c r="AR1164" s="41" t="n">
        <v>0</v>
      </c>
      <c r="AS1164" s="41" t="n">
        <v>0</v>
      </c>
      <c r="AT1164" s="41" t="n">
        <v>0</v>
      </c>
    </row>
    <row r="1165" customFormat="false" ht="12" hidden="false" customHeight="true" outlineLevel="0" collapsed="false">
      <c r="A1165" s="35" t="s">
        <v>1823</v>
      </c>
      <c r="B1165" s="35" t="s">
        <v>1824</v>
      </c>
      <c r="C1165" s="44" t="s">
        <v>1601</v>
      </c>
      <c r="D1165" s="35" t="n">
        <v>4</v>
      </c>
      <c r="E1165" s="41" t="n">
        <v>2087255.61</v>
      </c>
      <c r="F1165" s="41" t="n">
        <v>6432323.7</v>
      </c>
      <c r="G1165" s="41" t="n">
        <v>25443282.23</v>
      </c>
      <c r="H1165" s="41" t="n">
        <v>1109229.94</v>
      </c>
      <c r="I1165" s="41" t="n">
        <v>441384.49</v>
      </c>
      <c r="J1165" s="41" t="n">
        <v>24079768.51</v>
      </c>
      <c r="K1165" s="41" t="n">
        <v>4429873.2</v>
      </c>
      <c r="L1165" s="41" t="n">
        <v>1706585.81</v>
      </c>
      <c r="M1165" s="41" t="n">
        <v>2693669.79</v>
      </c>
      <c r="N1165" s="41" t="n">
        <v>346979.94</v>
      </c>
      <c r="O1165" s="41" t="n">
        <v>4733379.56</v>
      </c>
      <c r="P1165" s="41" t="n">
        <v>437754.13</v>
      </c>
      <c r="Q1165" s="41" t="n">
        <v>411502.22</v>
      </c>
      <c r="R1165" s="41" t="n">
        <v>9749421.78</v>
      </c>
      <c r="S1165" s="41" t="n">
        <v>988041.31</v>
      </c>
      <c r="T1165" s="41" t="n">
        <v>18430288.23</v>
      </c>
      <c r="U1165" s="41" t="n">
        <v>900247.04</v>
      </c>
      <c r="V1165" s="41" t="n">
        <v>351881.11</v>
      </c>
      <c r="W1165" s="41" t="n">
        <v>883976.33</v>
      </c>
      <c r="X1165" s="41" t="n">
        <v>2973928.97</v>
      </c>
      <c r="Y1165" s="41" t="n">
        <v>4034897.76</v>
      </c>
      <c r="Z1165" s="41" t="n">
        <v>2393511.14</v>
      </c>
      <c r="AA1165" s="41" t="n">
        <v>3600748.65</v>
      </c>
      <c r="AB1165" s="41" t="n">
        <v>81524665.25</v>
      </c>
      <c r="AC1165" s="41" t="n">
        <v>25789236.12</v>
      </c>
      <c r="AD1165" s="41" t="n">
        <v>3283555.36</v>
      </c>
      <c r="AE1165" s="41" t="n">
        <v>1125127.34</v>
      </c>
      <c r="AF1165" s="41" t="n">
        <v>73530.52</v>
      </c>
      <c r="AG1165" s="41" t="n">
        <v>9404864.68</v>
      </c>
      <c r="AH1165" s="41" t="n">
        <v>2905681.5</v>
      </c>
      <c r="AI1165" s="41" t="n">
        <v>8914023.32</v>
      </c>
      <c r="AJ1165" s="41" t="n">
        <v>2462985.63</v>
      </c>
      <c r="AK1165" s="41" t="n">
        <v>386353.44</v>
      </c>
      <c r="AL1165" s="41" t="n">
        <v>870000</v>
      </c>
      <c r="AM1165" s="41" t="n">
        <v>6292448.45</v>
      </c>
      <c r="AN1165" s="41" t="n">
        <v>47683280.46</v>
      </c>
      <c r="AO1165" s="41" t="n">
        <v>8558011.66</v>
      </c>
      <c r="AP1165" s="41" t="n">
        <v>589956.01</v>
      </c>
      <c r="AQ1165" s="41" t="n">
        <v>7403718.44</v>
      </c>
      <c r="AR1165" s="41" t="n">
        <v>11444926.77</v>
      </c>
      <c r="AS1165" s="41" t="n">
        <v>555305.05</v>
      </c>
      <c r="AT1165" s="41" t="n">
        <v>337927601.45</v>
      </c>
    </row>
    <row r="1166" customFormat="false" ht="12" hidden="false" customHeight="true" outlineLevel="0" collapsed="false">
      <c r="A1166" s="35" t="s">
        <v>1825</v>
      </c>
      <c r="B1166" s="35" t="s">
        <v>1826</v>
      </c>
      <c r="C1166" s="44" t="s">
        <v>1601</v>
      </c>
      <c r="D1166" s="35" t="n">
        <v>6</v>
      </c>
      <c r="E1166" s="41" t="n">
        <v>50249.68</v>
      </c>
      <c r="F1166" s="41" t="n">
        <v>369.58</v>
      </c>
      <c r="G1166" s="41" t="n">
        <v>0</v>
      </c>
      <c r="H1166" s="41" t="n">
        <v>0</v>
      </c>
      <c r="I1166" s="41" t="n">
        <v>1</v>
      </c>
      <c r="J1166" s="41" t="n">
        <v>0</v>
      </c>
      <c r="K1166" s="41" t="n">
        <v>0</v>
      </c>
      <c r="L1166" s="41" t="n">
        <v>0</v>
      </c>
      <c r="M1166" s="41" t="n">
        <v>0</v>
      </c>
      <c r="N1166" s="41" t="n">
        <v>0</v>
      </c>
      <c r="O1166" s="41" t="n">
        <v>0</v>
      </c>
      <c r="P1166" s="41" t="n">
        <v>0</v>
      </c>
      <c r="Q1166" s="41" t="n">
        <v>0</v>
      </c>
      <c r="R1166" s="41" t="n">
        <v>0</v>
      </c>
      <c r="S1166" s="41" t="n">
        <v>0</v>
      </c>
      <c r="T1166" s="41" t="n">
        <v>0</v>
      </c>
      <c r="U1166" s="41" t="n">
        <v>0</v>
      </c>
      <c r="V1166" s="41" t="n">
        <v>0</v>
      </c>
      <c r="W1166" s="41" t="n">
        <v>0</v>
      </c>
      <c r="X1166" s="41" t="n">
        <v>2173.02</v>
      </c>
      <c r="Y1166" s="41" t="n">
        <v>0</v>
      </c>
      <c r="Z1166" s="41" t="n">
        <v>0</v>
      </c>
      <c r="AA1166" s="41" t="n">
        <v>0</v>
      </c>
      <c r="AB1166" s="41" t="n">
        <v>79529.94</v>
      </c>
      <c r="AC1166" s="41" t="n">
        <v>262963.27</v>
      </c>
      <c r="AD1166" s="41" t="n">
        <v>0</v>
      </c>
      <c r="AE1166" s="41" t="n">
        <v>1189.57</v>
      </c>
      <c r="AF1166" s="41" t="n">
        <v>0</v>
      </c>
      <c r="AG1166" s="41" t="n">
        <v>0</v>
      </c>
      <c r="AH1166" s="41" t="n">
        <v>673.74</v>
      </c>
      <c r="AI1166" s="41" t="n">
        <v>95329.99</v>
      </c>
      <c r="AJ1166" s="41" t="n">
        <v>0</v>
      </c>
      <c r="AK1166" s="41" t="n">
        <v>0</v>
      </c>
      <c r="AL1166" s="41" t="n">
        <v>0</v>
      </c>
      <c r="AM1166" s="41" t="n">
        <v>85493.79</v>
      </c>
      <c r="AN1166" s="41" t="n">
        <v>0</v>
      </c>
      <c r="AO1166" s="41" t="n">
        <v>0</v>
      </c>
      <c r="AP1166" s="41" t="n">
        <v>0</v>
      </c>
      <c r="AQ1166" s="41" t="n">
        <v>0</v>
      </c>
      <c r="AR1166" s="41" t="n">
        <v>0</v>
      </c>
      <c r="AS1166" s="41" t="n">
        <v>0</v>
      </c>
      <c r="AT1166" s="41" t="n">
        <v>577973.58</v>
      </c>
    </row>
    <row r="1167" customFormat="false" ht="12" hidden="false" customHeight="true" outlineLevel="0" collapsed="false">
      <c r="A1167" s="35" t="s">
        <v>1827</v>
      </c>
      <c r="B1167" s="35" t="s">
        <v>1828</v>
      </c>
      <c r="C1167" s="44" t="s">
        <v>1601</v>
      </c>
      <c r="D1167" s="35" t="n">
        <v>6</v>
      </c>
      <c r="E1167" s="41" t="n">
        <v>4872.43</v>
      </c>
      <c r="F1167" s="41" t="n">
        <v>1741959.93</v>
      </c>
      <c r="G1167" s="41" t="n">
        <v>10952065.74</v>
      </c>
      <c r="H1167" s="41" t="n">
        <v>93451.18</v>
      </c>
      <c r="I1167" s="41" t="n">
        <v>101483.51</v>
      </c>
      <c r="J1167" s="41" t="n">
        <v>163614.61</v>
      </c>
      <c r="K1167" s="41" t="n">
        <v>10850.29</v>
      </c>
      <c r="L1167" s="41" t="n">
        <v>222874.53</v>
      </c>
      <c r="M1167" s="41" t="n">
        <v>159596.84</v>
      </c>
      <c r="N1167" s="41" t="n">
        <v>0</v>
      </c>
      <c r="O1167" s="41" t="n">
        <v>3807.44</v>
      </c>
      <c r="P1167" s="41" t="n">
        <v>0</v>
      </c>
      <c r="Q1167" s="41" t="n">
        <v>0</v>
      </c>
      <c r="R1167" s="41" t="n">
        <v>0</v>
      </c>
      <c r="S1167" s="41" t="n">
        <v>0</v>
      </c>
      <c r="T1167" s="41" t="n">
        <v>15</v>
      </c>
      <c r="U1167" s="41" t="n">
        <v>6309.74</v>
      </c>
      <c r="V1167" s="41" t="n">
        <v>23170.09</v>
      </c>
      <c r="W1167" s="41" t="n">
        <v>151.78</v>
      </c>
      <c r="X1167" s="41" t="n">
        <v>739860.46</v>
      </c>
      <c r="Y1167" s="41" t="n">
        <v>132614.42</v>
      </c>
      <c r="Z1167" s="41" t="n">
        <v>0</v>
      </c>
      <c r="AA1167" s="41" t="n">
        <v>64562.03</v>
      </c>
      <c r="AB1167" s="41" t="n">
        <v>5479656.67</v>
      </c>
      <c r="AC1167" s="41" t="n">
        <v>6269278.67</v>
      </c>
      <c r="AD1167" s="41" t="n">
        <v>235930.84</v>
      </c>
      <c r="AE1167" s="41" t="n">
        <v>373504.97</v>
      </c>
      <c r="AF1167" s="41" t="n">
        <v>10722.46</v>
      </c>
      <c r="AG1167" s="41" t="n">
        <v>0</v>
      </c>
      <c r="AH1167" s="41" t="n">
        <v>843928.27</v>
      </c>
      <c r="AI1167" s="41" t="n">
        <v>989368.25</v>
      </c>
      <c r="AJ1167" s="41" t="n">
        <v>34969.29</v>
      </c>
      <c r="AK1167" s="41" t="n">
        <v>0</v>
      </c>
      <c r="AL1167" s="41" t="n">
        <v>0</v>
      </c>
      <c r="AM1167" s="41" t="n">
        <v>311977.56</v>
      </c>
      <c r="AN1167" s="41" t="n">
        <v>8893.25</v>
      </c>
      <c r="AO1167" s="41" t="n">
        <v>286391.87</v>
      </c>
      <c r="AP1167" s="41" t="n">
        <v>0</v>
      </c>
      <c r="AQ1167" s="41" t="n">
        <v>1169450.37</v>
      </c>
      <c r="AR1167" s="41" t="n">
        <v>0</v>
      </c>
      <c r="AS1167" s="41" t="n">
        <v>1836.55</v>
      </c>
      <c r="AT1167" s="41" t="n">
        <v>30437169.04</v>
      </c>
    </row>
    <row r="1168" customFormat="false" ht="12" hidden="false" customHeight="true" outlineLevel="0" collapsed="false">
      <c r="A1168" s="35" t="s">
        <v>1829</v>
      </c>
      <c r="B1168" s="35" t="s">
        <v>1830</v>
      </c>
      <c r="C1168" s="44" t="s">
        <v>1601</v>
      </c>
      <c r="D1168" s="35" t="n">
        <v>6</v>
      </c>
      <c r="E1168" s="41" t="n">
        <v>786.14</v>
      </c>
      <c r="F1168" s="41" t="n">
        <v>25124.53</v>
      </c>
      <c r="G1168" s="41" t="n">
        <v>475844.76</v>
      </c>
      <c r="H1168" s="41" t="n">
        <v>0</v>
      </c>
      <c r="I1168" s="41" t="n">
        <v>0</v>
      </c>
      <c r="J1168" s="41" t="n">
        <v>0</v>
      </c>
      <c r="K1168" s="41" t="n">
        <v>0</v>
      </c>
      <c r="L1168" s="41" t="n">
        <v>202801.91</v>
      </c>
      <c r="M1168" s="41" t="n">
        <v>220054.63</v>
      </c>
      <c r="N1168" s="41" t="n">
        <v>0</v>
      </c>
      <c r="O1168" s="41" t="n">
        <v>0</v>
      </c>
      <c r="P1168" s="41" t="n">
        <v>0</v>
      </c>
      <c r="Q1168" s="41" t="n">
        <v>0</v>
      </c>
      <c r="R1168" s="41" t="n">
        <v>0</v>
      </c>
      <c r="S1168" s="41" t="n">
        <v>0</v>
      </c>
      <c r="T1168" s="41" t="n">
        <v>0</v>
      </c>
      <c r="U1168" s="41" t="n">
        <v>0</v>
      </c>
      <c r="V1168" s="41" t="n">
        <v>1626.84</v>
      </c>
      <c r="W1168" s="41" t="n">
        <v>0</v>
      </c>
      <c r="X1168" s="41" t="n">
        <v>129981.44</v>
      </c>
      <c r="Y1168" s="41" t="n">
        <v>194.44</v>
      </c>
      <c r="Z1168" s="41" t="n">
        <v>0</v>
      </c>
      <c r="AA1168" s="41" t="n">
        <v>0</v>
      </c>
      <c r="AB1168" s="41" t="n">
        <v>72918.98</v>
      </c>
      <c r="AC1168" s="41" t="n">
        <v>1508919.72</v>
      </c>
      <c r="AD1168" s="41" t="n">
        <v>0</v>
      </c>
      <c r="AE1168" s="41" t="n">
        <v>0</v>
      </c>
      <c r="AF1168" s="41" t="n">
        <v>47.42</v>
      </c>
      <c r="AG1168" s="41" t="n">
        <v>0</v>
      </c>
      <c r="AH1168" s="41" t="n">
        <v>162999.7</v>
      </c>
      <c r="AI1168" s="41" t="n">
        <v>931493.13</v>
      </c>
      <c r="AJ1168" s="41" t="n">
        <v>0.22</v>
      </c>
      <c r="AK1168" s="41" t="n">
        <v>0</v>
      </c>
      <c r="AL1168" s="41" t="n">
        <v>0</v>
      </c>
      <c r="AM1168" s="41" t="n">
        <v>160738.6</v>
      </c>
      <c r="AN1168" s="41" t="n">
        <v>0</v>
      </c>
      <c r="AO1168" s="41" t="n">
        <v>1609.79</v>
      </c>
      <c r="AP1168" s="41" t="n">
        <v>0</v>
      </c>
      <c r="AQ1168" s="41" t="n">
        <v>214249.37</v>
      </c>
      <c r="AR1168" s="41" t="n">
        <v>0</v>
      </c>
      <c r="AS1168" s="41" t="n">
        <v>0</v>
      </c>
      <c r="AT1168" s="41" t="n">
        <v>4109391.62</v>
      </c>
    </row>
    <row r="1169" customFormat="false" ht="12" hidden="false" customHeight="true" outlineLevel="0" collapsed="false">
      <c r="A1169" s="35" t="s">
        <v>1831</v>
      </c>
      <c r="B1169" s="35" t="s">
        <v>1832</v>
      </c>
      <c r="C1169" s="44" t="s">
        <v>1601</v>
      </c>
      <c r="D1169" s="35" t="n">
        <v>6</v>
      </c>
      <c r="E1169" s="41" t="n">
        <v>222691.76</v>
      </c>
      <c r="F1169" s="41" t="n">
        <v>1991361.68</v>
      </c>
      <c r="G1169" s="41" t="n">
        <v>5346207.28</v>
      </c>
      <c r="H1169" s="41" t="n">
        <v>493630</v>
      </c>
      <c r="I1169" s="41" t="n">
        <v>84676.5</v>
      </c>
      <c r="J1169" s="41" t="n">
        <v>1150549.92</v>
      </c>
      <c r="K1169" s="41" t="n">
        <v>41655.14</v>
      </c>
      <c r="L1169" s="41" t="n">
        <v>55115.98</v>
      </c>
      <c r="M1169" s="41" t="n">
        <v>151214.83</v>
      </c>
      <c r="N1169" s="41" t="n">
        <v>0</v>
      </c>
      <c r="O1169" s="41" t="n">
        <v>11203.36</v>
      </c>
      <c r="P1169" s="41" t="n">
        <v>0</v>
      </c>
      <c r="Q1169" s="41" t="n">
        <v>0</v>
      </c>
      <c r="R1169" s="41" t="n">
        <v>0</v>
      </c>
      <c r="S1169" s="41" t="n">
        <v>0</v>
      </c>
      <c r="T1169" s="41" t="n">
        <v>4186.65</v>
      </c>
      <c r="U1169" s="41" t="n">
        <v>69507.01</v>
      </c>
      <c r="V1169" s="41" t="n">
        <v>155608.85</v>
      </c>
      <c r="W1169" s="41" t="n">
        <v>0</v>
      </c>
      <c r="X1169" s="41" t="n">
        <v>283718.22</v>
      </c>
      <c r="Y1169" s="41" t="n">
        <v>236262.59</v>
      </c>
      <c r="Z1169" s="41" t="n">
        <v>0</v>
      </c>
      <c r="AA1169" s="41" t="n">
        <v>786021.18</v>
      </c>
      <c r="AB1169" s="41" t="n">
        <v>3550366.14</v>
      </c>
      <c r="AC1169" s="41" t="n">
        <v>2672514.68</v>
      </c>
      <c r="AD1169" s="41" t="n">
        <v>1096990.96</v>
      </c>
      <c r="AE1169" s="41" t="n">
        <v>746404.35</v>
      </c>
      <c r="AF1169" s="41" t="n">
        <v>62744.64</v>
      </c>
      <c r="AG1169" s="41" t="n">
        <v>3716654.25</v>
      </c>
      <c r="AH1169" s="41" t="n">
        <v>1689263.4</v>
      </c>
      <c r="AI1169" s="41" t="n">
        <v>5618615.65</v>
      </c>
      <c r="AJ1169" s="41" t="n">
        <v>24125.34</v>
      </c>
      <c r="AK1169" s="41" t="n">
        <v>0</v>
      </c>
      <c r="AL1169" s="41" t="n">
        <v>0</v>
      </c>
      <c r="AM1169" s="41" t="n">
        <v>1455126.38</v>
      </c>
      <c r="AN1169" s="41" t="n">
        <v>21932.03</v>
      </c>
      <c r="AO1169" s="41" t="n">
        <v>347587.14</v>
      </c>
      <c r="AP1169" s="41" t="n">
        <v>0</v>
      </c>
      <c r="AQ1169" s="41" t="n">
        <v>927342.94</v>
      </c>
      <c r="AR1169" s="41" t="n">
        <v>0</v>
      </c>
      <c r="AS1169" s="41" t="n">
        <v>33123.39</v>
      </c>
      <c r="AT1169" s="41" t="n">
        <v>33046402.24</v>
      </c>
    </row>
    <row r="1170" customFormat="false" ht="12" hidden="false" customHeight="true" outlineLevel="0" collapsed="false">
      <c r="A1170" s="35" t="s">
        <v>1833</v>
      </c>
      <c r="B1170" s="35" t="s">
        <v>1834</v>
      </c>
      <c r="C1170" s="44" t="s">
        <v>1601</v>
      </c>
      <c r="D1170" s="35" t="n">
        <v>6</v>
      </c>
      <c r="E1170" s="41" t="n">
        <v>13346.89</v>
      </c>
      <c r="F1170" s="41" t="n">
        <v>54.12</v>
      </c>
      <c r="G1170" s="41" t="n">
        <v>2</v>
      </c>
      <c r="H1170" s="41" t="n">
        <v>0</v>
      </c>
      <c r="I1170" s="41" t="n">
        <v>0</v>
      </c>
      <c r="J1170" s="41" t="n">
        <v>0</v>
      </c>
      <c r="K1170" s="41" t="n">
        <v>0</v>
      </c>
      <c r="L1170" s="41" t="n">
        <v>0</v>
      </c>
      <c r="M1170" s="41" t="n">
        <v>0</v>
      </c>
      <c r="N1170" s="41" t="n">
        <v>0</v>
      </c>
      <c r="O1170" s="41" t="n">
        <v>0</v>
      </c>
      <c r="P1170" s="41" t="n">
        <v>0</v>
      </c>
      <c r="Q1170" s="41" t="n">
        <v>1</v>
      </c>
      <c r="R1170" s="41" t="n">
        <v>0</v>
      </c>
      <c r="S1170" s="41" t="n">
        <v>0</v>
      </c>
      <c r="T1170" s="41" t="n">
        <v>0</v>
      </c>
      <c r="U1170" s="41" t="n">
        <v>0</v>
      </c>
      <c r="V1170" s="41" t="n">
        <v>0</v>
      </c>
      <c r="W1170" s="41" t="n">
        <v>0</v>
      </c>
      <c r="X1170" s="41" t="n">
        <v>1</v>
      </c>
      <c r="Y1170" s="41" t="n">
        <v>0</v>
      </c>
      <c r="Z1170" s="41" t="n">
        <v>0</v>
      </c>
      <c r="AA1170" s="41" t="n">
        <v>0</v>
      </c>
      <c r="AB1170" s="41" t="n">
        <v>419029.7</v>
      </c>
      <c r="AC1170" s="41" t="n">
        <v>39823.91</v>
      </c>
      <c r="AD1170" s="41" t="n">
        <v>0</v>
      </c>
      <c r="AE1170" s="41" t="n">
        <v>0</v>
      </c>
      <c r="AF1170" s="41" t="n">
        <v>0</v>
      </c>
      <c r="AG1170" s="41" t="n">
        <v>0</v>
      </c>
      <c r="AH1170" s="41" t="n">
        <v>0</v>
      </c>
      <c r="AI1170" s="41" t="n">
        <v>6</v>
      </c>
      <c r="AJ1170" s="41" t="n">
        <v>0</v>
      </c>
      <c r="AK1170" s="41" t="n">
        <v>1</v>
      </c>
      <c r="AL1170" s="41" t="n">
        <v>0</v>
      </c>
      <c r="AM1170" s="41" t="n">
        <v>140410.11</v>
      </c>
      <c r="AN1170" s="41" t="n">
        <v>0</v>
      </c>
      <c r="AO1170" s="41" t="n">
        <v>0</v>
      </c>
      <c r="AP1170" s="41" t="n">
        <v>0</v>
      </c>
      <c r="AQ1170" s="41" t="n">
        <v>0</v>
      </c>
      <c r="AR1170" s="41" t="n">
        <v>0</v>
      </c>
      <c r="AS1170" s="41" t="n">
        <v>0</v>
      </c>
      <c r="AT1170" s="41" t="n">
        <v>612675.73</v>
      </c>
    </row>
    <row r="1171" customFormat="false" ht="12" hidden="false" customHeight="true" outlineLevel="0" collapsed="false">
      <c r="A1171" s="35" t="s">
        <v>1835</v>
      </c>
      <c r="B1171" s="35" t="s">
        <v>1836</v>
      </c>
      <c r="C1171" s="44" t="s">
        <v>1601</v>
      </c>
      <c r="D1171" s="35" t="n">
        <v>6</v>
      </c>
      <c r="E1171" s="41" t="n">
        <v>796267.64</v>
      </c>
      <c r="F1171" s="41" t="n">
        <v>571187.54</v>
      </c>
      <c r="G1171" s="41" t="n">
        <v>4024337.31</v>
      </c>
      <c r="H1171" s="41" t="n">
        <v>16915.87</v>
      </c>
      <c r="I1171" s="41" t="n">
        <v>43015.71</v>
      </c>
      <c r="J1171" s="41" t="n">
        <v>1552774.17</v>
      </c>
      <c r="K1171" s="41" t="n">
        <v>51553.91</v>
      </c>
      <c r="L1171" s="41" t="n">
        <v>106678.74</v>
      </c>
      <c r="M1171" s="41" t="n">
        <v>408350.58</v>
      </c>
      <c r="N1171" s="41" t="n">
        <v>34014.82</v>
      </c>
      <c r="O1171" s="41" t="n">
        <v>34416.88</v>
      </c>
      <c r="P1171" s="41" t="n">
        <v>6864.17</v>
      </c>
      <c r="Q1171" s="41" t="n">
        <v>72.22</v>
      </c>
      <c r="R1171" s="41" t="n">
        <v>0</v>
      </c>
      <c r="S1171" s="41" t="n">
        <v>15022.05</v>
      </c>
      <c r="T1171" s="41" t="n">
        <v>175.17</v>
      </c>
      <c r="U1171" s="41" t="n">
        <v>302.18</v>
      </c>
      <c r="V1171" s="41" t="n">
        <v>54637.11</v>
      </c>
      <c r="W1171" s="41" t="n">
        <v>4453.96</v>
      </c>
      <c r="X1171" s="41" t="n">
        <v>214960.93</v>
      </c>
      <c r="Y1171" s="41" t="n">
        <v>29018.54</v>
      </c>
      <c r="Z1171" s="41" t="n">
        <v>4666.72</v>
      </c>
      <c r="AA1171" s="41" t="n">
        <v>3255.91</v>
      </c>
      <c r="AB1171" s="41" t="n">
        <v>2991464.28</v>
      </c>
      <c r="AC1171" s="41" t="n">
        <v>917544.82</v>
      </c>
      <c r="AD1171" s="41" t="n">
        <v>8420.88</v>
      </c>
      <c r="AE1171" s="41" t="n">
        <v>3505.41</v>
      </c>
      <c r="AF1171" s="41" t="n">
        <v>0</v>
      </c>
      <c r="AG1171" s="41" t="n">
        <v>0</v>
      </c>
      <c r="AH1171" s="41" t="n">
        <v>14497.6</v>
      </c>
      <c r="AI1171" s="41" t="n">
        <v>172608.31</v>
      </c>
      <c r="AJ1171" s="41" t="n">
        <v>2153.21</v>
      </c>
      <c r="AK1171" s="41" t="n">
        <v>37341.81</v>
      </c>
      <c r="AL1171" s="41" t="n">
        <v>0</v>
      </c>
      <c r="AM1171" s="41" t="n">
        <v>21198.73</v>
      </c>
      <c r="AN1171" s="41" t="n">
        <v>51267.37</v>
      </c>
      <c r="AO1171" s="41" t="n">
        <v>823476.46</v>
      </c>
      <c r="AP1171" s="41" t="n">
        <v>3427.15</v>
      </c>
      <c r="AQ1171" s="41" t="n">
        <v>1086284.49</v>
      </c>
      <c r="AR1171" s="41" t="n">
        <v>0</v>
      </c>
      <c r="AS1171" s="41" t="n">
        <v>37248.61</v>
      </c>
      <c r="AT1171" s="41" t="n">
        <v>14143381.26</v>
      </c>
    </row>
    <row r="1172" customFormat="false" ht="12" hidden="false" customHeight="true" outlineLevel="0" collapsed="false">
      <c r="A1172" s="35" t="s">
        <v>1837</v>
      </c>
      <c r="B1172" s="35" t="s">
        <v>1838</v>
      </c>
      <c r="C1172" s="44" t="s">
        <v>1601</v>
      </c>
      <c r="D1172" s="35" t="n">
        <v>6</v>
      </c>
      <c r="E1172" s="41" t="n">
        <v>83205.21</v>
      </c>
      <c r="F1172" s="41" t="n">
        <v>803.89</v>
      </c>
      <c r="G1172" s="41" t="n">
        <v>67270.4</v>
      </c>
      <c r="H1172" s="41" t="n">
        <v>219.61</v>
      </c>
      <c r="I1172" s="41" t="n">
        <v>0</v>
      </c>
      <c r="J1172" s="41" t="n">
        <v>224.63</v>
      </c>
      <c r="K1172" s="41" t="n">
        <v>0</v>
      </c>
      <c r="L1172" s="41" t="n">
        <v>0</v>
      </c>
      <c r="M1172" s="41" t="n">
        <v>116107.38</v>
      </c>
      <c r="N1172" s="41" t="n">
        <v>0</v>
      </c>
      <c r="O1172" s="41" t="n">
        <v>0</v>
      </c>
      <c r="P1172" s="41" t="n">
        <v>0</v>
      </c>
      <c r="Q1172" s="41" t="n">
        <v>0</v>
      </c>
      <c r="R1172" s="41" t="n">
        <v>0</v>
      </c>
      <c r="S1172" s="41" t="n">
        <v>0</v>
      </c>
      <c r="T1172" s="41" t="n">
        <v>0</v>
      </c>
      <c r="U1172" s="41" t="n">
        <v>0</v>
      </c>
      <c r="V1172" s="41" t="n">
        <v>0</v>
      </c>
      <c r="W1172" s="41" t="n">
        <v>0</v>
      </c>
      <c r="X1172" s="41" t="n">
        <v>3225.64</v>
      </c>
      <c r="Y1172" s="41" t="n">
        <v>9882.9</v>
      </c>
      <c r="Z1172" s="41" t="n">
        <v>0</v>
      </c>
      <c r="AA1172" s="41" t="n">
        <v>0</v>
      </c>
      <c r="AB1172" s="41" t="n">
        <v>459.75</v>
      </c>
      <c r="AC1172" s="41" t="n">
        <v>137968.35</v>
      </c>
      <c r="AD1172" s="41" t="n">
        <v>0</v>
      </c>
      <c r="AE1172" s="41" t="n">
        <v>0</v>
      </c>
      <c r="AF1172" s="41" t="n">
        <v>0</v>
      </c>
      <c r="AG1172" s="41" t="n">
        <v>0</v>
      </c>
      <c r="AH1172" s="41" t="n">
        <v>528.32</v>
      </c>
      <c r="AI1172" s="41" t="n">
        <v>40964.08</v>
      </c>
      <c r="AJ1172" s="41" t="n">
        <v>3.22</v>
      </c>
      <c r="AK1172" s="41" t="n">
        <v>0</v>
      </c>
      <c r="AL1172" s="41" t="n">
        <v>0</v>
      </c>
      <c r="AM1172" s="41" t="n">
        <v>26018.67</v>
      </c>
      <c r="AN1172" s="41" t="n">
        <v>373.05</v>
      </c>
      <c r="AO1172" s="41" t="n">
        <v>0</v>
      </c>
      <c r="AP1172" s="41" t="n">
        <v>0</v>
      </c>
      <c r="AQ1172" s="41" t="n">
        <v>74712.56</v>
      </c>
      <c r="AR1172" s="41" t="n">
        <v>0</v>
      </c>
      <c r="AS1172" s="41" t="n">
        <v>0</v>
      </c>
      <c r="AT1172" s="41" t="n">
        <v>561967.66</v>
      </c>
    </row>
    <row r="1173" customFormat="false" ht="12" hidden="false" customHeight="true" outlineLevel="0" collapsed="false">
      <c r="A1173" s="35" t="s">
        <v>1839</v>
      </c>
      <c r="B1173" s="35" t="s">
        <v>1840</v>
      </c>
      <c r="C1173" s="44" t="s">
        <v>1601</v>
      </c>
      <c r="D1173" s="35" t="n">
        <v>6</v>
      </c>
      <c r="E1173" s="41" t="n">
        <v>915835.86</v>
      </c>
      <c r="F1173" s="41" t="n">
        <v>662151.86</v>
      </c>
      <c r="G1173" s="41" t="n">
        <v>1882853.74</v>
      </c>
      <c r="H1173" s="41" t="n">
        <v>178297.73</v>
      </c>
      <c r="I1173" s="41" t="n">
        <v>163207.77</v>
      </c>
      <c r="J1173" s="41" t="n">
        <v>7697104.8</v>
      </c>
      <c r="K1173" s="41" t="n">
        <v>435778.73</v>
      </c>
      <c r="L1173" s="41" t="n">
        <v>16285.65</v>
      </c>
      <c r="M1173" s="41" t="n">
        <v>316319.3</v>
      </c>
      <c r="N1173" s="41" t="n">
        <v>312965.12</v>
      </c>
      <c r="O1173" s="41" t="n">
        <v>37904.77</v>
      </c>
      <c r="P1173" s="41" t="n">
        <v>2895.5</v>
      </c>
      <c r="Q1173" s="41" t="n">
        <v>2026.41</v>
      </c>
      <c r="R1173" s="41" t="n">
        <v>0</v>
      </c>
      <c r="S1173" s="41" t="n">
        <v>217.47</v>
      </c>
      <c r="T1173" s="41" t="n">
        <v>980.23</v>
      </c>
      <c r="U1173" s="41" t="n">
        <v>19918.01</v>
      </c>
      <c r="V1173" s="41" t="n">
        <v>98487.31</v>
      </c>
      <c r="W1173" s="41" t="n">
        <v>0</v>
      </c>
      <c r="X1173" s="41" t="n">
        <v>86760.95</v>
      </c>
      <c r="Y1173" s="41" t="n">
        <v>98743.26</v>
      </c>
      <c r="Z1173" s="41" t="n">
        <v>54479.88</v>
      </c>
      <c r="AA1173" s="41" t="n">
        <v>69427.76</v>
      </c>
      <c r="AB1173" s="41" t="n">
        <v>1487938.73</v>
      </c>
      <c r="AC1173" s="41" t="n">
        <v>426404.17</v>
      </c>
      <c r="AD1173" s="41" t="n">
        <v>47886.51</v>
      </c>
      <c r="AE1173" s="41" t="n">
        <v>523.04</v>
      </c>
      <c r="AF1173" s="41" t="n">
        <v>16</v>
      </c>
      <c r="AG1173" s="41" t="n">
        <v>786034.69</v>
      </c>
      <c r="AH1173" s="41" t="n">
        <v>66353.61</v>
      </c>
      <c r="AI1173" s="41" t="n">
        <v>754956.89</v>
      </c>
      <c r="AJ1173" s="41" t="n">
        <v>11.41</v>
      </c>
      <c r="AK1173" s="41" t="n">
        <v>0</v>
      </c>
      <c r="AL1173" s="41" t="n">
        <v>0</v>
      </c>
      <c r="AM1173" s="41" t="n">
        <v>183181.93</v>
      </c>
      <c r="AN1173" s="41" t="n">
        <v>24460</v>
      </c>
      <c r="AO1173" s="41" t="n">
        <v>1451813.93</v>
      </c>
      <c r="AP1173" s="41" t="n">
        <v>65537.42</v>
      </c>
      <c r="AQ1173" s="41" t="n">
        <v>818065.62</v>
      </c>
      <c r="AR1173" s="41" t="n">
        <v>0</v>
      </c>
      <c r="AS1173" s="41" t="n">
        <v>45898.57</v>
      </c>
      <c r="AT1173" s="41" t="n">
        <v>19211724.63</v>
      </c>
    </row>
    <row r="1174" customFormat="false" ht="12" hidden="false" customHeight="true" outlineLevel="0" collapsed="false">
      <c r="A1174" s="35" t="s">
        <v>1841</v>
      </c>
      <c r="B1174" s="35" t="s">
        <v>1842</v>
      </c>
      <c r="C1174" s="44" t="s">
        <v>1601</v>
      </c>
      <c r="D1174" s="35" t="n">
        <v>6</v>
      </c>
      <c r="E1174" s="41" t="n">
        <v>0</v>
      </c>
      <c r="F1174" s="41" t="n">
        <v>0</v>
      </c>
      <c r="G1174" s="41" t="n">
        <v>0</v>
      </c>
      <c r="H1174" s="41" t="n">
        <v>0</v>
      </c>
      <c r="I1174" s="41" t="n">
        <v>0</v>
      </c>
      <c r="J1174" s="41" t="n">
        <v>0</v>
      </c>
      <c r="K1174" s="41" t="n">
        <v>0</v>
      </c>
      <c r="L1174" s="41" t="n">
        <v>0</v>
      </c>
      <c r="M1174" s="41" t="n">
        <v>0</v>
      </c>
      <c r="N1174" s="41" t="n">
        <v>0</v>
      </c>
      <c r="O1174" s="41" t="n">
        <v>0</v>
      </c>
      <c r="P1174" s="41" t="n">
        <v>0</v>
      </c>
      <c r="Q1174" s="41" t="n">
        <v>252.87</v>
      </c>
      <c r="R1174" s="41" t="n">
        <v>0</v>
      </c>
      <c r="S1174" s="41" t="n">
        <v>0</v>
      </c>
      <c r="T1174" s="41" t="n">
        <v>0</v>
      </c>
      <c r="U1174" s="41" t="n">
        <v>0</v>
      </c>
      <c r="V1174" s="41" t="n">
        <v>0</v>
      </c>
      <c r="W1174" s="41" t="n">
        <v>0</v>
      </c>
      <c r="X1174" s="41" t="n">
        <v>59503.47</v>
      </c>
      <c r="Y1174" s="41" t="n">
        <v>0</v>
      </c>
      <c r="Z1174" s="41" t="n">
        <v>0</v>
      </c>
      <c r="AA1174" s="41" t="n">
        <v>0</v>
      </c>
      <c r="AB1174" s="41" t="n">
        <v>0</v>
      </c>
      <c r="AC1174" s="41" t="n">
        <v>0</v>
      </c>
      <c r="AD1174" s="41" t="n">
        <v>0</v>
      </c>
      <c r="AE1174" s="41" t="n">
        <v>0</v>
      </c>
      <c r="AF1174" s="41" t="n">
        <v>0</v>
      </c>
      <c r="AG1174" s="41" t="n">
        <v>0</v>
      </c>
      <c r="AH1174" s="41" t="n">
        <v>0</v>
      </c>
      <c r="AI1174" s="41" t="n">
        <v>0</v>
      </c>
      <c r="AJ1174" s="41" t="n">
        <v>0</v>
      </c>
      <c r="AK1174" s="41" t="n">
        <v>0</v>
      </c>
      <c r="AL1174" s="41" t="n">
        <v>0</v>
      </c>
      <c r="AM1174" s="41" t="n">
        <v>0</v>
      </c>
      <c r="AN1174" s="41" t="n">
        <v>0</v>
      </c>
      <c r="AO1174" s="41" t="n">
        <v>0</v>
      </c>
      <c r="AP1174" s="41" t="n">
        <v>0</v>
      </c>
      <c r="AQ1174" s="41" t="n">
        <v>0</v>
      </c>
      <c r="AR1174" s="41" t="n">
        <v>0</v>
      </c>
      <c r="AS1174" s="41" t="n">
        <v>0</v>
      </c>
      <c r="AT1174" s="41" t="n">
        <v>59756.34</v>
      </c>
    </row>
    <row r="1175" customFormat="false" ht="12" hidden="false" customHeight="true" outlineLevel="0" collapsed="false">
      <c r="A1175" s="35" t="s">
        <v>1843</v>
      </c>
      <c r="B1175" s="35" t="s">
        <v>1844</v>
      </c>
      <c r="C1175" s="44" t="s">
        <v>1601</v>
      </c>
      <c r="D1175" s="35" t="n">
        <v>6</v>
      </c>
      <c r="E1175" s="41" t="n">
        <v>0</v>
      </c>
      <c r="F1175" s="41" t="n">
        <v>0</v>
      </c>
      <c r="G1175" s="41" t="n">
        <v>0</v>
      </c>
      <c r="H1175" s="41" t="n">
        <v>0</v>
      </c>
      <c r="I1175" s="41" t="n">
        <v>0</v>
      </c>
      <c r="J1175" s="41" t="n">
        <v>0</v>
      </c>
      <c r="K1175" s="41" t="n">
        <v>0</v>
      </c>
      <c r="L1175" s="41" t="n">
        <v>0</v>
      </c>
      <c r="M1175" s="41" t="n">
        <v>0</v>
      </c>
      <c r="N1175" s="41" t="n">
        <v>0</v>
      </c>
      <c r="O1175" s="41" t="n">
        <v>0</v>
      </c>
      <c r="P1175" s="41" t="n">
        <v>0</v>
      </c>
      <c r="Q1175" s="41" t="n">
        <v>1173.95</v>
      </c>
      <c r="R1175" s="41" t="n">
        <v>0</v>
      </c>
      <c r="S1175" s="41" t="n">
        <v>0</v>
      </c>
      <c r="T1175" s="41" t="n">
        <v>0</v>
      </c>
      <c r="U1175" s="41" t="n">
        <v>0</v>
      </c>
      <c r="V1175" s="41" t="n">
        <v>0</v>
      </c>
      <c r="W1175" s="41" t="n">
        <v>0</v>
      </c>
      <c r="X1175" s="41" t="n">
        <v>209572.64</v>
      </c>
      <c r="Y1175" s="41" t="n">
        <v>0</v>
      </c>
      <c r="Z1175" s="41" t="n">
        <v>0</v>
      </c>
      <c r="AA1175" s="41" t="n">
        <v>429.18</v>
      </c>
      <c r="AB1175" s="41" t="n">
        <v>0</v>
      </c>
      <c r="AC1175" s="41" t="n">
        <v>0</v>
      </c>
      <c r="AD1175" s="41" t="n">
        <v>0</v>
      </c>
      <c r="AE1175" s="41" t="n">
        <v>0</v>
      </c>
      <c r="AF1175" s="41" t="n">
        <v>0</v>
      </c>
      <c r="AG1175" s="41" t="n">
        <v>0</v>
      </c>
      <c r="AH1175" s="41" t="n">
        <v>0</v>
      </c>
      <c r="AI1175" s="41" t="n">
        <v>0</v>
      </c>
      <c r="AJ1175" s="41" t="n">
        <v>2345.77</v>
      </c>
      <c r="AK1175" s="41" t="n">
        <v>0</v>
      </c>
      <c r="AL1175" s="41" t="n">
        <v>0</v>
      </c>
      <c r="AM1175" s="41" t="n">
        <v>0</v>
      </c>
      <c r="AN1175" s="41" t="n">
        <v>0</v>
      </c>
      <c r="AO1175" s="41" t="n">
        <v>0</v>
      </c>
      <c r="AP1175" s="41" t="n">
        <v>0</v>
      </c>
      <c r="AQ1175" s="41" t="n">
        <v>0</v>
      </c>
      <c r="AR1175" s="41" t="n">
        <v>0</v>
      </c>
      <c r="AS1175" s="41" t="n">
        <v>0</v>
      </c>
      <c r="AT1175" s="41" t="n">
        <v>213521.54</v>
      </c>
    </row>
    <row r="1176" customFormat="false" ht="12" hidden="false" customHeight="true" outlineLevel="0" collapsed="false">
      <c r="A1176" s="35" t="s">
        <v>1845</v>
      </c>
      <c r="B1176" s="35" t="s">
        <v>1846</v>
      </c>
      <c r="C1176" s="44" t="s">
        <v>1601</v>
      </c>
      <c r="D1176" s="35" t="n">
        <v>6</v>
      </c>
      <c r="E1176" s="41" t="n">
        <v>0</v>
      </c>
      <c r="F1176" s="41" t="n">
        <v>842145.18</v>
      </c>
      <c r="G1176" s="41" t="n">
        <v>2153822.02</v>
      </c>
      <c r="H1176" s="41" t="n">
        <v>0</v>
      </c>
      <c r="I1176" s="41" t="n">
        <v>0</v>
      </c>
      <c r="J1176" s="41" t="n">
        <v>2402078.16</v>
      </c>
      <c r="K1176" s="41" t="n">
        <v>0</v>
      </c>
      <c r="L1176" s="41" t="n">
        <v>1102829</v>
      </c>
      <c r="M1176" s="41" t="n">
        <v>824701.82</v>
      </c>
      <c r="N1176" s="41" t="n">
        <v>0</v>
      </c>
      <c r="O1176" s="41" t="n">
        <v>0</v>
      </c>
      <c r="P1176" s="41" t="n">
        <v>0</v>
      </c>
      <c r="Q1176" s="41" t="n">
        <v>399884.1</v>
      </c>
      <c r="R1176" s="41" t="n">
        <v>2468821.19</v>
      </c>
      <c r="S1176" s="41" t="n">
        <v>0</v>
      </c>
      <c r="T1176" s="41" t="n">
        <v>93847.33</v>
      </c>
      <c r="U1176" s="41" t="n">
        <v>57008.86</v>
      </c>
      <c r="V1176" s="41" t="n">
        <v>0</v>
      </c>
      <c r="W1176" s="41" t="n">
        <v>0</v>
      </c>
      <c r="X1176" s="41" t="n">
        <v>919397.07</v>
      </c>
      <c r="Y1176" s="41" t="n">
        <v>0</v>
      </c>
      <c r="Z1176" s="41" t="n">
        <v>0</v>
      </c>
      <c r="AA1176" s="41" t="n">
        <v>463412.87</v>
      </c>
      <c r="AB1176" s="41" t="n">
        <v>8319810.82</v>
      </c>
      <c r="AC1176" s="41" t="n">
        <v>0</v>
      </c>
      <c r="AD1176" s="41" t="n">
        <v>482783.68</v>
      </c>
      <c r="AE1176" s="41" t="n">
        <v>0</v>
      </c>
      <c r="AF1176" s="41" t="n">
        <v>0</v>
      </c>
      <c r="AG1176" s="41" t="n">
        <v>1435243.89</v>
      </c>
      <c r="AH1176" s="41" t="n">
        <v>48073.06</v>
      </c>
      <c r="AI1176" s="41" t="n">
        <v>236591.3</v>
      </c>
      <c r="AJ1176" s="41" t="n">
        <v>1438794.86</v>
      </c>
      <c r="AK1176" s="41" t="n">
        <v>221017.18</v>
      </c>
      <c r="AL1176" s="41" t="n">
        <v>0</v>
      </c>
      <c r="AM1176" s="41" t="n">
        <v>298688.3</v>
      </c>
      <c r="AN1176" s="41" t="n">
        <v>0</v>
      </c>
      <c r="AO1176" s="41" t="n">
        <v>3194658.08</v>
      </c>
      <c r="AP1176" s="41" t="n">
        <v>401511.43</v>
      </c>
      <c r="AQ1176" s="41" t="n">
        <v>0</v>
      </c>
      <c r="AR1176" s="41" t="n">
        <v>3627412.88</v>
      </c>
      <c r="AS1176" s="41" t="n">
        <v>0</v>
      </c>
      <c r="AT1176" s="41" t="n">
        <v>31432533.08</v>
      </c>
    </row>
    <row r="1177" customFormat="false" ht="12" hidden="false" customHeight="true" outlineLevel="0" collapsed="false">
      <c r="A1177" s="35" t="s">
        <v>1847</v>
      </c>
      <c r="B1177" s="35" t="s">
        <v>1848</v>
      </c>
      <c r="C1177" s="44" t="s">
        <v>1601</v>
      </c>
      <c r="D1177" s="35" t="n">
        <v>6</v>
      </c>
      <c r="E1177" s="41" t="n">
        <v>0</v>
      </c>
      <c r="F1177" s="41" t="n">
        <v>597165.39</v>
      </c>
      <c r="G1177" s="41" t="n">
        <v>540878.98</v>
      </c>
      <c r="H1177" s="41" t="n">
        <v>326715.55</v>
      </c>
      <c r="I1177" s="41" t="n">
        <v>0</v>
      </c>
      <c r="J1177" s="41" t="n">
        <v>7313422.22</v>
      </c>
      <c r="K1177" s="41" t="n">
        <v>3146929.56</v>
      </c>
      <c r="L1177" s="41" t="n">
        <v>0</v>
      </c>
      <c r="M1177" s="41" t="n">
        <v>497324.41</v>
      </c>
      <c r="N1177" s="41" t="n">
        <v>0</v>
      </c>
      <c r="O1177" s="41" t="n">
        <v>4646047.11</v>
      </c>
      <c r="P1177" s="41" t="n">
        <v>0</v>
      </c>
      <c r="Q1177" s="41" t="n">
        <v>8090.47</v>
      </c>
      <c r="R1177" s="41" t="n">
        <v>730572.57</v>
      </c>
      <c r="S1177" s="41" t="n">
        <v>0</v>
      </c>
      <c r="T1177" s="41" t="n">
        <v>741984.26</v>
      </c>
      <c r="U1177" s="41" t="n">
        <v>683620.77</v>
      </c>
      <c r="V1177" s="41" t="n">
        <v>0</v>
      </c>
      <c r="W1177" s="41" t="n">
        <v>0</v>
      </c>
      <c r="X1177" s="41" t="n">
        <v>324774.13</v>
      </c>
      <c r="Y1177" s="41" t="n">
        <v>0</v>
      </c>
      <c r="Z1177" s="41" t="n">
        <v>2334364.54</v>
      </c>
      <c r="AA1177" s="41" t="n">
        <v>2182865.63</v>
      </c>
      <c r="AB1177" s="41" t="n">
        <v>3207824.29</v>
      </c>
      <c r="AC1177" s="41" t="n">
        <v>0</v>
      </c>
      <c r="AD1177" s="41" t="n">
        <v>1411542.49</v>
      </c>
      <c r="AE1177" s="41" t="n">
        <v>0</v>
      </c>
      <c r="AF1177" s="41" t="n">
        <v>0</v>
      </c>
      <c r="AG1177" s="41" t="n">
        <v>2566931.85</v>
      </c>
      <c r="AH1177" s="41" t="n">
        <v>79363.8</v>
      </c>
      <c r="AI1177" s="41" t="n">
        <v>54089.72</v>
      </c>
      <c r="AJ1177" s="41" t="n">
        <v>512932.61</v>
      </c>
      <c r="AK1177" s="41" t="n">
        <v>127993.45</v>
      </c>
      <c r="AL1177" s="41" t="n">
        <v>300000</v>
      </c>
      <c r="AM1177" s="41" t="n">
        <v>2530495.55</v>
      </c>
      <c r="AN1177" s="41" t="n">
        <v>9879275.34</v>
      </c>
      <c r="AO1177" s="41" t="n">
        <v>2452474.39</v>
      </c>
      <c r="AP1177" s="41" t="n">
        <v>63823</v>
      </c>
      <c r="AQ1177" s="41" t="n">
        <v>2755485.01</v>
      </c>
      <c r="AR1177" s="41" t="n">
        <v>686284.63</v>
      </c>
      <c r="AS1177" s="41" t="n">
        <v>0</v>
      </c>
      <c r="AT1177" s="41" t="n">
        <v>50703271.72</v>
      </c>
    </row>
    <row r="1178" customFormat="false" ht="12" hidden="false" customHeight="true" outlineLevel="0" collapsed="false">
      <c r="A1178" s="35" t="s">
        <v>1849</v>
      </c>
      <c r="B1178" s="35" t="s">
        <v>1850</v>
      </c>
      <c r="C1178" s="44" t="s">
        <v>1601</v>
      </c>
      <c r="D1178" s="35" t="n">
        <v>6</v>
      </c>
      <c r="E1178" s="41" t="n">
        <v>0</v>
      </c>
      <c r="F1178" s="41" t="n">
        <v>0</v>
      </c>
      <c r="G1178" s="41" t="n">
        <v>0</v>
      </c>
      <c r="H1178" s="41" t="n">
        <v>0</v>
      </c>
      <c r="I1178" s="41" t="n">
        <v>0</v>
      </c>
      <c r="J1178" s="41" t="n">
        <v>0</v>
      </c>
      <c r="K1178" s="41" t="n">
        <v>0</v>
      </c>
      <c r="L1178" s="41" t="n">
        <v>0</v>
      </c>
      <c r="M1178" s="41" t="n">
        <v>0</v>
      </c>
      <c r="N1178" s="41" t="n">
        <v>0</v>
      </c>
      <c r="O1178" s="41" t="n">
        <v>0</v>
      </c>
      <c r="P1178" s="41" t="n">
        <v>0</v>
      </c>
      <c r="Q1178" s="41" t="n">
        <v>1.2</v>
      </c>
      <c r="R1178" s="41" t="n">
        <v>0</v>
      </c>
      <c r="S1178" s="41" t="n">
        <v>0</v>
      </c>
      <c r="T1178" s="41" t="n">
        <v>0</v>
      </c>
      <c r="U1178" s="41" t="n">
        <v>0</v>
      </c>
      <c r="V1178" s="41" t="n">
        <v>0</v>
      </c>
      <c r="W1178" s="41" t="n">
        <v>0</v>
      </c>
      <c r="X1178" s="41" t="n">
        <v>0</v>
      </c>
      <c r="Y1178" s="41" t="n">
        <v>0</v>
      </c>
      <c r="Z1178" s="41" t="n">
        <v>0</v>
      </c>
      <c r="AA1178" s="41" t="n">
        <v>0</v>
      </c>
      <c r="AB1178" s="41" t="n">
        <v>0</v>
      </c>
      <c r="AC1178" s="41" t="n">
        <v>0</v>
      </c>
      <c r="AD1178" s="41" t="n">
        <v>0</v>
      </c>
      <c r="AE1178" s="41" t="n">
        <v>0</v>
      </c>
      <c r="AF1178" s="41" t="n">
        <v>0</v>
      </c>
      <c r="AG1178" s="41" t="n">
        <v>0</v>
      </c>
      <c r="AH1178" s="41" t="n">
        <v>0</v>
      </c>
      <c r="AI1178" s="41" t="n">
        <v>0</v>
      </c>
      <c r="AJ1178" s="41" t="n">
        <v>0</v>
      </c>
      <c r="AK1178" s="41" t="n">
        <v>0</v>
      </c>
      <c r="AL1178" s="41" t="n">
        <v>0</v>
      </c>
      <c r="AM1178" s="41" t="n">
        <v>0</v>
      </c>
      <c r="AN1178" s="41" t="n">
        <v>0</v>
      </c>
      <c r="AO1178" s="41" t="n">
        <v>0</v>
      </c>
      <c r="AP1178" s="41" t="n">
        <v>0</v>
      </c>
      <c r="AQ1178" s="41" t="n">
        <v>0</v>
      </c>
      <c r="AR1178" s="41" t="n">
        <v>0</v>
      </c>
      <c r="AS1178" s="41" t="n">
        <v>0</v>
      </c>
      <c r="AT1178" s="41" t="n">
        <v>1.2</v>
      </c>
    </row>
    <row r="1179" customFormat="false" ht="12" hidden="false" customHeight="true" outlineLevel="0" collapsed="false">
      <c r="A1179" s="35" t="s">
        <v>1851</v>
      </c>
      <c r="B1179" s="35" t="s">
        <v>1852</v>
      </c>
      <c r="C1179" s="44" t="s">
        <v>1601</v>
      </c>
      <c r="D1179" s="35" t="n">
        <v>6</v>
      </c>
      <c r="E1179" s="41" t="n">
        <v>0</v>
      </c>
      <c r="F1179" s="41" t="n">
        <v>0</v>
      </c>
      <c r="G1179" s="41" t="n">
        <v>0</v>
      </c>
      <c r="H1179" s="41" t="n">
        <v>0</v>
      </c>
      <c r="I1179" s="41" t="n">
        <v>0</v>
      </c>
      <c r="J1179" s="41" t="n">
        <v>0</v>
      </c>
      <c r="K1179" s="41" t="n">
        <v>300</v>
      </c>
      <c r="L1179" s="41" t="n">
        <v>0</v>
      </c>
      <c r="M1179" s="41" t="n">
        <v>0</v>
      </c>
      <c r="N1179" s="41" t="n">
        <v>0</v>
      </c>
      <c r="O1179" s="41" t="n">
        <v>0</v>
      </c>
      <c r="P1179" s="41" t="n">
        <v>38.05</v>
      </c>
      <c r="Q1179" s="41" t="n">
        <v>0</v>
      </c>
      <c r="R1179" s="41" t="n">
        <v>242118.96</v>
      </c>
      <c r="S1179" s="41" t="n">
        <v>0</v>
      </c>
      <c r="T1179" s="41" t="n">
        <v>559004.3</v>
      </c>
      <c r="U1179" s="41" t="n">
        <v>0</v>
      </c>
      <c r="V1179" s="41" t="n">
        <v>0</v>
      </c>
      <c r="W1179" s="41" t="n">
        <v>0</v>
      </c>
      <c r="X1179" s="41" t="n">
        <v>0</v>
      </c>
      <c r="Y1179" s="41" t="n">
        <v>0</v>
      </c>
      <c r="Z1179" s="41" t="n">
        <v>0</v>
      </c>
      <c r="AA1179" s="41" t="n">
        <v>0</v>
      </c>
      <c r="AB1179" s="41" t="n">
        <v>69107.37</v>
      </c>
      <c r="AC1179" s="41" t="n">
        <v>236969.93</v>
      </c>
      <c r="AD1179" s="41" t="n">
        <v>0</v>
      </c>
      <c r="AE1179" s="41" t="n">
        <v>0</v>
      </c>
      <c r="AF1179" s="41" t="n">
        <v>0</v>
      </c>
      <c r="AG1179" s="41" t="n">
        <v>0</v>
      </c>
      <c r="AH1179" s="41" t="n">
        <v>0</v>
      </c>
      <c r="AI1179" s="41" t="n">
        <v>0</v>
      </c>
      <c r="AJ1179" s="41" t="n">
        <v>0</v>
      </c>
      <c r="AK1179" s="41" t="n">
        <v>0</v>
      </c>
      <c r="AL1179" s="41" t="n">
        <v>0</v>
      </c>
      <c r="AM1179" s="41" t="n">
        <v>0</v>
      </c>
      <c r="AN1179" s="41" t="n">
        <v>0</v>
      </c>
      <c r="AO1179" s="41" t="n">
        <v>0</v>
      </c>
      <c r="AP1179" s="41" t="n">
        <v>0</v>
      </c>
      <c r="AQ1179" s="41" t="n">
        <v>0</v>
      </c>
      <c r="AR1179" s="41" t="n">
        <v>490097.16</v>
      </c>
      <c r="AS1179" s="41" t="n">
        <v>0</v>
      </c>
      <c r="AT1179" s="41" t="n">
        <v>1597635.77</v>
      </c>
    </row>
    <row r="1180" customFormat="false" ht="12" hidden="false" customHeight="true" outlineLevel="0" collapsed="false">
      <c r="A1180" s="35" t="s">
        <v>1853</v>
      </c>
      <c r="B1180" s="35" t="s">
        <v>1854</v>
      </c>
      <c r="C1180" s="44" t="s">
        <v>1601</v>
      </c>
      <c r="D1180" s="35" t="n">
        <v>6</v>
      </c>
      <c r="E1180" s="41" t="n">
        <v>0</v>
      </c>
      <c r="F1180" s="41" t="n">
        <v>0</v>
      </c>
      <c r="G1180" s="41" t="n">
        <v>0</v>
      </c>
      <c r="H1180" s="41" t="n">
        <v>0</v>
      </c>
      <c r="I1180" s="41" t="n">
        <v>0</v>
      </c>
      <c r="J1180" s="41" t="n">
        <v>0</v>
      </c>
      <c r="K1180" s="41" t="n">
        <v>267525.72</v>
      </c>
      <c r="L1180" s="41" t="n">
        <v>0</v>
      </c>
      <c r="M1180" s="41" t="n">
        <v>0</v>
      </c>
      <c r="N1180" s="41" t="n">
        <v>0</v>
      </c>
      <c r="O1180" s="41" t="n">
        <v>0</v>
      </c>
      <c r="P1180" s="41" t="n">
        <v>217638.36</v>
      </c>
      <c r="Q1180" s="41" t="n">
        <v>0</v>
      </c>
      <c r="R1180" s="41" t="n">
        <v>3129523.27</v>
      </c>
      <c r="S1180" s="41" t="n">
        <v>805472.59</v>
      </c>
      <c r="T1180" s="41" t="n">
        <v>6894701.1</v>
      </c>
      <c r="U1180" s="41" t="n">
        <v>17819.13</v>
      </c>
      <c r="V1180" s="41" t="n">
        <v>15430.46</v>
      </c>
      <c r="W1180" s="41" t="n">
        <v>879370.59</v>
      </c>
      <c r="X1180" s="41" t="n">
        <v>0</v>
      </c>
      <c r="Y1180" s="41" t="n">
        <v>1785592.61</v>
      </c>
      <c r="Z1180" s="41" t="n">
        <v>0</v>
      </c>
      <c r="AA1180" s="41" t="n">
        <v>0</v>
      </c>
      <c r="AB1180" s="41" t="n">
        <v>52274589.02</v>
      </c>
      <c r="AC1180" s="41" t="n">
        <v>4385916.01</v>
      </c>
      <c r="AD1180" s="41" t="n">
        <v>0</v>
      </c>
      <c r="AE1180" s="41" t="n">
        <v>0</v>
      </c>
      <c r="AF1180" s="41" t="n">
        <v>0</v>
      </c>
      <c r="AG1180" s="41" t="n">
        <v>0</v>
      </c>
      <c r="AH1180" s="41" t="n">
        <v>0</v>
      </c>
      <c r="AI1180" s="41" t="n">
        <v>0</v>
      </c>
      <c r="AJ1180" s="41" t="n">
        <v>75697.17</v>
      </c>
      <c r="AK1180" s="41" t="n">
        <v>0</v>
      </c>
      <c r="AL1180" s="41" t="n">
        <v>0</v>
      </c>
      <c r="AM1180" s="41" t="n">
        <v>206096.46</v>
      </c>
      <c r="AN1180" s="41" t="n">
        <v>12379638.46</v>
      </c>
      <c r="AO1180" s="41" t="n">
        <v>0</v>
      </c>
      <c r="AP1180" s="41" t="n">
        <v>0</v>
      </c>
      <c r="AQ1180" s="41" t="n">
        <v>222563.22</v>
      </c>
      <c r="AR1180" s="41" t="n">
        <v>4267682.75</v>
      </c>
      <c r="AS1180" s="41" t="n">
        <v>17440.78</v>
      </c>
      <c r="AT1180" s="41" t="n">
        <v>87842697.7</v>
      </c>
    </row>
    <row r="1181" customFormat="false" ht="12" hidden="false" customHeight="true" outlineLevel="0" collapsed="false">
      <c r="A1181" s="35" t="s">
        <v>1855</v>
      </c>
      <c r="B1181" s="35" t="s">
        <v>1856</v>
      </c>
      <c r="C1181" s="44" t="s">
        <v>1601</v>
      </c>
      <c r="D1181" s="35" t="n">
        <v>6</v>
      </c>
      <c r="E1181" s="41" t="n">
        <v>0</v>
      </c>
      <c r="F1181" s="41" t="n">
        <v>0</v>
      </c>
      <c r="G1181" s="41" t="n">
        <v>0</v>
      </c>
      <c r="H1181" s="41" t="n">
        <v>0</v>
      </c>
      <c r="I1181" s="41" t="n">
        <v>0</v>
      </c>
      <c r="J1181" s="41" t="n">
        <v>0</v>
      </c>
      <c r="K1181" s="41" t="n">
        <v>5002.86</v>
      </c>
      <c r="L1181" s="41" t="n">
        <v>0</v>
      </c>
      <c r="M1181" s="41" t="n">
        <v>0</v>
      </c>
      <c r="N1181" s="41" t="n">
        <v>0</v>
      </c>
      <c r="O1181" s="41" t="n">
        <v>0</v>
      </c>
      <c r="P1181" s="41" t="n">
        <v>4421.87</v>
      </c>
      <c r="Q1181" s="41" t="n">
        <v>0</v>
      </c>
      <c r="R1181" s="41" t="n">
        <v>1113282.7</v>
      </c>
      <c r="S1181" s="41" t="n">
        <v>84.57</v>
      </c>
      <c r="T1181" s="41" t="n">
        <v>352214.42</v>
      </c>
      <c r="U1181" s="41" t="n">
        <v>2449.32</v>
      </c>
      <c r="V1181" s="41" t="n">
        <v>884.44</v>
      </c>
      <c r="W1181" s="41" t="n">
        <v>0</v>
      </c>
      <c r="X1181" s="41" t="n">
        <v>0</v>
      </c>
      <c r="Y1181" s="41" t="n">
        <v>0</v>
      </c>
      <c r="Z1181" s="41" t="n">
        <v>0</v>
      </c>
      <c r="AA1181" s="41" t="n">
        <v>0</v>
      </c>
      <c r="AB1181" s="41" t="n">
        <v>237839.02</v>
      </c>
      <c r="AC1181" s="41" t="n">
        <v>4896425.52</v>
      </c>
      <c r="AD1181" s="41" t="n">
        <v>0</v>
      </c>
      <c r="AE1181" s="41" t="n">
        <v>0</v>
      </c>
      <c r="AF1181" s="41" t="n">
        <v>0</v>
      </c>
      <c r="AG1181" s="41" t="n">
        <v>0</v>
      </c>
      <c r="AH1181" s="41" t="n">
        <v>0</v>
      </c>
      <c r="AI1181" s="41" t="n">
        <v>0</v>
      </c>
      <c r="AJ1181" s="41" t="n">
        <v>0</v>
      </c>
      <c r="AK1181" s="41" t="n">
        <v>0</v>
      </c>
      <c r="AL1181" s="41" t="n">
        <v>0</v>
      </c>
      <c r="AM1181" s="41" t="n">
        <v>0</v>
      </c>
      <c r="AN1181" s="41" t="n">
        <v>0</v>
      </c>
      <c r="AO1181" s="41" t="n">
        <v>0</v>
      </c>
      <c r="AP1181" s="41" t="n">
        <v>0</v>
      </c>
      <c r="AQ1181" s="41" t="n">
        <v>36848.31</v>
      </c>
      <c r="AR1181" s="41" t="n">
        <v>9148.81</v>
      </c>
      <c r="AS1181" s="41" t="n">
        <v>0</v>
      </c>
      <c r="AT1181" s="41" t="n">
        <v>6658601.84</v>
      </c>
    </row>
    <row r="1182" customFormat="false" ht="12" hidden="false" customHeight="true" outlineLevel="0" collapsed="false">
      <c r="A1182" s="35" t="s">
        <v>1857</v>
      </c>
      <c r="B1182" s="35" t="s">
        <v>1858</v>
      </c>
      <c r="C1182" s="44" t="s">
        <v>1601</v>
      </c>
      <c r="D1182" s="35" t="n">
        <v>6</v>
      </c>
      <c r="E1182" s="41" t="n">
        <v>0</v>
      </c>
      <c r="F1182" s="41" t="n">
        <v>0</v>
      </c>
      <c r="G1182" s="41" t="n">
        <v>0</v>
      </c>
      <c r="H1182" s="41" t="n">
        <v>0</v>
      </c>
      <c r="I1182" s="41" t="n">
        <v>49000</v>
      </c>
      <c r="J1182" s="41" t="n">
        <v>3800000</v>
      </c>
      <c r="K1182" s="41" t="n">
        <v>467450.56</v>
      </c>
      <c r="L1182" s="41" t="n">
        <v>0</v>
      </c>
      <c r="M1182" s="41" t="n">
        <v>0</v>
      </c>
      <c r="N1182" s="41" t="n">
        <v>0</v>
      </c>
      <c r="O1182" s="41" t="n">
        <v>0</v>
      </c>
      <c r="P1182" s="41" t="n">
        <v>205896.18</v>
      </c>
      <c r="Q1182" s="41" t="n">
        <v>0</v>
      </c>
      <c r="R1182" s="41" t="n">
        <v>2065103.09</v>
      </c>
      <c r="S1182" s="41" t="n">
        <v>167244.63</v>
      </c>
      <c r="T1182" s="41" t="n">
        <v>9783179.77</v>
      </c>
      <c r="U1182" s="41" t="n">
        <v>43312.02</v>
      </c>
      <c r="V1182" s="41" t="n">
        <v>2036.01</v>
      </c>
      <c r="W1182" s="41" t="n">
        <v>0</v>
      </c>
      <c r="X1182" s="41" t="n">
        <v>0</v>
      </c>
      <c r="Y1182" s="41" t="n">
        <v>1742589</v>
      </c>
      <c r="Z1182" s="41" t="n">
        <v>0</v>
      </c>
      <c r="AA1182" s="41" t="n">
        <v>30774.09</v>
      </c>
      <c r="AB1182" s="41" t="n">
        <v>3334130.54</v>
      </c>
      <c r="AC1182" s="41" t="n">
        <v>3604570.23</v>
      </c>
      <c r="AD1182" s="41" t="n">
        <v>0</v>
      </c>
      <c r="AE1182" s="41" t="n">
        <v>0</v>
      </c>
      <c r="AF1182" s="41" t="n">
        <v>0</v>
      </c>
      <c r="AG1182" s="41" t="n">
        <v>900000</v>
      </c>
      <c r="AH1182" s="41" t="n">
        <v>0</v>
      </c>
      <c r="AI1182" s="41" t="n">
        <v>20000</v>
      </c>
      <c r="AJ1182" s="41" t="n">
        <v>371952.53</v>
      </c>
      <c r="AK1182" s="41" t="n">
        <v>0</v>
      </c>
      <c r="AL1182" s="41" t="n">
        <v>570000</v>
      </c>
      <c r="AM1182" s="41" t="n">
        <v>873022.37</v>
      </c>
      <c r="AN1182" s="41" t="n">
        <v>25317440.96</v>
      </c>
      <c r="AO1182" s="41" t="n">
        <v>0</v>
      </c>
      <c r="AP1182" s="41" t="n">
        <v>55657.01</v>
      </c>
      <c r="AQ1182" s="41" t="n">
        <v>98716.55</v>
      </c>
      <c r="AR1182" s="41" t="n">
        <v>2364300.54</v>
      </c>
      <c r="AS1182" s="41" t="n">
        <v>419757.15</v>
      </c>
      <c r="AT1182" s="41" t="n">
        <v>56286133.23</v>
      </c>
    </row>
    <row r="1183" customFormat="false" ht="12" hidden="false" customHeight="true" outlineLevel="0" collapsed="false">
      <c r="A1183" s="35" t="s">
        <v>1859</v>
      </c>
      <c r="B1183" s="35" t="s">
        <v>1860</v>
      </c>
      <c r="C1183" s="44" t="s">
        <v>1601</v>
      </c>
      <c r="D1183" s="35" t="n">
        <v>6</v>
      </c>
      <c r="E1183" s="41" t="n">
        <v>0</v>
      </c>
      <c r="F1183" s="41" t="n">
        <v>0</v>
      </c>
      <c r="G1183" s="41" t="n">
        <v>0</v>
      </c>
      <c r="H1183" s="41" t="n">
        <v>0</v>
      </c>
      <c r="I1183" s="41" t="n">
        <v>0</v>
      </c>
      <c r="J1183" s="41" t="n">
        <v>0</v>
      </c>
      <c r="K1183" s="41" t="n">
        <v>0</v>
      </c>
      <c r="L1183" s="41" t="n">
        <v>0</v>
      </c>
      <c r="M1183" s="41" t="n">
        <v>0</v>
      </c>
      <c r="N1183" s="41" t="n">
        <v>0</v>
      </c>
      <c r="O1183" s="41" t="n">
        <v>0</v>
      </c>
      <c r="P1183" s="41" t="n">
        <v>0</v>
      </c>
      <c r="Q1183" s="41" t="n">
        <v>0</v>
      </c>
      <c r="R1183" s="41" t="n">
        <v>0</v>
      </c>
      <c r="S1183" s="41" t="n">
        <v>0</v>
      </c>
      <c r="T1183" s="41" t="n">
        <v>0</v>
      </c>
      <c r="U1183" s="41" t="n">
        <v>0</v>
      </c>
      <c r="V1183" s="41" t="n">
        <v>0</v>
      </c>
      <c r="W1183" s="41" t="n">
        <v>0</v>
      </c>
      <c r="X1183" s="41" t="n">
        <v>0</v>
      </c>
      <c r="Y1183" s="41" t="n">
        <v>0</v>
      </c>
      <c r="Z1183" s="41" t="n">
        <v>0</v>
      </c>
      <c r="AA1183" s="41" t="n">
        <v>0</v>
      </c>
      <c r="AB1183" s="41" t="n">
        <v>0</v>
      </c>
      <c r="AC1183" s="41" t="n">
        <v>0</v>
      </c>
      <c r="AD1183" s="41" t="n">
        <v>0</v>
      </c>
      <c r="AE1183" s="41" t="n">
        <v>0</v>
      </c>
      <c r="AF1183" s="41" t="n">
        <v>0</v>
      </c>
      <c r="AG1183" s="41" t="n">
        <v>0</v>
      </c>
      <c r="AH1183" s="41" t="n">
        <v>0</v>
      </c>
      <c r="AI1183" s="41" t="n">
        <v>0</v>
      </c>
      <c r="AJ1183" s="41" t="n">
        <v>0</v>
      </c>
      <c r="AK1183" s="41" t="n">
        <v>0</v>
      </c>
      <c r="AL1183" s="41" t="n">
        <v>0</v>
      </c>
      <c r="AM1183" s="41" t="n">
        <v>0</v>
      </c>
      <c r="AN1183" s="41" t="n">
        <v>0</v>
      </c>
      <c r="AO1183" s="41" t="n">
        <v>0</v>
      </c>
      <c r="AP1183" s="41" t="n">
        <v>0</v>
      </c>
      <c r="AQ1183" s="41" t="n">
        <v>0</v>
      </c>
      <c r="AR1183" s="41" t="n">
        <v>0</v>
      </c>
      <c r="AS1183" s="41" t="n">
        <v>0</v>
      </c>
      <c r="AT1183" s="41" t="n">
        <v>0</v>
      </c>
    </row>
    <row r="1184" customFormat="false" ht="12" hidden="false" customHeight="true" outlineLevel="0" collapsed="false">
      <c r="A1184" s="35" t="s">
        <v>1861</v>
      </c>
      <c r="B1184" s="35" t="s">
        <v>1862</v>
      </c>
      <c r="C1184" s="44" t="s">
        <v>1601</v>
      </c>
      <c r="D1184" s="35" t="n">
        <v>6</v>
      </c>
      <c r="E1184" s="41" t="n">
        <v>0</v>
      </c>
      <c r="F1184" s="41" t="n">
        <v>0</v>
      </c>
      <c r="G1184" s="41" t="n">
        <v>0</v>
      </c>
      <c r="H1184" s="41" t="n">
        <v>0</v>
      </c>
      <c r="I1184" s="41" t="n">
        <v>0</v>
      </c>
      <c r="J1184" s="41" t="n">
        <v>0</v>
      </c>
      <c r="K1184" s="41" t="n">
        <v>707.8</v>
      </c>
      <c r="L1184" s="41" t="n">
        <v>0</v>
      </c>
      <c r="M1184" s="41" t="n">
        <v>0</v>
      </c>
      <c r="N1184" s="41" t="n">
        <v>0</v>
      </c>
      <c r="O1184" s="41" t="n">
        <v>0</v>
      </c>
      <c r="P1184" s="41" t="n">
        <v>0</v>
      </c>
      <c r="Q1184" s="41" t="n">
        <v>0</v>
      </c>
      <c r="R1184" s="41" t="n">
        <v>0</v>
      </c>
      <c r="S1184" s="41" t="n">
        <v>0</v>
      </c>
      <c r="T1184" s="41" t="n">
        <v>0</v>
      </c>
      <c r="U1184" s="41" t="n">
        <v>0</v>
      </c>
      <c r="V1184" s="41" t="n">
        <v>0</v>
      </c>
      <c r="W1184" s="41" t="n">
        <v>0</v>
      </c>
      <c r="X1184" s="41" t="n">
        <v>0</v>
      </c>
      <c r="Y1184" s="41" t="n">
        <v>0</v>
      </c>
      <c r="Z1184" s="41" t="n">
        <v>0</v>
      </c>
      <c r="AA1184" s="41" t="n">
        <v>0</v>
      </c>
      <c r="AB1184" s="41" t="n">
        <v>0</v>
      </c>
      <c r="AC1184" s="41" t="n">
        <v>320402.21</v>
      </c>
      <c r="AD1184" s="41" t="n">
        <v>0</v>
      </c>
      <c r="AE1184" s="41" t="n">
        <v>0</v>
      </c>
      <c r="AF1184" s="41" t="n">
        <v>0</v>
      </c>
      <c r="AG1184" s="41" t="n">
        <v>0</v>
      </c>
      <c r="AH1184" s="41" t="n">
        <v>0</v>
      </c>
      <c r="AI1184" s="41" t="n">
        <v>0</v>
      </c>
      <c r="AJ1184" s="41" t="n">
        <v>0</v>
      </c>
      <c r="AK1184" s="41" t="n">
        <v>0</v>
      </c>
      <c r="AL1184" s="41" t="n">
        <v>0</v>
      </c>
      <c r="AM1184" s="41" t="n">
        <v>0</v>
      </c>
      <c r="AN1184" s="41" t="n">
        <v>0</v>
      </c>
      <c r="AO1184" s="41" t="n">
        <v>0</v>
      </c>
      <c r="AP1184" s="41" t="n">
        <v>0</v>
      </c>
      <c r="AQ1184" s="41" t="n">
        <v>0</v>
      </c>
      <c r="AR1184" s="41" t="n">
        <v>0</v>
      </c>
      <c r="AS1184" s="41" t="n">
        <v>0</v>
      </c>
      <c r="AT1184" s="41" t="n">
        <v>321110.01</v>
      </c>
    </row>
    <row r="1185" customFormat="false" ht="12" hidden="false" customHeight="true" outlineLevel="0" collapsed="false">
      <c r="A1185" s="35" t="s">
        <v>1863</v>
      </c>
      <c r="B1185" s="35" t="s">
        <v>1864</v>
      </c>
      <c r="C1185" s="44" t="s">
        <v>1601</v>
      </c>
      <c r="D1185" s="35" t="n">
        <v>6</v>
      </c>
      <c r="E1185" s="41" t="n">
        <v>0</v>
      </c>
      <c r="F1185" s="41" t="n">
        <v>0</v>
      </c>
      <c r="G1185" s="41" t="n">
        <v>0</v>
      </c>
      <c r="H1185" s="41" t="n">
        <v>0</v>
      </c>
      <c r="I1185" s="41" t="n">
        <v>0</v>
      </c>
      <c r="J1185" s="41" t="n">
        <v>0</v>
      </c>
      <c r="K1185" s="41" t="n">
        <v>2118.63</v>
      </c>
      <c r="L1185" s="41" t="n">
        <v>0</v>
      </c>
      <c r="M1185" s="41" t="n">
        <v>0</v>
      </c>
      <c r="N1185" s="41" t="n">
        <v>0</v>
      </c>
      <c r="O1185" s="41" t="n">
        <v>0</v>
      </c>
      <c r="P1185" s="41" t="n">
        <v>0</v>
      </c>
      <c r="Q1185" s="41" t="n">
        <v>0</v>
      </c>
      <c r="R1185" s="41" t="n">
        <v>0</v>
      </c>
      <c r="S1185" s="41" t="n">
        <v>0</v>
      </c>
      <c r="T1185" s="41" t="n">
        <v>0</v>
      </c>
      <c r="U1185" s="41" t="n">
        <v>0</v>
      </c>
      <c r="V1185" s="41" t="n">
        <v>0</v>
      </c>
      <c r="W1185" s="41" t="n">
        <v>0</v>
      </c>
      <c r="X1185" s="41" t="n">
        <v>0</v>
      </c>
      <c r="Y1185" s="41" t="n">
        <v>0</v>
      </c>
      <c r="Z1185" s="41" t="n">
        <v>0</v>
      </c>
      <c r="AA1185" s="41" t="n">
        <v>0</v>
      </c>
      <c r="AB1185" s="41" t="n">
        <v>0</v>
      </c>
      <c r="AC1185" s="41" t="n">
        <v>109534.63</v>
      </c>
      <c r="AD1185" s="41" t="n">
        <v>0</v>
      </c>
      <c r="AE1185" s="41" t="n">
        <v>0</v>
      </c>
      <c r="AF1185" s="41" t="n">
        <v>0</v>
      </c>
      <c r="AG1185" s="41" t="n">
        <v>0</v>
      </c>
      <c r="AH1185" s="41" t="n">
        <v>0</v>
      </c>
      <c r="AI1185" s="41" t="n">
        <v>0</v>
      </c>
      <c r="AJ1185" s="41" t="n">
        <v>0</v>
      </c>
      <c r="AK1185" s="41" t="n">
        <v>0</v>
      </c>
      <c r="AL1185" s="41" t="n">
        <v>0</v>
      </c>
      <c r="AM1185" s="41" t="n">
        <v>0</v>
      </c>
      <c r="AN1185" s="41" t="n">
        <v>0</v>
      </c>
      <c r="AO1185" s="41" t="n">
        <v>0</v>
      </c>
      <c r="AP1185" s="41" t="n">
        <v>0</v>
      </c>
      <c r="AQ1185" s="41" t="n">
        <v>0</v>
      </c>
      <c r="AR1185" s="41" t="n">
        <v>0</v>
      </c>
      <c r="AS1185" s="41" t="n">
        <v>0</v>
      </c>
      <c r="AT1185" s="41" t="n">
        <v>111653.26</v>
      </c>
    </row>
    <row r="1186" customFormat="false" ht="12" hidden="false" customHeight="true" outlineLevel="0" collapsed="false">
      <c r="A1186" s="35" t="s">
        <v>1865</v>
      </c>
      <c r="B1186" s="35" t="s">
        <v>1866</v>
      </c>
      <c r="C1186" s="44" t="s">
        <v>1601</v>
      </c>
      <c r="D1186" s="35" t="n">
        <v>6</v>
      </c>
      <c r="E1186" s="41" t="n">
        <v>0</v>
      </c>
      <c r="F1186" s="41" t="n">
        <v>0</v>
      </c>
      <c r="G1186" s="41" t="n">
        <v>0</v>
      </c>
      <c r="H1186" s="41" t="n">
        <v>0</v>
      </c>
      <c r="I1186" s="41" t="n">
        <v>0</v>
      </c>
      <c r="J1186" s="41" t="n">
        <v>0</v>
      </c>
      <c r="K1186" s="41" t="n">
        <v>0</v>
      </c>
      <c r="L1186" s="41" t="n">
        <v>0</v>
      </c>
      <c r="M1186" s="41" t="n">
        <v>0</v>
      </c>
      <c r="N1186" s="41" t="n">
        <v>0</v>
      </c>
      <c r="O1186" s="41" t="n">
        <v>0</v>
      </c>
      <c r="P1186" s="41" t="n">
        <v>0</v>
      </c>
      <c r="Q1186" s="41" t="n">
        <v>0</v>
      </c>
      <c r="R1186" s="41" t="n">
        <v>0</v>
      </c>
      <c r="S1186" s="41" t="n">
        <v>0</v>
      </c>
      <c r="T1186" s="41" t="n">
        <v>0</v>
      </c>
      <c r="U1186" s="41" t="n">
        <v>0</v>
      </c>
      <c r="V1186" s="41" t="n">
        <v>0</v>
      </c>
      <c r="W1186" s="41" t="n">
        <v>0</v>
      </c>
      <c r="X1186" s="41" t="n">
        <v>0</v>
      </c>
      <c r="Y1186" s="41" t="n">
        <v>0</v>
      </c>
      <c r="Z1186" s="41" t="n">
        <v>0</v>
      </c>
      <c r="AA1186" s="41" t="n">
        <v>0</v>
      </c>
      <c r="AB1186" s="41" t="n">
        <v>0</v>
      </c>
      <c r="AC1186" s="41" t="n">
        <v>0</v>
      </c>
      <c r="AD1186" s="41" t="n">
        <v>0</v>
      </c>
      <c r="AE1186" s="41" t="n">
        <v>0</v>
      </c>
      <c r="AF1186" s="41" t="n">
        <v>0</v>
      </c>
      <c r="AG1186" s="41" t="n">
        <v>0</v>
      </c>
      <c r="AH1186" s="41" t="n">
        <v>0</v>
      </c>
      <c r="AI1186" s="41" t="n">
        <v>0</v>
      </c>
      <c r="AJ1186" s="41" t="n">
        <v>0</v>
      </c>
      <c r="AK1186" s="41" t="n">
        <v>0</v>
      </c>
      <c r="AL1186" s="41" t="n">
        <v>0</v>
      </c>
      <c r="AM1186" s="41" t="n">
        <v>0</v>
      </c>
      <c r="AN1186" s="41" t="n">
        <v>0</v>
      </c>
      <c r="AO1186" s="41" t="n">
        <v>0</v>
      </c>
      <c r="AP1186" s="41" t="n">
        <v>0</v>
      </c>
      <c r="AQ1186" s="41" t="n">
        <v>0</v>
      </c>
      <c r="AR1186" s="41" t="n">
        <v>0</v>
      </c>
      <c r="AS1186" s="41" t="n">
        <v>0</v>
      </c>
      <c r="AT1186" s="41" t="n">
        <v>0</v>
      </c>
    </row>
    <row r="1187" customFormat="false" ht="12" hidden="false" customHeight="true" outlineLevel="0" collapsed="false">
      <c r="A1187" s="35" t="s">
        <v>1867</v>
      </c>
      <c r="B1187" s="35" t="s">
        <v>1868</v>
      </c>
      <c r="C1187" s="44" t="s">
        <v>1601</v>
      </c>
      <c r="D1187" s="35" t="n">
        <v>6</v>
      </c>
      <c r="E1187" s="41" t="n">
        <v>0</v>
      </c>
      <c r="F1187" s="41" t="n">
        <v>0</v>
      </c>
      <c r="G1187" s="41" t="n">
        <v>0</v>
      </c>
      <c r="H1187" s="41" t="n">
        <v>0</v>
      </c>
      <c r="I1187" s="41" t="n">
        <v>0</v>
      </c>
      <c r="J1187" s="41" t="n">
        <v>0</v>
      </c>
      <c r="K1187" s="41" t="n">
        <v>0</v>
      </c>
      <c r="L1187" s="41" t="n">
        <v>0</v>
      </c>
      <c r="M1187" s="41" t="n">
        <v>0</v>
      </c>
      <c r="N1187" s="41" t="n">
        <v>0</v>
      </c>
      <c r="O1187" s="41" t="n">
        <v>0</v>
      </c>
      <c r="P1187" s="41" t="n">
        <v>0</v>
      </c>
      <c r="Q1187" s="41" t="n">
        <v>0</v>
      </c>
      <c r="R1187" s="41" t="n">
        <v>0</v>
      </c>
      <c r="S1187" s="41" t="n">
        <v>0</v>
      </c>
      <c r="T1187" s="41" t="n">
        <v>0</v>
      </c>
      <c r="U1187" s="41" t="n">
        <v>0</v>
      </c>
      <c r="V1187" s="41" t="n">
        <v>0</v>
      </c>
      <c r="W1187" s="41" t="n">
        <v>0</v>
      </c>
      <c r="X1187" s="41" t="n">
        <v>0</v>
      </c>
      <c r="Y1187" s="41" t="n">
        <v>0</v>
      </c>
      <c r="Z1187" s="41" t="n">
        <v>0</v>
      </c>
      <c r="AA1187" s="41" t="n">
        <v>0</v>
      </c>
      <c r="AB1187" s="41" t="n">
        <v>0</v>
      </c>
      <c r="AC1187" s="41" t="n">
        <v>0</v>
      </c>
      <c r="AD1187" s="41" t="n">
        <v>0</v>
      </c>
      <c r="AE1187" s="41" t="n">
        <v>0</v>
      </c>
      <c r="AF1187" s="41" t="n">
        <v>0</v>
      </c>
      <c r="AG1187" s="41" t="n">
        <v>0</v>
      </c>
      <c r="AH1187" s="41" t="n">
        <v>0</v>
      </c>
      <c r="AI1187" s="41" t="n">
        <v>0</v>
      </c>
      <c r="AJ1187" s="41" t="n">
        <v>0</v>
      </c>
      <c r="AK1187" s="41" t="n">
        <v>0</v>
      </c>
      <c r="AL1187" s="41" t="n">
        <v>0</v>
      </c>
      <c r="AM1187" s="41" t="n">
        <v>0</v>
      </c>
      <c r="AN1187" s="41" t="n">
        <v>0</v>
      </c>
      <c r="AO1187" s="41" t="n">
        <v>0</v>
      </c>
      <c r="AP1187" s="41" t="n">
        <v>0</v>
      </c>
      <c r="AQ1187" s="41" t="n">
        <v>0</v>
      </c>
      <c r="AR1187" s="41" t="n">
        <v>0</v>
      </c>
      <c r="AS1187" s="41" t="n">
        <v>0</v>
      </c>
      <c r="AT1187" s="41" t="n">
        <v>0</v>
      </c>
    </row>
    <row r="1188" customFormat="false" ht="12" hidden="false" customHeight="true" outlineLevel="0" collapsed="false">
      <c r="A1188" s="35" t="s">
        <v>1869</v>
      </c>
      <c r="B1188" s="35" t="s">
        <v>1870</v>
      </c>
      <c r="C1188" s="44" t="s">
        <v>1601</v>
      </c>
      <c r="D1188" s="35" t="n">
        <v>6</v>
      </c>
      <c r="E1188" s="41" t="n">
        <v>0</v>
      </c>
      <c r="F1188" s="41" t="n">
        <v>0</v>
      </c>
      <c r="G1188" s="41" t="n">
        <v>0</v>
      </c>
      <c r="H1188" s="41" t="n">
        <v>0</v>
      </c>
      <c r="I1188" s="41" t="n">
        <v>0</v>
      </c>
      <c r="J1188" s="41" t="n">
        <v>0</v>
      </c>
      <c r="K1188" s="41" t="n">
        <v>0</v>
      </c>
      <c r="L1188" s="41" t="n">
        <v>0</v>
      </c>
      <c r="M1188" s="41" t="n">
        <v>0</v>
      </c>
      <c r="N1188" s="41" t="n">
        <v>0</v>
      </c>
      <c r="O1188" s="41" t="n">
        <v>0</v>
      </c>
      <c r="P1188" s="41" t="n">
        <v>0</v>
      </c>
      <c r="Q1188" s="41" t="n">
        <v>0</v>
      </c>
      <c r="R1188" s="41" t="n">
        <v>0</v>
      </c>
      <c r="S1188" s="41" t="n">
        <v>0</v>
      </c>
      <c r="T1188" s="41" t="n">
        <v>0</v>
      </c>
      <c r="U1188" s="41" t="n">
        <v>0</v>
      </c>
      <c r="V1188" s="41" t="n">
        <v>0</v>
      </c>
      <c r="W1188" s="41" t="n">
        <v>0</v>
      </c>
      <c r="X1188" s="41" t="n">
        <v>0</v>
      </c>
      <c r="Y1188" s="41" t="n">
        <v>0</v>
      </c>
      <c r="Z1188" s="41" t="n">
        <v>0</v>
      </c>
      <c r="AA1188" s="41" t="n">
        <v>0</v>
      </c>
      <c r="AB1188" s="41" t="n">
        <v>0</v>
      </c>
      <c r="AC1188" s="41" t="n">
        <v>0</v>
      </c>
      <c r="AD1188" s="41" t="n">
        <v>0</v>
      </c>
      <c r="AE1188" s="41" t="n">
        <v>0</v>
      </c>
      <c r="AF1188" s="41" t="n">
        <v>0</v>
      </c>
      <c r="AG1188" s="41" t="n">
        <v>0</v>
      </c>
      <c r="AH1188" s="41" t="n">
        <v>0</v>
      </c>
      <c r="AI1188" s="41" t="n">
        <v>0</v>
      </c>
      <c r="AJ1188" s="41" t="n">
        <v>0</v>
      </c>
      <c r="AK1188" s="41" t="n">
        <v>0</v>
      </c>
      <c r="AL1188" s="41" t="n">
        <v>0</v>
      </c>
      <c r="AM1188" s="41" t="n">
        <v>0</v>
      </c>
      <c r="AN1188" s="41" t="n">
        <v>0</v>
      </c>
      <c r="AO1188" s="41" t="n">
        <v>0</v>
      </c>
      <c r="AP1188" s="41" t="n">
        <v>0</v>
      </c>
      <c r="AQ1188" s="41" t="n">
        <v>0</v>
      </c>
      <c r="AR1188" s="41" t="n">
        <v>0</v>
      </c>
      <c r="AS1188" s="41" t="n">
        <v>0</v>
      </c>
      <c r="AT1188" s="41" t="n">
        <v>0</v>
      </c>
    </row>
    <row r="1189" customFormat="false" ht="12" hidden="false" customHeight="true" outlineLevel="0" collapsed="false">
      <c r="A1189" s="35" t="s">
        <v>1871</v>
      </c>
      <c r="B1189" s="35" t="s">
        <v>1872</v>
      </c>
      <c r="C1189" s="44" t="s">
        <v>1601</v>
      </c>
      <c r="D1189" s="35" t="n">
        <v>6</v>
      </c>
      <c r="E1189" s="41" t="n">
        <v>0</v>
      </c>
      <c r="F1189" s="41" t="n">
        <v>0</v>
      </c>
      <c r="G1189" s="41" t="n">
        <v>0</v>
      </c>
      <c r="H1189" s="41" t="n">
        <v>0</v>
      </c>
      <c r="I1189" s="41" t="n">
        <v>0</v>
      </c>
      <c r="J1189" s="41" t="n">
        <v>0</v>
      </c>
      <c r="K1189" s="41" t="n">
        <v>0</v>
      </c>
      <c r="L1189" s="41" t="n">
        <v>0</v>
      </c>
      <c r="M1189" s="41" t="n">
        <v>0</v>
      </c>
      <c r="N1189" s="41" t="n">
        <v>0</v>
      </c>
      <c r="O1189" s="41" t="n">
        <v>0</v>
      </c>
      <c r="P1189" s="41" t="n">
        <v>0</v>
      </c>
      <c r="Q1189" s="41" t="n">
        <v>0</v>
      </c>
      <c r="R1189" s="41" t="n">
        <v>0</v>
      </c>
      <c r="S1189" s="41" t="n">
        <v>0</v>
      </c>
      <c r="T1189" s="41" t="n">
        <v>0</v>
      </c>
      <c r="U1189" s="41" t="n">
        <v>0</v>
      </c>
      <c r="V1189" s="41" t="n">
        <v>0</v>
      </c>
      <c r="W1189" s="41" t="n">
        <v>0</v>
      </c>
      <c r="X1189" s="41" t="n">
        <v>0</v>
      </c>
      <c r="Y1189" s="41" t="n">
        <v>0</v>
      </c>
      <c r="Z1189" s="41" t="n">
        <v>0</v>
      </c>
      <c r="AA1189" s="41" t="n">
        <v>0</v>
      </c>
      <c r="AB1189" s="41" t="n">
        <v>0</v>
      </c>
      <c r="AC1189" s="41" t="n">
        <v>0</v>
      </c>
      <c r="AD1189" s="41" t="n">
        <v>0</v>
      </c>
      <c r="AE1189" s="41" t="n">
        <v>0</v>
      </c>
      <c r="AF1189" s="41" t="n">
        <v>0</v>
      </c>
      <c r="AG1189" s="41" t="n">
        <v>0</v>
      </c>
      <c r="AH1189" s="41" t="n">
        <v>0</v>
      </c>
      <c r="AI1189" s="41" t="n">
        <v>0</v>
      </c>
      <c r="AJ1189" s="41" t="n">
        <v>0</v>
      </c>
      <c r="AK1189" s="41" t="n">
        <v>0</v>
      </c>
      <c r="AL1189" s="41" t="n">
        <v>0</v>
      </c>
      <c r="AM1189" s="41" t="n">
        <v>0</v>
      </c>
      <c r="AN1189" s="41" t="n">
        <v>0</v>
      </c>
      <c r="AO1189" s="41" t="n">
        <v>0</v>
      </c>
      <c r="AP1189" s="41" t="n">
        <v>0</v>
      </c>
      <c r="AQ1189" s="41" t="n">
        <v>0</v>
      </c>
      <c r="AR1189" s="41" t="n">
        <v>0</v>
      </c>
      <c r="AS1189" s="41" t="n">
        <v>0</v>
      </c>
      <c r="AT1189" s="41" t="n">
        <v>0</v>
      </c>
    </row>
    <row r="1190" customFormat="false" ht="12" hidden="false" customHeight="true" outlineLevel="0" collapsed="false">
      <c r="A1190" s="35" t="s">
        <v>1873</v>
      </c>
      <c r="B1190" s="35" t="s">
        <v>1874</v>
      </c>
      <c r="C1190" s="44" t="s">
        <v>1601</v>
      </c>
      <c r="D1190" s="35" t="n">
        <v>6</v>
      </c>
      <c r="E1190" s="41" t="n">
        <v>0</v>
      </c>
      <c r="F1190" s="41" t="n">
        <v>0</v>
      </c>
      <c r="G1190" s="41" t="n">
        <v>0</v>
      </c>
      <c r="H1190" s="41" t="n">
        <v>0</v>
      </c>
      <c r="I1190" s="41" t="n">
        <v>0</v>
      </c>
      <c r="J1190" s="41" t="n">
        <v>0</v>
      </c>
      <c r="K1190" s="41" t="n">
        <v>0</v>
      </c>
      <c r="L1190" s="41" t="n">
        <v>0</v>
      </c>
      <c r="M1190" s="41" t="n">
        <v>0</v>
      </c>
      <c r="N1190" s="41" t="n">
        <v>0</v>
      </c>
      <c r="O1190" s="41" t="n">
        <v>0</v>
      </c>
      <c r="P1190" s="41" t="n">
        <v>0</v>
      </c>
      <c r="Q1190" s="41" t="n">
        <v>0</v>
      </c>
      <c r="R1190" s="41" t="n">
        <v>0</v>
      </c>
      <c r="S1190" s="41" t="n">
        <v>0</v>
      </c>
      <c r="T1190" s="41" t="n">
        <v>0</v>
      </c>
      <c r="U1190" s="41" t="n">
        <v>0</v>
      </c>
      <c r="V1190" s="41" t="n">
        <v>0</v>
      </c>
      <c r="W1190" s="41" t="n">
        <v>0</v>
      </c>
      <c r="X1190" s="41" t="n">
        <v>0</v>
      </c>
      <c r="Y1190" s="41" t="n">
        <v>0</v>
      </c>
      <c r="Z1190" s="41" t="n">
        <v>0</v>
      </c>
      <c r="AA1190" s="41" t="n">
        <v>0</v>
      </c>
      <c r="AB1190" s="41" t="n">
        <v>0</v>
      </c>
      <c r="AC1190" s="41" t="n">
        <v>0</v>
      </c>
      <c r="AD1190" s="41" t="n">
        <v>0</v>
      </c>
      <c r="AE1190" s="41" t="n">
        <v>0</v>
      </c>
      <c r="AF1190" s="41" t="n">
        <v>0</v>
      </c>
      <c r="AG1190" s="41" t="n">
        <v>0</v>
      </c>
      <c r="AH1190" s="41" t="n">
        <v>0</v>
      </c>
      <c r="AI1190" s="41" t="n">
        <v>0</v>
      </c>
      <c r="AJ1190" s="41" t="n">
        <v>0</v>
      </c>
      <c r="AK1190" s="41" t="n">
        <v>0</v>
      </c>
      <c r="AL1190" s="41" t="n">
        <v>0</v>
      </c>
      <c r="AM1190" s="41" t="n">
        <v>0</v>
      </c>
      <c r="AN1190" s="41" t="n">
        <v>0</v>
      </c>
      <c r="AO1190" s="41" t="n">
        <v>0</v>
      </c>
      <c r="AP1190" s="41" t="n">
        <v>0</v>
      </c>
      <c r="AQ1190" s="41" t="n">
        <v>0</v>
      </c>
      <c r="AR1190" s="41" t="n">
        <v>0</v>
      </c>
      <c r="AS1190" s="41" t="n">
        <v>0</v>
      </c>
      <c r="AT1190" s="41" t="n">
        <v>0</v>
      </c>
    </row>
    <row r="1191" customFormat="false" ht="12" hidden="false" customHeight="true" outlineLevel="0" collapsed="false">
      <c r="A1191" s="35" t="s">
        <v>1875</v>
      </c>
      <c r="B1191" s="35" t="s">
        <v>1876</v>
      </c>
      <c r="C1191" s="44" t="s">
        <v>1601</v>
      </c>
      <c r="D1191" s="35" t="n">
        <v>6</v>
      </c>
      <c r="E1191" s="41" t="n">
        <v>0</v>
      </c>
      <c r="F1191" s="41" t="n">
        <v>0</v>
      </c>
      <c r="G1191" s="41" t="n">
        <v>0</v>
      </c>
      <c r="H1191" s="41" t="n">
        <v>0</v>
      </c>
      <c r="I1191" s="41" t="n">
        <v>0</v>
      </c>
      <c r="J1191" s="41" t="n">
        <v>0</v>
      </c>
      <c r="K1191" s="41" t="n">
        <v>0</v>
      </c>
      <c r="L1191" s="41" t="n">
        <v>0</v>
      </c>
      <c r="M1191" s="41" t="n">
        <v>0</v>
      </c>
      <c r="N1191" s="41" t="n">
        <v>0</v>
      </c>
      <c r="O1191" s="41" t="n">
        <v>0</v>
      </c>
      <c r="P1191" s="41" t="n">
        <v>0</v>
      </c>
      <c r="Q1191" s="41" t="n">
        <v>0</v>
      </c>
      <c r="R1191" s="41" t="n">
        <v>0</v>
      </c>
      <c r="S1191" s="41" t="n">
        <v>0</v>
      </c>
      <c r="T1191" s="41" t="n">
        <v>0</v>
      </c>
      <c r="U1191" s="41" t="n">
        <v>0</v>
      </c>
      <c r="V1191" s="41" t="n">
        <v>0</v>
      </c>
      <c r="W1191" s="41" t="n">
        <v>0</v>
      </c>
      <c r="X1191" s="41" t="n">
        <v>0</v>
      </c>
      <c r="Y1191" s="41" t="n">
        <v>0</v>
      </c>
      <c r="Z1191" s="41" t="n">
        <v>0</v>
      </c>
      <c r="AA1191" s="41" t="n">
        <v>0</v>
      </c>
      <c r="AB1191" s="41" t="n">
        <v>0</v>
      </c>
      <c r="AC1191" s="41" t="n">
        <v>0</v>
      </c>
      <c r="AD1191" s="41" t="n">
        <v>0</v>
      </c>
      <c r="AE1191" s="41" t="n">
        <v>0</v>
      </c>
      <c r="AF1191" s="41" t="n">
        <v>0</v>
      </c>
      <c r="AG1191" s="41" t="n">
        <v>0</v>
      </c>
      <c r="AH1191" s="41" t="n">
        <v>0</v>
      </c>
      <c r="AI1191" s="41" t="n">
        <v>0</v>
      </c>
      <c r="AJ1191" s="41" t="n">
        <v>0</v>
      </c>
      <c r="AK1191" s="41" t="n">
        <v>0</v>
      </c>
      <c r="AL1191" s="41" t="n">
        <v>0</v>
      </c>
      <c r="AM1191" s="41" t="n">
        <v>0</v>
      </c>
      <c r="AN1191" s="41" t="n">
        <v>0</v>
      </c>
      <c r="AO1191" s="41" t="n">
        <v>0</v>
      </c>
      <c r="AP1191" s="41" t="n">
        <v>0</v>
      </c>
      <c r="AQ1191" s="41" t="n">
        <v>0</v>
      </c>
      <c r="AR1191" s="41" t="n">
        <v>0</v>
      </c>
      <c r="AS1191" s="41" t="n">
        <v>0</v>
      </c>
      <c r="AT1191" s="41" t="n">
        <v>0</v>
      </c>
    </row>
    <row r="1192" customFormat="false" ht="12" hidden="false" customHeight="true" outlineLevel="0" collapsed="false">
      <c r="A1192" s="35" t="s">
        <v>1877</v>
      </c>
      <c r="B1192" s="35" t="s">
        <v>1878</v>
      </c>
      <c r="C1192" s="44" t="s">
        <v>1601</v>
      </c>
      <c r="D1192" s="35" t="n">
        <v>4</v>
      </c>
      <c r="E1192" s="41" t="n">
        <v>2950673.24</v>
      </c>
      <c r="F1192" s="41" t="n">
        <v>10593588.16</v>
      </c>
      <c r="G1192" s="41" t="n">
        <v>0</v>
      </c>
      <c r="H1192" s="41" t="n">
        <v>4126061.71</v>
      </c>
      <c r="I1192" s="41" t="n">
        <v>2464028.59</v>
      </c>
      <c r="J1192" s="41" t="n">
        <v>4264855.14</v>
      </c>
      <c r="K1192" s="41" t="n">
        <v>94973369.05</v>
      </c>
      <c r="L1192" s="41" t="n">
        <v>3924407.55</v>
      </c>
      <c r="M1192" s="41" t="n">
        <v>33999532.21</v>
      </c>
      <c r="N1192" s="41" t="n">
        <v>7468462.72</v>
      </c>
      <c r="O1192" s="41" t="n">
        <v>34474715.79</v>
      </c>
      <c r="P1192" s="41" t="n">
        <v>4580693</v>
      </c>
      <c r="Q1192" s="41" t="n">
        <v>8601815.79</v>
      </c>
      <c r="R1192" s="41" t="n">
        <v>6333333.12</v>
      </c>
      <c r="S1192" s="41" t="n">
        <v>4568670.13</v>
      </c>
      <c r="T1192" s="41" t="n">
        <v>0</v>
      </c>
      <c r="U1192" s="41" t="n">
        <v>19182778.29</v>
      </c>
      <c r="V1192" s="41" t="n">
        <v>20186711.21</v>
      </c>
      <c r="W1192" s="41" t="n">
        <v>49685873.45</v>
      </c>
      <c r="X1192" s="41" t="n">
        <v>2860262.31</v>
      </c>
      <c r="Y1192" s="41" t="n">
        <v>8286423.84</v>
      </c>
      <c r="Z1192" s="41" t="n">
        <v>21038558.92</v>
      </c>
      <c r="AA1192" s="41" t="n">
        <v>7283405.7</v>
      </c>
      <c r="AB1192" s="41" t="n">
        <v>18352439.28</v>
      </c>
      <c r="AC1192" s="41" t="n">
        <v>26771564.55</v>
      </c>
      <c r="AD1192" s="41" t="n">
        <v>0</v>
      </c>
      <c r="AE1192" s="41" t="n">
        <v>1697556.92</v>
      </c>
      <c r="AF1192" s="41" t="n">
        <v>0</v>
      </c>
      <c r="AG1192" s="41" t="n">
        <v>19838240.67</v>
      </c>
      <c r="AH1192" s="41" t="n">
        <v>0</v>
      </c>
      <c r="AI1192" s="41" t="n">
        <v>215360.76</v>
      </c>
      <c r="AJ1192" s="41" t="n">
        <v>388.93</v>
      </c>
      <c r="AK1192" s="41" t="n">
        <v>5848041.11</v>
      </c>
      <c r="AL1192" s="41" t="n">
        <v>58136545.11</v>
      </c>
      <c r="AM1192" s="41" t="n">
        <v>41737333.45</v>
      </c>
      <c r="AN1192" s="41" t="n">
        <v>24597844.58</v>
      </c>
      <c r="AO1192" s="41" t="n">
        <v>0</v>
      </c>
      <c r="AP1192" s="41" t="n">
        <v>0</v>
      </c>
      <c r="AQ1192" s="41" t="n">
        <v>5216386.5</v>
      </c>
      <c r="AR1192" s="41" t="n">
        <v>8659113.57</v>
      </c>
      <c r="AS1192" s="41" t="n">
        <v>3006289.03</v>
      </c>
      <c r="AT1192" s="41" t="n">
        <v>565925324.38</v>
      </c>
    </row>
    <row r="1193" customFormat="false" ht="12" hidden="false" customHeight="true" outlineLevel="0" collapsed="false">
      <c r="A1193" s="35" t="s">
        <v>1879</v>
      </c>
      <c r="B1193" s="35" t="s">
        <v>690</v>
      </c>
      <c r="C1193" s="44" t="s">
        <v>1601</v>
      </c>
      <c r="D1193" s="35" t="n">
        <v>6</v>
      </c>
      <c r="E1193" s="41" t="n">
        <v>0</v>
      </c>
      <c r="F1193" s="41" t="n">
        <v>0</v>
      </c>
      <c r="G1193" s="41" t="n">
        <v>0</v>
      </c>
      <c r="H1193" s="41" t="n">
        <v>0</v>
      </c>
      <c r="I1193" s="41" t="n">
        <v>0</v>
      </c>
      <c r="J1193" s="41" t="n">
        <v>0</v>
      </c>
      <c r="K1193" s="41" t="n">
        <v>0</v>
      </c>
      <c r="L1193" s="41" t="n">
        <v>0</v>
      </c>
      <c r="M1193" s="41" t="n">
        <v>0</v>
      </c>
      <c r="N1193" s="41" t="n">
        <v>0</v>
      </c>
      <c r="O1193" s="41" t="n">
        <v>0</v>
      </c>
      <c r="P1193" s="41" t="n">
        <v>0</v>
      </c>
      <c r="Q1193" s="41" t="n">
        <v>0</v>
      </c>
      <c r="R1193" s="41" t="n">
        <v>0</v>
      </c>
      <c r="S1193" s="41" t="n">
        <v>0</v>
      </c>
      <c r="T1193" s="41" t="n">
        <v>0</v>
      </c>
      <c r="U1193" s="41" t="n">
        <v>0</v>
      </c>
      <c r="V1193" s="41" t="n">
        <v>0</v>
      </c>
      <c r="W1193" s="41" t="n">
        <v>0</v>
      </c>
      <c r="X1193" s="41" t="n">
        <v>0</v>
      </c>
      <c r="Y1193" s="41" t="n">
        <v>0</v>
      </c>
      <c r="Z1193" s="41" t="n">
        <v>0</v>
      </c>
      <c r="AA1193" s="41" t="n">
        <v>0</v>
      </c>
      <c r="AB1193" s="41" t="n">
        <v>0</v>
      </c>
      <c r="AC1193" s="41" t="n">
        <v>1490000</v>
      </c>
      <c r="AD1193" s="41" t="n">
        <v>0</v>
      </c>
      <c r="AE1193" s="41" t="n">
        <v>0</v>
      </c>
      <c r="AF1193" s="41" t="n">
        <v>0</v>
      </c>
      <c r="AG1193" s="41" t="n">
        <v>0</v>
      </c>
      <c r="AH1193" s="41" t="n">
        <v>0</v>
      </c>
      <c r="AI1193" s="41" t="n">
        <v>7126.39</v>
      </c>
      <c r="AJ1193" s="41" t="n">
        <v>0</v>
      </c>
      <c r="AK1193" s="41" t="n">
        <v>0</v>
      </c>
      <c r="AL1193" s="41" t="n">
        <v>0</v>
      </c>
      <c r="AM1193" s="41" t="n">
        <v>0</v>
      </c>
      <c r="AN1193" s="41" t="n">
        <v>333593.36</v>
      </c>
      <c r="AO1193" s="41" t="n">
        <v>0</v>
      </c>
      <c r="AP1193" s="41" t="n">
        <v>0</v>
      </c>
      <c r="AQ1193" s="41" t="n">
        <v>0</v>
      </c>
      <c r="AR1193" s="41" t="n">
        <v>0</v>
      </c>
      <c r="AS1193" s="41" t="n">
        <v>0</v>
      </c>
      <c r="AT1193" s="41" t="n">
        <v>1830719.75</v>
      </c>
    </row>
    <row r="1194" customFormat="false" ht="12" hidden="false" customHeight="true" outlineLevel="0" collapsed="false">
      <c r="A1194" s="35" t="s">
        <v>1880</v>
      </c>
      <c r="B1194" s="35" t="s">
        <v>1881</v>
      </c>
      <c r="C1194" s="44" t="s">
        <v>1601</v>
      </c>
      <c r="D1194" s="35" t="n">
        <v>6</v>
      </c>
      <c r="E1194" s="41" t="n">
        <v>1809797.79</v>
      </c>
      <c r="F1194" s="41" t="n">
        <v>8157594</v>
      </c>
      <c r="G1194" s="41" t="n">
        <v>0</v>
      </c>
      <c r="H1194" s="41" t="n">
        <v>4119823.06</v>
      </c>
      <c r="I1194" s="41" t="n">
        <v>2464028.59</v>
      </c>
      <c r="J1194" s="41" t="n">
        <v>1009216.51</v>
      </c>
      <c r="K1194" s="41" t="n">
        <v>94950527.37</v>
      </c>
      <c r="L1194" s="41" t="n">
        <v>2001208.56</v>
      </c>
      <c r="M1194" s="41" t="n">
        <v>33999532.21</v>
      </c>
      <c r="N1194" s="41" t="n">
        <v>7172212.72</v>
      </c>
      <c r="O1194" s="41" t="n">
        <v>34474715.79</v>
      </c>
      <c r="P1194" s="41" t="n">
        <v>4580693</v>
      </c>
      <c r="Q1194" s="41" t="n">
        <v>8438415.79</v>
      </c>
      <c r="R1194" s="41" t="n">
        <v>6333333.12</v>
      </c>
      <c r="S1194" s="41" t="n">
        <v>4568670.13</v>
      </c>
      <c r="T1194" s="41" t="n">
        <v>0</v>
      </c>
      <c r="U1194" s="41" t="n">
        <v>9244047.51</v>
      </c>
      <c r="V1194" s="41" t="n">
        <v>10809444.97</v>
      </c>
      <c r="W1194" s="41" t="n">
        <v>49685873.45</v>
      </c>
      <c r="X1194" s="41" t="n">
        <v>2860262.31</v>
      </c>
      <c r="Y1194" s="41" t="n">
        <v>7037099.37</v>
      </c>
      <c r="Z1194" s="41" t="n">
        <v>4437046.39</v>
      </c>
      <c r="AA1194" s="41" t="n">
        <v>0</v>
      </c>
      <c r="AB1194" s="41" t="n">
        <v>18201759.2</v>
      </c>
      <c r="AC1194" s="41" t="n">
        <v>24177102.08</v>
      </c>
      <c r="AD1194" s="41" t="n">
        <v>0</v>
      </c>
      <c r="AE1194" s="41" t="n">
        <v>1697556.92</v>
      </c>
      <c r="AF1194" s="41" t="n">
        <v>0</v>
      </c>
      <c r="AG1194" s="41" t="n">
        <v>19838240.67</v>
      </c>
      <c r="AH1194" s="41" t="n">
        <v>0</v>
      </c>
      <c r="AI1194" s="41" t="n">
        <v>83485.09</v>
      </c>
      <c r="AJ1194" s="41" t="n">
        <v>167.15</v>
      </c>
      <c r="AK1194" s="41" t="n">
        <v>5818541.11</v>
      </c>
      <c r="AL1194" s="41" t="n">
        <v>4067745.78</v>
      </c>
      <c r="AM1194" s="41" t="n">
        <v>17879493.21</v>
      </c>
      <c r="AN1194" s="41" t="n">
        <v>15565496.37</v>
      </c>
      <c r="AO1194" s="41" t="n">
        <v>0</v>
      </c>
      <c r="AP1194" s="41" t="n">
        <v>0</v>
      </c>
      <c r="AQ1194" s="41" t="n">
        <v>5216386.5</v>
      </c>
      <c r="AR1194" s="41" t="n">
        <v>6939793.89</v>
      </c>
      <c r="AS1194" s="41" t="n">
        <v>3006289.03</v>
      </c>
      <c r="AT1194" s="41" t="n">
        <v>420645599.64</v>
      </c>
    </row>
    <row r="1195" customFormat="false" ht="12" hidden="false" customHeight="true" outlineLevel="0" collapsed="false">
      <c r="A1195" s="35" t="s">
        <v>1882</v>
      </c>
      <c r="B1195" s="35" t="s">
        <v>694</v>
      </c>
      <c r="C1195" s="44" t="s">
        <v>1601</v>
      </c>
      <c r="D1195" s="35" t="n">
        <v>6</v>
      </c>
      <c r="E1195" s="41" t="n">
        <v>0</v>
      </c>
      <c r="F1195" s="41" t="n">
        <v>0</v>
      </c>
      <c r="G1195" s="41" t="n">
        <v>0</v>
      </c>
      <c r="H1195" s="41" t="n">
        <v>0</v>
      </c>
      <c r="I1195" s="41" t="n">
        <v>0</v>
      </c>
      <c r="J1195" s="41" t="n">
        <v>25130.31</v>
      </c>
      <c r="K1195" s="41" t="n">
        <v>0</v>
      </c>
      <c r="L1195" s="41" t="n">
        <v>0</v>
      </c>
      <c r="M1195" s="41" t="n">
        <v>0</v>
      </c>
      <c r="N1195" s="41" t="n">
        <v>0</v>
      </c>
      <c r="O1195" s="41" t="n">
        <v>0</v>
      </c>
      <c r="P1195" s="41" t="n">
        <v>0</v>
      </c>
      <c r="Q1195" s="41" t="n">
        <v>0</v>
      </c>
      <c r="R1195" s="41" t="n">
        <v>0</v>
      </c>
      <c r="S1195" s="41" t="n">
        <v>0</v>
      </c>
      <c r="T1195" s="41" t="n">
        <v>0</v>
      </c>
      <c r="U1195" s="41" t="n">
        <v>149174.99</v>
      </c>
      <c r="V1195" s="41" t="n">
        <v>0</v>
      </c>
      <c r="W1195" s="41" t="n">
        <v>0</v>
      </c>
      <c r="X1195" s="41" t="n">
        <v>0</v>
      </c>
      <c r="Y1195" s="41" t="n">
        <v>0</v>
      </c>
      <c r="Z1195" s="41" t="n">
        <v>0</v>
      </c>
      <c r="AA1195" s="41" t="n">
        <v>0</v>
      </c>
      <c r="AB1195" s="41" t="n">
        <v>0</v>
      </c>
      <c r="AC1195" s="41" t="n">
        <v>0</v>
      </c>
      <c r="AD1195" s="41" t="n">
        <v>0</v>
      </c>
      <c r="AE1195" s="41" t="n">
        <v>0</v>
      </c>
      <c r="AF1195" s="41" t="n">
        <v>0</v>
      </c>
      <c r="AG1195" s="41" t="n">
        <v>0</v>
      </c>
      <c r="AH1195" s="41" t="n">
        <v>0</v>
      </c>
      <c r="AI1195" s="41" t="n">
        <v>830.35</v>
      </c>
      <c r="AJ1195" s="41" t="n">
        <v>0</v>
      </c>
      <c r="AK1195" s="41" t="n">
        <v>0</v>
      </c>
      <c r="AL1195" s="41" t="n">
        <v>0</v>
      </c>
      <c r="AM1195" s="41" t="n">
        <v>0</v>
      </c>
      <c r="AN1195" s="41" t="n">
        <v>826.21</v>
      </c>
      <c r="AO1195" s="41" t="n">
        <v>0</v>
      </c>
      <c r="AP1195" s="41" t="n">
        <v>0</v>
      </c>
      <c r="AQ1195" s="41" t="n">
        <v>0</v>
      </c>
      <c r="AR1195" s="41" t="n">
        <v>0</v>
      </c>
      <c r="AS1195" s="41" t="n">
        <v>0</v>
      </c>
      <c r="AT1195" s="41" t="n">
        <v>175961.86</v>
      </c>
    </row>
    <row r="1196" customFormat="false" ht="12" hidden="false" customHeight="true" outlineLevel="0" collapsed="false">
      <c r="A1196" s="35" t="s">
        <v>1883</v>
      </c>
      <c r="B1196" s="35" t="s">
        <v>696</v>
      </c>
      <c r="C1196" s="44" t="s">
        <v>1601</v>
      </c>
      <c r="D1196" s="35" t="n">
        <v>6</v>
      </c>
      <c r="E1196" s="41" t="n">
        <v>1140875.45</v>
      </c>
      <c r="F1196" s="41" t="n">
        <v>2435994.16</v>
      </c>
      <c r="G1196" s="41" t="n">
        <v>0</v>
      </c>
      <c r="H1196" s="41" t="n">
        <v>6238.65</v>
      </c>
      <c r="I1196" s="41" t="n">
        <v>0</v>
      </c>
      <c r="J1196" s="41" t="n">
        <v>3230508.32</v>
      </c>
      <c r="K1196" s="41" t="n">
        <v>22841.68</v>
      </c>
      <c r="L1196" s="41" t="n">
        <v>1923198.99</v>
      </c>
      <c r="M1196" s="41" t="n">
        <v>0</v>
      </c>
      <c r="N1196" s="41" t="n">
        <v>296250</v>
      </c>
      <c r="O1196" s="41" t="n">
        <v>0</v>
      </c>
      <c r="P1196" s="41" t="n">
        <v>0</v>
      </c>
      <c r="Q1196" s="41" t="n">
        <v>163400</v>
      </c>
      <c r="R1196" s="41" t="n">
        <v>0</v>
      </c>
      <c r="S1196" s="41" t="n">
        <v>0</v>
      </c>
      <c r="T1196" s="41" t="n">
        <v>0</v>
      </c>
      <c r="U1196" s="41" t="n">
        <v>9789555.79</v>
      </c>
      <c r="V1196" s="41" t="n">
        <v>9377266.24</v>
      </c>
      <c r="W1196" s="41" t="n">
        <v>0</v>
      </c>
      <c r="X1196" s="41" t="n">
        <v>0</v>
      </c>
      <c r="Y1196" s="41" t="n">
        <v>1249324.47</v>
      </c>
      <c r="Z1196" s="41" t="n">
        <v>16601512.53</v>
      </c>
      <c r="AA1196" s="41" t="n">
        <v>7283405.7</v>
      </c>
      <c r="AB1196" s="41" t="n">
        <v>150680.08</v>
      </c>
      <c r="AC1196" s="41" t="n">
        <v>1104462.47</v>
      </c>
      <c r="AD1196" s="41" t="n">
        <v>0</v>
      </c>
      <c r="AE1196" s="41" t="n">
        <v>0</v>
      </c>
      <c r="AF1196" s="41" t="n">
        <v>0</v>
      </c>
      <c r="AG1196" s="41" t="n">
        <v>0</v>
      </c>
      <c r="AH1196" s="41" t="n">
        <v>0</v>
      </c>
      <c r="AI1196" s="41" t="n">
        <v>123918.93</v>
      </c>
      <c r="AJ1196" s="41" t="n">
        <v>221.78</v>
      </c>
      <c r="AK1196" s="41" t="n">
        <v>29500</v>
      </c>
      <c r="AL1196" s="41" t="n">
        <v>54068799.33</v>
      </c>
      <c r="AM1196" s="41" t="n">
        <v>23857840.24</v>
      </c>
      <c r="AN1196" s="41" t="n">
        <v>8697928.64</v>
      </c>
      <c r="AO1196" s="41" t="n">
        <v>0</v>
      </c>
      <c r="AP1196" s="41" t="n">
        <v>0</v>
      </c>
      <c r="AQ1196" s="41" t="n">
        <v>0</v>
      </c>
      <c r="AR1196" s="41" t="n">
        <v>1719319.68</v>
      </c>
      <c r="AS1196" s="41" t="n">
        <v>0</v>
      </c>
      <c r="AT1196" s="41" t="n">
        <v>143273043.13</v>
      </c>
    </row>
    <row r="1197" customFormat="false" ht="12" hidden="false" customHeight="true" outlineLevel="0" collapsed="false">
      <c r="A1197" s="35" t="s">
        <v>1884</v>
      </c>
      <c r="B1197" s="35" t="s">
        <v>698</v>
      </c>
      <c r="C1197" s="44" t="s">
        <v>1601</v>
      </c>
      <c r="D1197" s="35" t="n">
        <v>6</v>
      </c>
      <c r="E1197" s="41" t="n">
        <v>0</v>
      </c>
      <c r="F1197" s="41" t="n">
        <v>0</v>
      </c>
      <c r="G1197" s="41" t="n">
        <v>0</v>
      </c>
      <c r="H1197" s="41" t="n">
        <v>0</v>
      </c>
      <c r="I1197" s="41" t="n">
        <v>0</v>
      </c>
      <c r="J1197" s="41" t="n">
        <v>0</v>
      </c>
      <c r="K1197" s="41" t="n">
        <v>0</v>
      </c>
      <c r="L1197" s="41" t="n">
        <v>0</v>
      </c>
      <c r="M1197" s="41" t="n">
        <v>0</v>
      </c>
      <c r="N1197" s="41" t="n">
        <v>0</v>
      </c>
      <c r="O1197" s="41" t="n">
        <v>0</v>
      </c>
      <c r="P1197" s="41" t="n">
        <v>0</v>
      </c>
      <c r="Q1197" s="41" t="n">
        <v>0</v>
      </c>
      <c r="R1197" s="41" t="n">
        <v>0</v>
      </c>
      <c r="S1197" s="41" t="n">
        <v>0</v>
      </c>
      <c r="T1197" s="41" t="n">
        <v>0</v>
      </c>
      <c r="U1197" s="41" t="n">
        <v>0</v>
      </c>
      <c r="V1197" s="41" t="n">
        <v>0</v>
      </c>
      <c r="W1197" s="41" t="n">
        <v>0</v>
      </c>
      <c r="X1197" s="41" t="n">
        <v>0</v>
      </c>
      <c r="Y1197" s="41" t="n">
        <v>0</v>
      </c>
      <c r="Z1197" s="41" t="n">
        <v>0</v>
      </c>
      <c r="AA1197" s="41" t="n">
        <v>0</v>
      </c>
      <c r="AB1197" s="41" t="n">
        <v>0</v>
      </c>
      <c r="AC1197" s="41" t="n">
        <v>0</v>
      </c>
      <c r="AD1197" s="41" t="n">
        <v>0</v>
      </c>
      <c r="AE1197" s="41" t="n">
        <v>0</v>
      </c>
      <c r="AF1197" s="41" t="n">
        <v>0</v>
      </c>
      <c r="AG1197" s="41" t="n">
        <v>0</v>
      </c>
      <c r="AH1197" s="41" t="n">
        <v>0</v>
      </c>
      <c r="AI1197" s="41" t="n">
        <v>0</v>
      </c>
      <c r="AJ1197" s="41" t="n">
        <v>0</v>
      </c>
      <c r="AK1197" s="41" t="n">
        <v>0</v>
      </c>
      <c r="AL1197" s="41" t="n">
        <v>0</v>
      </c>
      <c r="AM1197" s="41" t="n">
        <v>0</v>
      </c>
      <c r="AN1197" s="41" t="n">
        <v>0</v>
      </c>
      <c r="AO1197" s="41" t="n">
        <v>0</v>
      </c>
      <c r="AP1197" s="41" t="n">
        <v>0</v>
      </c>
      <c r="AQ1197" s="41" t="n">
        <v>0</v>
      </c>
      <c r="AR1197" s="41" t="n">
        <v>0</v>
      </c>
      <c r="AS1197" s="41" t="n">
        <v>0</v>
      </c>
      <c r="AT1197" s="41" t="n">
        <v>0</v>
      </c>
    </row>
    <row r="1198" customFormat="false" ht="12" hidden="false" customHeight="true" outlineLevel="0" collapsed="false">
      <c r="A1198" s="35" t="s">
        <v>1885</v>
      </c>
      <c r="B1198" s="35" t="s">
        <v>700</v>
      </c>
      <c r="C1198" s="44" t="s">
        <v>1601</v>
      </c>
      <c r="D1198" s="35" t="n">
        <v>6</v>
      </c>
      <c r="E1198" s="41" t="n">
        <v>0</v>
      </c>
      <c r="F1198" s="41" t="n">
        <v>0</v>
      </c>
      <c r="G1198" s="41" t="n">
        <v>0</v>
      </c>
      <c r="H1198" s="41" t="n">
        <v>0</v>
      </c>
      <c r="I1198" s="41" t="n">
        <v>0</v>
      </c>
      <c r="J1198" s="41" t="n">
        <v>0</v>
      </c>
      <c r="K1198" s="41" t="n">
        <v>0</v>
      </c>
      <c r="L1198" s="41" t="n">
        <v>0</v>
      </c>
      <c r="M1198" s="41" t="n">
        <v>0</v>
      </c>
      <c r="N1198" s="41" t="n">
        <v>0</v>
      </c>
      <c r="O1198" s="41" t="n">
        <v>0</v>
      </c>
      <c r="P1198" s="41" t="n">
        <v>0</v>
      </c>
      <c r="Q1198" s="41" t="n">
        <v>0</v>
      </c>
      <c r="R1198" s="41" t="n">
        <v>0</v>
      </c>
      <c r="S1198" s="41" t="n">
        <v>0</v>
      </c>
      <c r="T1198" s="41" t="n">
        <v>0</v>
      </c>
      <c r="U1198" s="41" t="n">
        <v>0</v>
      </c>
      <c r="V1198" s="41" t="n">
        <v>0</v>
      </c>
      <c r="W1198" s="41" t="n">
        <v>0</v>
      </c>
      <c r="X1198" s="41" t="n">
        <v>0</v>
      </c>
      <c r="Y1198" s="41" t="n">
        <v>0</v>
      </c>
      <c r="Z1198" s="41" t="n">
        <v>0</v>
      </c>
      <c r="AA1198" s="41" t="n">
        <v>0</v>
      </c>
      <c r="AB1198" s="41" t="n">
        <v>0</v>
      </c>
      <c r="AC1198" s="41" t="n">
        <v>0</v>
      </c>
      <c r="AD1198" s="41" t="n">
        <v>0</v>
      </c>
      <c r="AE1198" s="41" t="n">
        <v>0</v>
      </c>
      <c r="AF1198" s="41" t="n">
        <v>0</v>
      </c>
      <c r="AG1198" s="41" t="n">
        <v>0</v>
      </c>
      <c r="AH1198" s="41" t="n">
        <v>0</v>
      </c>
      <c r="AI1198" s="41" t="n">
        <v>0</v>
      </c>
      <c r="AJ1198" s="41" t="n">
        <v>0</v>
      </c>
      <c r="AK1198" s="41" t="n">
        <v>0</v>
      </c>
      <c r="AL1198" s="41" t="n">
        <v>0</v>
      </c>
      <c r="AM1198" s="41" t="n">
        <v>0</v>
      </c>
      <c r="AN1198" s="41" t="n">
        <v>0</v>
      </c>
      <c r="AO1198" s="41" t="n">
        <v>0</v>
      </c>
      <c r="AP1198" s="41" t="n">
        <v>0</v>
      </c>
      <c r="AQ1198" s="41" t="n">
        <v>0</v>
      </c>
      <c r="AR1198" s="41" t="n">
        <v>0</v>
      </c>
      <c r="AS1198" s="41" t="n">
        <v>0</v>
      </c>
      <c r="AT1198" s="41" t="n">
        <v>0</v>
      </c>
    </row>
    <row r="1199" customFormat="false" ht="12" hidden="false" customHeight="true" outlineLevel="0" collapsed="false">
      <c r="A1199" s="35" t="s">
        <v>1886</v>
      </c>
      <c r="B1199" s="35" t="s">
        <v>1887</v>
      </c>
      <c r="C1199" s="44" t="s">
        <v>1601</v>
      </c>
      <c r="D1199" s="35" t="n">
        <v>4</v>
      </c>
      <c r="E1199" s="41" t="n">
        <v>0</v>
      </c>
      <c r="F1199" s="41" t="n">
        <v>0</v>
      </c>
      <c r="G1199" s="41" t="n">
        <v>0</v>
      </c>
      <c r="H1199" s="41" t="n">
        <v>0</v>
      </c>
      <c r="I1199" s="41" t="n">
        <v>0</v>
      </c>
      <c r="J1199" s="41" t="n">
        <v>0</v>
      </c>
      <c r="K1199" s="41" t="n">
        <v>0</v>
      </c>
      <c r="L1199" s="41" t="n">
        <v>0</v>
      </c>
      <c r="M1199" s="41" t="n">
        <v>0</v>
      </c>
      <c r="N1199" s="41" t="n">
        <v>0</v>
      </c>
      <c r="O1199" s="41" t="n">
        <v>0</v>
      </c>
      <c r="P1199" s="41" t="n">
        <v>0</v>
      </c>
      <c r="Q1199" s="41" t="n">
        <v>0</v>
      </c>
      <c r="R1199" s="41" t="n">
        <v>0</v>
      </c>
      <c r="S1199" s="41" t="n">
        <v>0</v>
      </c>
      <c r="T1199" s="41" t="n">
        <v>0</v>
      </c>
      <c r="U1199" s="41" t="n">
        <v>0</v>
      </c>
      <c r="V1199" s="41" t="n">
        <v>622330</v>
      </c>
      <c r="W1199" s="41" t="n">
        <v>0</v>
      </c>
      <c r="X1199" s="41" t="n">
        <v>0</v>
      </c>
      <c r="Y1199" s="41" t="n">
        <v>0</v>
      </c>
      <c r="Z1199" s="41" t="n">
        <v>0</v>
      </c>
      <c r="AA1199" s="41" t="n">
        <v>0</v>
      </c>
      <c r="AB1199" s="41" t="n">
        <v>0</v>
      </c>
      <c r="AC1199" s="41" t="n">
        <v>0</v>
      </c>
      <c r="AD1199" s="41" t="n">
        <v>0</v>
      </c>
      <c r="AE1199" s="41" t="n">
        <v>0</v>
      </c>
      <c r="AF1199" s="41" t="n">
        <v>0</v>
      </c>
      <c r="AG1199" s="41" t="n">
        <v>0</v>
      </c>
      <c r="AH1199" s="41" t="n">
        <v>0</v>
      </c>
      <c r="AI1199" s="41" t="n">
        <v>0</v>
      </c>
      <c r="AJ1199" s="41" t="n">
        <v>0</v>
      </c>
      <c r="AK1199" s="41" t="n">
        <v>0</v>
      </c>
      <c r="AL1199" s="41" t="n">
        <v>0</v>
      </c>
      <c r="AM1199" s="41" t="n">
        <v>0</v>
      </c>
      <c r="AN1199" s="41" t="n">
        <v>0</v>
      </c>
      <c r="AO1199" s="41" t="n">
        <v>0</v>
      </c>
      <c r="AP1199" s="41" t="n">
        <v>0</v>
      </c>
      <c r="AQ1199" s="41" t="n">
        <v>0</v>
      </c>
      <c r="AR1199" s="41" t="n">
        <v>0</v>
      </c>
      <c r="AS1199" s="41" t="n">
        <v>0</v>
      </c>
      <c r="AT1199" s="41" t="n">
        <v>622330</v>
      </c>
    </row>
    <row r="1200" customFormat="false" ht="12" hidden="false" customHeight="true" outlineLevel="0" collapsed="false">
      <c r="A1200" s="35" t="s">
        <v>1888</v>
      </c>
      <c r="B1200" s="35" t="s">
        <v>718</v>
      </c>
      <c r="C1200" s="44" t="s">
        <v>1601</v>
      </c>
      <c r="D1200" s="35" t="n">
        <v>6</v>
      </c>
      <c r="E1200" s="41" t="n">
        <v>0</v>
      </c>
      <c r="F1200" s="41" t="n">
        <v>0</v>
      </c>
      <c r="G1200" s="41" t="n">
        <v>0</v>
      </c>
      <c r="H1200" s="41" t="n">
        <v>0</v>
      </c>
      <c r="I1200" s="41" t="n">
        <v>0</v>
      </c>
      <c r="J1200" s="41" t="n">
        <v>0</v>
      </c>
      <c r="K1200" s="41" t="n">
        <v>0</v>
      </c>
      <c r="L1200" s="41" t="n">
        <v>0</v>
      </c>
      <c r="M1200" s="41" t="n">
        <v>0</v>
      </c>
      <c r="N1200" s="41" t="n">
        <v>0</v>
      </c>
      <c r="O1200" s="41" t="n">
        <v>0</v>
      </c>
      <c r="P1200" s="41" t="n">
        <v>0</v>
      </c>
      <c r="Q1200" s="41" t="n">
        <v>0</v>
      </c>
      <c r="R1200" s="41" t="n">
        <v>0</v>
      </c>
      <c r="S1200" s="41" t="n">
        <v>0</v>
      </c>
      <c r="T1200" s="41" t="n">
        <v>0</v>
      </c>
      <c r="U1200" s="41" t="n">
        <v>0</v>
      </c>
      <c r="V1200" s="41" t="n">
        <v>0</v>
      </c>
      <c r="W1200" s="41" t="n">
        <v>0</v>
      </c>
      <c r="X1200" s="41" t="n">
        <v>0</v>
      </c>
      <c r="Y1200" s="41" t="n">
        <v>0</v>
      </c>
      <c r="Z1200" s="41" t="n">
        <v>0</v>
      </c>
      <c r="AA1200" s="41" t="n">
        <v>0</v>
      </c>
      <c r="AB1200" s="41" t="n">
        <v>0</v>
      </c>
      <c r="AC1200" s="41" t="n">
        <v>0</v>
      </c>
      <c r="AD1200" s="41" t="n">
        <v>0</v>
      </c>
      <c r="AE1200" s="41" t="n">
        <v>0</v>
      </c>
      <c r="AF1200" s="41" t="n">
        <v>0</v>
      </c>
      <c r="AG1200" s="41" t="n">
        <v>0</v>
      </c>
      <c r="AH1200" s="41" t="n">
        <v>0</v>
      </c>
      <c r="AI1200" s="41" t="n">
        <v>0</v>
      </c>
      <c r="AJ1200" s="41" t="n">
        <v>0</v>
      </c>
      <c r="AK1200" s="41" t="n">
        <v>0</v>
      </c>
      <c r="AL1200" s="41" t="n">
        <v>0</v>
      </c>
      <c r="AM1200" s="41" t="n">
        <v>0</v>
      </c>
      <c r="AN1200" s="41" t="n">
        <v>0</v>
      </c>
      <c r="AO1200" s="41" t="n">
        <v>0</v>
      </c>
      <c r="AP1200" s="41" t="n">
        <v>0</v>
      </c>
      <c r="AQ1200" s="41" t="n">
        <v>0</v>
      </c>
      <c r="AR1200" s="41" t="n">
        <v>0</v>
      </c>
      <c r="AS1200" s="41" t="n">
        <v>0</v>
      </c>
      <c r="AT1200" s="41" t="n">
        <v>0</v>
      </c>
    </row>
    <row r="1201" customFormat="false" ht="12" hidden="false" customHeight="true" outlineLevel="0" collapsed="false">
      <c r="A1201" s="35" t="s">
        <v>1889</v>
      </c>
      <c r="B1201" s="35" t="s">
        <v>720</v>
      </c>
      <c r="C1201" s="44" t="s">
        <v>1601</v>
      </c>
      <c r="D1201" s="35" t="n">
        <v>6</v>
      </c>
      <c r="E1201" s="41" t="n">
        <v>0</v>
      </c>
      <c r="F1201" s="41" t="n">
        <v>0</v>
      </c>
      <c r="G1201" s="41" t="n">
        <v>0</v>
      </c>
      <c r="H1201" s="41" t="n">
        <v>0</v>
      </c>
      <c r="I1201" s="41" t="n">
        <v>0</v>
      </c>
      <c r="J1201" s="41" t="n">
        <v>0</v>
      </c>
      <c r="K1201" s="41" t="n">
        <v>0</v>
      </c>
      <c r="L1201" s="41" t="n">
        <v>0</v>
      </c>
      <c r="M1201" s="41" t="n">
        <v>0</v>
      </c>
      <c r="N1201" s="41" t="n">
        <v>0</v>
      </c>
      <c r="O1201" s="41" t="n">
        <v>0</v>
      </c>
      <c r="P1201" s="41" t="n">
        <v>0</v>
      </c>
      <c r="Q1201" s="41" t="n">
        <v>0</v>
      </c>
      <c r="R1201" s="41" t="n">
        <v>0</v>
      </c>
      <c r="S1201" s="41" t="n">
        <v>0</v>
      </c>
      <c r="T1201" s="41" t="n">
        <v>0</v>
      </c>
      <c r="U1201" s="41" t="n">
        <v>0</v>
      </c>
      <c r="V1201" s="41" t="n">
        <v>622330</v>
      </c>
      <c r="W1201" s="41" t="n">
        <v>0</v>
      </c>
      <c r="X1201" s="41" t="n">
        <v>0</v>
      </c>
      <c r="Y1201" s="41" t="n">
        <v>0</v>
      </c>
      <c r="Z1201" s="41" t="n">
        <v>0</v>
      </c>
      <c r="AA1201" s="41" t="n">
        <v>0</v>
      </c>
      <c r="AB1201" s="41" t="n">
        <v>0</v>
      </c>
      <c r="AC1201" s="41" t="n">
        <v>0</v>
      </c>
      <c r="AD1201" s="41" t="n">
        <v>0</v>
      </c>
      <c r="AE1201" s="41" t="n">
        <v>0</v>
      </c>
      <c r="AF1201" s="41" t="n">
        <v>0</v>
      </c>
      <c r="AG1201" s="41" t="n">
        <v>0</v>
      </c>
      <c r="AH1201" s="41" t="n">
        <v>0</v>
      </c>
      <c r="AI1201" s="41" t="n">
        <v>0</v>
      </c>
      <c r="AJ1201" s="41" t="n">
        <v>0</v>
      </c>
      <c r="AK1201" s="41" t="n">
        <v>0</v>
      </c>
      <c r="AL1201" s="41" t="n">
        <v>0</v>
      </c>
      <c r="AM1201" s="41" t="n">
        <v>0</v>
      </c>
      <c r="AN1201" s="41" t="n">
        <v>0</v>
      </c>
      <c r="AO1201" s="41" t="n">
        <v>0</v>
      </c>
      <c r="AP1201" s="41" t="n">
        <v>0</v>
      </c>
      <c r="AQ1201" s="41" t="n">
        <v>0</v>
      </c>
      <c r="AR1201" s="41" t="n">
        <v>0</v>
      </c>
      <c r="AS1201" s="41" t="n">
        <v>0</v>
      </c>
      <c r="AT1201" s="41" t="n">
        <v>622330</v>
      </c>
    </row>
    <row r="1202" customFormat="false" ht="12" hidden="false" customHeight="true" outlineLevel="0" collapsed="false">
      <c r="A1202" s="35" t="s">
        <v>1890</v>
      </c>
      <c r="B1202" s="35" t="s">
        <v>722</v>
      </c>
      <c r="C1202" s="44" t="s">
        <v>1601</v>
      </c>
      <c r="D1202" s="35" t="n">
        <v>6</v>
      </c>
      <c r="E1202" s="41" t="n">
        <v>0</v>
      </c>
      <c r="F1202" s="41" t="n">
        <v>0</v>
      </c>
      <c r="G1202" s="41" t="n">
        <v>0</v>
      </c>
      <c r="H1202" s="41" t="n">
        <v>0</v>
      </c>
      <c r="I1202" s="41" t="n">
        <v>0</v>
      </c>
      <c r="J1202" s="41" t="n">
        <v>0</v>
      </c>
      <c r="K1202" s="41" t="n">
        <v>0</v>
      </c>
      <c r="L1202" s="41" t="n">
        <v>0</v>
      </c>
      <c r="M1202" s="41" t="n">
        <v>0</v>
      </c>
      <c r="N1202" s="41" t="n">
        <v>0</v>
      </c>
      <c r="O1202" s="41" t="n">
        <v>0</v>
      </c>
      <c r="P1202" s="41" t="n">
        <v>0</v>
      </c>
      <c r="Q1202" s="41" t="n">
        <v>0</v>
      </c>
      <c r="R1202" s="41" t="n">
        <v>0</v>
      </c>
      <c r="S1202" s="41" t="n">
        <v>0</v>
      </c>
      <c r="T1202" s="41" t="n">
        <v>0</v>
      </c>
      <c r="U1202" s="41" t="n">
        <v>0</v>
      </c>
      <c r="V1202" s="41" t="n">
        <v>0</v>
      </c>
      <c r="W1202" s="41" t="n">
        <v>0</v>
      </c>
      <c r="X1202" s="41" t="n">
        <v>0</v>
      </c>
      <c r="Y1202" s="41" t="n">
        <v>0</v>
      </c>
      <c r="Z1202" s="41" t="n">
        <v>0</v>
      </c>
      <c r="AA1202" s="41" t="n">
        <v>0</v>
      </c>
      <c r="AB1202" s="41" t="n">
        <v>0</v>
      </c>
      <c r="AC1202" s="41" t="n">
        <v>0</v>
      </c>
      <c r="AD1202" s="41" t="n">
        <v>0</v>
      </c>
      <c r="AE1202" s="41" t="n">
        <v>0</v>
      </c>
      <c r="AF1202" s="41" t="n">
        <v>0</v>
      </c>
      <c r="AG1202" s="41" t="n">
        <v>0</v>
      </c>
      <c r="AH1202" s="41" t="n">
        <v>0</v>
      </c>
      <c r="AI1202" s="41" t="n">
        <v>0</v>
      </c>
      <c r="AJ1202" s="41" t="n">
        <v>0</v>
      </c>
      <c r="AK1202" s="41" t="n">
        <v>0</v>
      </c>
      <c r="AL1202" s="41" t="n">
        <v>0</v>
      </c>
      <c r="AM1202" s="41" t="n">
        <v>0</v>
      </c>
      <c r="AN1202" s="41" t="n">
        <v>0</v>
      </c>
      <c r="AO1202" s="41" t="n">
        <v>0</v>
      </c>
      <c r="AP1202" s="41" t="n">
        <v>0</v>
      </c>
      <c r="AQ1202" s="41" t="n">
        <v>0</v>
      </c>
      <c r="AR1202" s="41" t="n">
        <v>0</v>
      </c>
      <c r="AS1202" s="41" t="n">
        <v>0</v>
      </c>
      <c r="AT1202" s="41" t="n">
        <v>0</v>
      </c>
    </row>
    <row r="1203" customFormat="false" ht="12" hidden="false" customHeight="true" outlineLevel="0" collapsed="false">
      <c r="A1203" s="35" t="s">
        <v>1891</v>
      </c>
      <c r="B1203" s="35" t="s">
        <v>1892</v>
      </c>
      <c r="C1203" s="44" t="s">
        <v>1601</v>
      </c>
      <c r="D1203" s="35" t="n">
        <v>4</v>
      </c>
      <c r="E1203" s="41" t="n">
        <v>0</v>
      </c>
      <c r="F1203" s="41" t="n">
        <v>0</v>
      </c>
      <c r="G1203" s="41" t="n">
        <v>0</v>
      </c>
      <c r="H1203" s="41" t="n">
        <v>0</v>
      </c>
      <c r="I1203" s="41" t="n">
        <v>0</v>
      </c>
      <c r="J1203" s="41" t="n">
        <v>0</v>
      </c>
      <c r="K1203" s="41" t="n">
        <v>0</v>
      </c>
      <c r="L1203" s="41" t="n">
        <v>0</v>
      </c>
      <c r="M1203" s="41" t="n">
        <v>0</v>
      </c>
      <c r="N1203" s="41" t="n">
        <v>0</v>
      </c>
      <c r="O1203" s="41" t="n">
        <v>0</v>
      </c>
      <c r="P1203" s="41" t="n">
        <v>0</v>
      </c>
      <c r="Q1203" s="41" t="n">
        <v>0</v>
      </c>
      <c r="R1203" s="41" t="n">
        <v>0</v>
      </c>
      <c r="S1203" s="41" t="n">
        <v>0</v>
      </c>
      <c r="T1203" s="41" t="n">
        <v>0</v>
      </c>
      <c r="U1203" s="41" t="n">
        <v>0</v>
      </c>
      <c r="V1203" s="41" t="n">
        <v>0</v>
      </c>
      <c r="W1203" s="41" t="n">
        <v>0</v>
      </c>
      <c r="X1203" s="41" t="n">
        <v>0</v>
      </c>
      <c r="Y1203" s="41" t="n">
        <v>0</v>
      </c>
      <c r="Z1203" s="41" t="n">
        <v>0</v>
      </c>
      <c r="AA1203" s="41" t="n">
        <v>0</v>
      </c>
      <c r="AB1203" s="41" t="n">
        <v>0</v>
      </c>
      <c r="AC1203" s="41" t="n">
        <v>14379082.79</v>
      </c>
      <c r="AD1203" s="41" t="n">
        <v>0</v>
      </c>
      <c r="AE1203" s="41" t="n">
        <v>0</v>
      </c>
      <c r="AF1203" s="41" t="n">
        <v>0</v>
      </c>
      <c r="AG1203" s="41" t="n">
        <v>0</v>
      </c>
      <c r="AH1203" s="41" t="n">
        <v>10035929</v>
      </c>
      <c r="AI1203" s="41" t="n">
        <v>0</v>
      </c>
      <c r="AJ1203" s="41" t="n">
        <v>0</v>
      </c>
      <c r="AK1203" s="41" t="n">
        <v>0</v>
      </c>
      <c r="AL1203" s="41" t="n">
        <v>0</v>
      </c>
      <c r="AM1203" s="41" t="n">
        <v>0</v>
      </c>
      <c r="AN1203" s="41" t="n">
        <v>0</v>
      </c>
      <c r="AO1203" s="41" t="n">
        <v>0</v>
      </c>
      <c r="AP1203" s="41" t="n">
        <v>0</v>
      </c>
      <c r="AQ1203" s="41" t="n">
        <v>0</v>
      </c>
      <c r="AR1203" s="41" t="n">
        <v>428909.37</v>
      </c>
      <c r="AS1203" s="41" t="n">
        <v>0</v>
      </c>
      <c r="AT1203" s="41" t="n">
        <v>24843921.16</v>
      </c>
    </row>
    <row r="1204" customFormat="false" ht="12" hidden="false" customHeight="true" outlineLevel="0" collapsed="false">
      <c r="A1204" s="35" t="s">
        <v>1893</v>
      </c>
      <c r="B1204" s="35" t="s">
        <v>1894</v>
      </c>
      <c r="C1204" s="44" t="s">
        <v>1601</v>
      </c>
      <c r="D1204" s="35" t="n">
        <v>6</v>
      </c>
      <c r="E1204" s="41" t="n">
        <v>0</v>
      </c>
      <c r="F1204" s="41" t="n">
        <v>0</v>
      </c>
      <c r="G1204" s="41" t="n">
        <v>0</v>
      </c>
      <c r="H1204" s="41" t="n">
        <v>0</v>
      </c>
      <c r="I1204" s="41" t="n">
        <v>0</v>
      </c>
      <c r="J1204" s="41" t="n">
        <v>0</v>
      </c>
      <c r="K1204" s="41" t="n">
        <v>0</v>
      </c>
      <c r="L1204" s="41" t="n">
        <v>0</v>
      </c>
      <c r="M1204" s="41" t="n">
        <v>0</v>
      </c>
      <c r="N1204" s="41" t="n">
        <v>0</v>
      </c>
      <c r="O1204" s="41" t="n">
        <v>0</v>
      </c>
      <c r="P1204" s="41" t="n">
        <v>0</v>
      </c>
      <c r="Q1204" s="41" t="n">
        <v>0</v>
      </c>
      <c r="R1204" s="41" t="n">
        <v>0</v>
      </c>
      <c r="S1204" s="41" t="n">
        <v>0</v>
      </c>
      <c r="T1204" s="41" t="n">
        <v>0</v>
      </c>
      <c r="U1204" s="41" t="n">
        <v>0</v>
      </c>
      <c r="V1204" s="41" t="n">
        <v>0</v>
      </c>
      <c r="W1204" s="41" t="n">
        <v>0</v>
      </c>
      <c r="X1204" s="41" t="n">
        <v>0</v>
      </c>
      <c r="Y1204" s="41" t="n">
        <v>0</v>
      </c>
      <c r="Z1204" s="41" t="n">
        <v>0</v>
      </c>
      <c r="AA1204" s="41" t="n">
        <v>0</v>
      </c>
      <c r="AB1204" s="41" t="n">
        <v>0</v>
      </c>
      <c r="AC1204" s="41" t="n">
        <v>0</v>
      </c>
      <c r="AD1204" s="41" t="n">
        <v>0</v>
      </c>
      <c r="AE1204" s="41" t="n">
        <v>0</v>
      </c>
      <c r="AF1204" s="41" t="n">
        <v>0</v>
      </c>
      <c r="AG1204" s="41" t="n">
        <v>0</v>
      </c>
      <c r="AH1204" s="41" t="n">
        <v>0</v>
      </c>
      <c r="AI1204" s="41" t="n">
        <v>0</v>
      </c>
      <c r="AJ1204" s="41" t="n">
        <v>0</v>
      </c>
      <c r="AK1204" s="41" t="n">
        <v>0</v>
      </c>
      <c r="AL1204" s="41" t="n">
        <v>0</v>
      </c>
      <c r="AM1204" s="41" t="n">
        <v>0</v>
      </c>
      <c r="AN1204" s="41" t="n">
        <v>0</v>
      </c>
      <c r="AO1204" s="41" t="n">
        <v>0</v>
      </c>
      <c r="AP1204" s="41" t="n">
        <v>0</v>
      </c>
      <c r="AQ1204" s="41" t="n">
        <v>0</v>
      </c>
      <c r="AR1204" s="41" t="n">
        <v>0</v>
      </c>
      <c r="AS1204" s="41" t="n">
        <v>0</v>
      </c>
      <c r="AT1204" s="41" t="n">
        <v>0</v>
      </c>
    </row>
    <row r="1205" customFormat="false" ht="12" hidden="false" customHeight="true" outlineLevel="0" collapsed="false">
      <c r="A1205" s="35" t="s">
        <v>1895</v>
      </c>
      <c r="B1205" s="35" t="s">
        <v>1896</v>
      </c>
      <c r="C1205" s="44" t="s">
        <v>1601</v>
      </c>
      <c r="D1205" s="35" t="n">
        <v>6</v>
      </c>
      <c r="E1205" s="41"/>
      <c r="F1205" s="41"/>
      <c r="G1205" s="41"/>
      <c r="H1205" s="41"/>
      <c r="I1205" s="41"/>
      <c r="J1205" s="41"/>
      <c r="K1205" s="41"/>
      <c r="L1205" s="41"/>
      <c r="M1205" s="41"/>
      <c r="N1205" s="41"/>
      <c r="O1205" s="41"/>
      <c r="P1205" s="41"/>
      <c r="Q1205" s="41"/>
      <c r="R1205" s="41"/>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row>
    <row r="1206" customFormat="false" ht="12" hidden="false" customHeight="true" outlineLevel="0" collapsed="false">
      <c r="A1206" s="35" t="s">
        <v>1897</v>
      </c>
      <c r="B1206" s="35" t="s">
        <v>1898</v>
      </c>
      <c r="C1206" s="44" t="s">
        <v>1601</v>
      </c>
      <c r="D1206" s="35" t="n">
        <v>6</v>
      </c>
      <c r="E1206" s="41" t="n">
        <v>0</v>
      </c>
      <c r="F1206" s="41" t="n">
        <v>0</v>
      </c>
      <c r="G1206" s="41" t="n">
        <v>0</v>
      </c>
      <c r="H1206" s="41" t="n">
        <v>0</v>
      </c>
      <c r="I1206" s="41" t="n">
        <v>0</v>
      </c>
      <c r="J1206" s="41" t="n">
        <v>0</v>
      </c>
      <c r="K1206" s="41" t="n">
        <v>0</v>
      </c>
      <c r="L1206" s="41" t="n">
        <v>0</v>
      </c>
      <c r="M1206" s="41" t="n">
        <v>0</v>
      </c>
      <c r="N1206" s="41" t="n">
        <v>0</v>
      </c>
      <c r="O1206" s="41" t="n">
        <v>0</v>
      </c>
      <c r="P1206" s="41" t="n">
        <v>0</v>
      </c>
      <c r="Q1206" s="41" t="n">
        <v>0</v>
      </c>
      <c r="R1206" s="41" t="n">
        <v>0</v>
      </c>
      <c r="S1206" s="41" t="n">
        <v>0</v>
      </c>
      <c r="T1206" s="41" t="n">
        <v>0</v>
      </c>
      <c r="U1206" s="41" t="n">
        <v>0</v>
      </c>
      <c r="V1206" s="41" t="n">
        <v>0</v>
      </c>
      <c r="W1206" s="41" t="n">
        <v>0</v>
      </c>
      <c r="X1206" s="41" t="n">
        <v>0</v>
      </c>
      <c r="Y1206" s="41" t="n">
        <v>0</v>
      </c>
      <c r="Z1206" s="41" t="n">
        <v>0</v>
      </c>
      <c r="AA1206" s="41" t="n">
        <v>0</v>
      </c>
      <c r="AB1206" s="41" t="n">
        <v>0</v>
      </c>
      <c r="AC1206" s="41" t="n">
        <v>0</v>
      </c>
      <c r="AD1206" s="41" t="n">
        <v>0</v>
      </c>
      <c r="AE1206" s="41" t="n">
        <v>0</v>
      </c>
      <c r="AF1206" s="41" t="n">
        <v>0</v>
      </c>
      <c r="AG1206" s="41" t="n">
        <v>0</v>
      </c>
      <c r="AH1206" s="41" t="n">
        <v>0</v>
      </c>
      <c r="AI1206" s="41" t="n">
        <v>0</v>
      </c>
      <c r="AJ1206" s="41" t="n">
        <v>0</v>
      </c>
      <c r="AK1206" s="41" t="n">
        <v>0</v>
      </c>
      <c r="AL1206" s="41" t="n">
        <v>0</v>
      </c>
      <c r="AM1206" s="41" t="n">
        <v>0</v>
      </c>
      <c r="AN1206" s="41" t="n">
        <v>0</v>
      </c>
      <c r="AO1206" s="41" t="n">
        <v>0</v>
      </c>
      <c r="AP1206" s="41" t="n">
        <v>0</v>
      </c>
      <c r="AQ1206" s="41" t="n">
        <v>0</v>
      </c>
      <c r="AR1206" s="41" t="n">
        <v>0</v>
      </c>
      <c r="AS1206" s="41" t="n">
        <v>0</v>
      </c>
      <c r="AT1206" s="41" t="n">
        <v>0</v>
      </c>
    </row>
    <row r="1207" customFormat="false" ht="12" hidden="false" customHeight="true" outlineLevel="0" collapsed="false">
      <c r="A1207" s="35" t="s">
        <v>1899</v>
      </c>
      <c r="B1207" s="35" t="s">
        <v>712</v>
      </c>
      <c r="C1207" s="44" t="s">
        <v>1601</v>
      </c>
      <c r="D1207" s="35" t="n">
        <v>6</v>
      </c>
      <c r="E1207" s="41" t="n">
        <v>0</v>
      </c>
      <c r="F1207" s="41" t="n">
        <v>0</v>
      </c>
      <c r="G1207" s="41" t="n">
        <v>0</v>
      </c>
      <c r="H1207" s="41" t="n">
        <v>0</v>
      </c>
      <c r="I1207" s="41" t="n">
        <v>0</v>
      </c>
      <c r="J1207" s="41" t="n">
        <v>0</v>
      </c>
      <c r="K1207" s="41" t="n">
        <v>0</v>
      </c>
      <c r="L1207" s="41" t="n">
        <v>0</v>
      </c>
      <c r="M1207" s="41" t="n">
        <v>0</v>
      </c>
      <c r="N1207" s="41" t="n">
        <v>0</v>
      </c>
      <c r="O1207" s="41" t="n">
        <v>0</v>
      </c>
      <c r="P1207" s="41" t="n">
        <v>0</v>
      </c>
      <c r="Q1207" s="41" t="n">
        <v>0</v>
      </c>
      <c r="R1207" s="41" t="n">
        <v>0</v>
      </c>
      <c r="S1207" s="41" t="n">
        <v>0</v>
      </c>
      <c r="T1207" s="41" t="n">
        <v>0</v>
      </c>
      <c r="U1207" s="41" t="n">
        <v>0</v>
      </c>
      <c r="V1207" s="41" t="n">
        <v>0</v>
      </c>
      <c r="W1207" s="41" t="n">
        <v>0</v>
      </c>
      <c r="X1207" s="41" t="n">
        <v>0</v>
      </c>
      <c r="Y1207" s="41" t="n">
        <v>0</v>
      </c>
      <c r="Z1207" s="41" t="n">
        <v>0</v>
      </c>
      <c r="AA1207" s="41" t="n">
        <v>0</v>
      </c>
      <c r="AB1207" s="41" t="n">
        <v>0</v>
      </c>
      <c r="AC1207" s="41" t="n">
        <v>14379082.79</v>
      </c>
      <c r="AD1207" s="41" t="n">
        <v>0</v>
      </c>
      <c r="AE1207" s="41" t="n">
        <v>0</v>
      </c>
      <c r="AF1207" s="41" t="n">
        <v>0</v>
      </c>
      <c r="AG1207" s="41" t="n">
        <v>0</v>
      </c>
      <c r="AH1207" s="41" t="n">
        <v>10035929</v>
      </c>
      <c r="AI1207" s="41" t="n">
        <v>0</v>
      </c>
      <c r="AJ1207" s="41" t="n">
        <v>0</v>
      </c>
      <c r="AK1207" s="41" t="n">
        <v>0</v>
      </c>
      <c r="AL1207" s="41" t="n">
        <v>0</v>
      </c>
      <c r="AM1207" s="41" t="n">
        <v>0</v>
      </c>
      <c r="AN1207" s="41" t="n">
        <v>0</v>
      </c>
      <c r="AO1207" s="41" t="n">
        <v>0</v>
      </c>
      <c r="AP1207" s="41" t="n">
        <v>0</v>
      </c>
      <c r="AQ1207" s="41" t="n">
        <v>0</v>
      </c>
      <c r="AR1207" s="41" t="n">
        <v>428909.37</v>
      </c>
      <c r="AS1207" s="41" t="n">
        <v>0</v>
      </c>
      <c r="AT1207" s="41" t="n">
        <v>24843921.16</v>
      </c>
    </row>
    <row r="1208" customFormat="false" ht="12" hidden="false" customHeight="true" outlineLevel="0" collapsed="false">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row>
    <row r="1209" customFormat="false" ht="12" hidden="false" customHeight="true" outlineLevel="0" collapsed="false">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row>
    <row r="1210" customFormat="false" ht="12" hidden="false" customHeight="true" outlineLevel="0" collapsed="false">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row>
    <row r="1211" customFormat="false" ht="12" hidden="false" customHeight="true" outlineLevel="0" collapsed="false">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row>
    <row r="1212" customFormat="false" ht="12" hidden="false" customHeight="true" outlineLevel="0" collapsed="false">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row>
    <row r="1213" customFormat="false" ht="12" hidden="false" customHeight="true" outlineLevel="0" collapsed="false">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row>
    <row r="1214" customFormat="false" ht="12" hidden="false" customHeight="true" outlineLevel="0" collapsed="false">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row>
    <row r="1215" customFormat="false" ht="12" hidden="false" customHeight="true" outlineLevel="0" collapsed="false">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row>
    <row r="1216" customFormat="false" ht="12" hidden="false" customHeight="true" outlineLevel="0" collapsed="false">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row>
    <row r="1217" customFormat="false" ht="12" hidden="false" customHeight="true" outlineLevel="0" collapsed="false">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row>
    <row r="1218" customFormat="false" ht="12" hidden="false" customHeight="true" outlineLevel="0" collapsed="false">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row>
    <row r="1219" customFormat="false" ht="12" hidden="false" customHeight="true" outlineLevel="0" collapsed="false">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row>
    <row r="1220" customFormat="false" ht="12" hidden="false" customHeight="true" outlineLevel="0" collapsed="false">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row>
    <row r="1221" customFormat="false" ht="12" hidden="false" customHeight="true" outlineLevel="0" collapsed="false">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row>
    <row r="1222" customFormat="false" ht="12" hidden="false" customHeight="true" outlineLevel="0" collapsed="false">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row>
    <row r="1223" customFormat="false" ht="12" hidden="false" customHeight="true" outlineLevel="0" collapsed="false">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row>
    <row r="1224" customFormat="false" ht="12" hidden="false" customHeight="true" outlineLevel="0" collapsed="false">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row>
    <row r="1225" customFormat="false" ht="12" hidden="false" customHeight="true" outlineLevel="0" collapsed="false">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row>
    <row r="1226" customFormat="false" ht="12" hidden="false" customHeight="true" outlineLevel="0" collapsed="false">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row>
    <row r="1227" customFormat="false" ht="12" hidden="false" customHeight="true" outlineLevel="0" collapsed="false">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row>
    <row r="1228" customFormat="false" ht="12" hidden="false" customHeight="true" outlineLevel="0" collapsed="false">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row>
    <row r="1229" customFormat="false" ht="12" hidden="false" customHeight="true" outlineLevel="0" collapsed="false">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row>
    <row r="1230" customFormat="false" ht="12" hidden="false" customHeight="true" outlineLevel="0" collapsed="false">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row>
    <row r="1231" customFormat="false" ht="12" hidden="false" customHeight="true" outlineLevel="0" collapsed="false">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c r="AF1231" s="35"/>
      <c r="AG1231" s="35"/>
      <c r="AH1231" s="35"/>
      <c r="AI1231" s="35"/>
      <c r="AJ1231" s="35"/>
      <c r="AK1231" s="35"/>
      <c r="AL1231" s="35"/>
      <c r="AM1231" s="35"/>
      <c r="AN1231" s="35"/>
      <c r="AO1231" s="35"/>
      <c r="AP1231" s="35"/>
      <c r="AQ1231" s="35"/>
      <c r="AR1231" s="35"/>
      <c r="AS1231" s="35"/>
      <c r="AT1231" s="35"/>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row>
    <row r="1232" customFormat="false" ht="12" hidden="false" customHeight="true" outlineLevel="0" collapsed="false">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5"/>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row>
    <row r="1233" customFormat="false" ht="12" hidden="false" customHeight="true" outlineLevel="0" collapsed="false">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row>
    <row r="1234" customFormat="false" ht="12" hidden="false" customHeight="true" outlineLevel="0" collapsed="false">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row>
    <row r="1235" customFormat="false" ht="12" hidden="false" customHeight="true" outlineLevel="0" collapsed="false">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c r="AF1235" s="35"/>
      <c r="AG1235" s="35"/>
      <c r="AH1235" s="35"/>
      <c r="AI1235" s="35"/>
      <c r="AJ1235" s="35"/>
      <c r="AK1235" s="35"/>
      <c r="AL1235" s="35"/>
      <c r="AM1235" s="35"/>
      <c r="AN1235" s="35"/>
      <c r="AO1235" s="35"/>
      <c r="AP1235" s="35"/>
      <c r="AQ1235" s="35"/>
      <c r="AR1235" s="35"/>
      <c r="AS1235" s="35"/>
      <c r="AT1235" s="35"/>
      <c r="AU1235" s="35"/>
      <c r="AV1235" s="35"/>
      <c r="AW1235" s="35"/>
      <c r="AX1235" s="35"/>
      <c r="AY1235" s="35"/>
      <c r="AZ1235" s="35"/>
      <c r="BA1235" s="35"/>
      <c r="BB1235" s="35"/>
      <c r="BC1235" s="35"/>
      <c r="BD1235" s="35"/>
      <c r="BE1235" s="35"/>
      <c r="BF1235" s="35"/>
      <c r="BG1235" s="35"/>
      <c r="BH1235" s="35"/>
      <c r="BI1235" s="35"/>
      <c r="BJ1235" s="35"/>
      <c r="BK1235" s="35"/>
      <c r="BL1235" s="35"/>
      <c r="BM1235" s="35"/>
      <c r="BN1235" s="35"/>
    </row>
    <row r="1236" customFormat="false" ht="12" hidden="false" customHeight="true" outlineLevel="0" collapsed="false">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row>
    <row r="1237" customFormat="false" ht="12" hidden="false" customHeight="true" outlineLevel="0" collapsed="false">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row>
    <row r="1238" customFormat="false" ht="12" hidden="false" customHeight="true" outlineLevel="0" collapsed="false">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row>
    <row r="1239" customFormat="false" ht="12" hidden="false" customHeight="true" outlineLevel="0" collapsed="false">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c r="AF1239" s="35"/>
      <c r="AG1239" s="35"/>
      <c r="AH1239" s="35"/>
      <c r="AI1239" s="35"/>
      <c r="AJ1239" s="35"/>
      <c r="AK1239" s="35"/>
      <c r="AL1239" s="35"/>
      <c r="AM1239" s="35"/>
      <c r="AN1239" s="35"/>
      <c r="AO1239" s="35"/>
      <c r="AP1239" s="35"/>
      <c r="AQ1239" s="35"/>
      <c r="AR1239" s="35"/>
      <c r="AS1239" s="35"/>
      <c r="AT1239" s="35"/>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row>
    <row r="1240" customFormat="false" ht="12" hidden="false" customHeight="true" outlineLevel="0" collapsed="false">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c r="AF1240" s="35"/>
      <c r="AG1240" s="35"/>
      <c r="AH1240" s="35"/>
      <c r="AI1240" s="35"/>
      <c r="AJ1240" s="35"/>
      <c r="AK1240" s="35"/>
      <c r="AL1240" s="35"/>
      <c r="AM1240" s="35"/>
      <c r="AN1240" s="35"/>
      <c r="AO1240" s="35"/>
      <c r="AP1240" s="35"/>
      <c r="AQ1240" s="35"/>
      <c r="AR1240" s="35"/>
      <c r="AS1240" s="35"/>
      <c r="AT1240" s="35"/>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row>
    <row r="1241" customFormat="false" ht="12" hidden="false" customHeight="true" outlineLevel="0" collapsed="false">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c r="AF1241" s="35"/>
      <c r="AG1241" s="35"/>
      <c r="AH1241" s="35"/>
      <c r="AI1241" s="35"/>
      <c r="AJ1241" s="35"/>
      <c r="AK1241" s="35"/>
      <c r="AL1241" s="35"/>
      <c r="AM1241" s="35"/>
      <c r="AN1241" s="35"/>
      <c r="AO1241" s="35"/>
      <c r="AP1241" s="35"/>
      <c r="AQ1241" s="35"/>
      <c r="AR1241" s="35"/>
      <c r="AS1241" s="35"/>
      <c r="AT1241" s="35"/>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row>
    <row r="1242" customFormat="false" ht="12" hidden="false" customHeight="true" outlineLevel="0" collapsed="false">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c r="AF1242" s="35"/>
      <c r="AG1242" s="35"/>
      <c r="AH1242" s="35"/>
      <c r="AI1242" s="35"/>
      <c r="AJ1242" s="35"/>
      <c r="AK1242" s="35"/>
      <c r="AL1242" s="35"/>
      <c r="AM1242" s="35"/>
      <c r="AN1242" s="35"/>
      <c r="AO1242" s="35"/>
      <c r="AP1242" s="35"/>
      <c r="AQ1242" s="35"/>
      <c r="AR1242" s="35"/>
      <c r="AS1242" s="35"/>
      <c r="AT1242" s="35"/>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row>
    <row r="1243" customFormat="false" ht="12" hidden="false" customHeight="true" outlineLevel="0" collapsed="false">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row>
    <row r="1244" customFormat="false" ht="12" hidden="false" customHeight="true" outlineLevel="0" collapsed="false">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c r="AF1244" s="35"/>
      <c r="AG1244" s="35"/>
      <c r="AH1244" s="35"/>
      <c r="AI1244" s="35"/>
      <c r="AJ1244" s="35"/>
      <c r="AK1244" s="35"/>
      <c r="AL1244" s="35"/>
      <c r="AM1244" s="35"/>
      <c r="AN1244" s="35"/>
      <c r="AO1244" s="35"/>
      <c r="AP1244" s="35"/>
      <c r="AQ1244" s="35"/>
      <c r="AR1244" s="35"/>
      <c r="AS1244" s="35"/>
      <c r="AT1244" s="35"/>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row>
    <row r="1245" customFormat="false" ht="12" hidden="false" customHeight="true" outlineLevel="0" collapsed="false">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c r="AF1245" s="35"/>
      <c r="AG1245" s="35"/>
      <c r="AH1245" s="35"/>
      <c r="AI1245" s="35"/>
      <c r="AJ1245" s="35"/>
      <c r="AK1245" s="35"/>
      <c r="AL1245" s="35"/>
      <c r="AM1245" s="35"/>
      <c r="AN1245" s="35"/>
      <c r="AO1245" s="35"/>
      <c r="AP1245" s="35"/>
      <c r="AQ1245" s="35"/>
      <c r="AR1245" s="35"/>
      <c r="AS1245" s="35"/>
      <c r="AT1245" s="35"/>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row>
    <row r="1246" customFormat="false" ht="12" hidden="false" customHeight="true" outlineLevel="0" collapsed="false">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row>
    <row r="1247" customFormat="false" ht="12" hidden="false" customHeight="true" outlineLevel="0" collapsed="false">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35"/>
      <c r="AO1247" s="35"/>
      <c r="AP1247" s="35"/>
      <c r="AQ1247" s="35"/>
      <c r="AR1247" s="35"/>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row>
    <row r="1248" customFormat="false" ht="12" hidden="false" customHeight="true" outlineLevel="0" collapsed="false">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5"/>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row>
    <row r="1249" customFormat="false" ht="12" hidden="false" customHeight="true" outlineLevel="0" collapsed="false">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c r="AF1249" s="35"/>
      <c r="AG1249" s="35"/>
      <c r="AH1249" s="35"/>
      <c r="AI1249" s="35"/>
      <c r="AJ1249" s="35"/>
      <c r="AK1249" s="35"/>
      <c r="AL1249" s="35"/>
      <c r="AM1249" s="35"/>
      <c r="AN1249" s="35"/>
      <c r="AO1249" s="35"/>
      <c r="AP1249" s="35"/>
      <c r="AQ1249" s="35"/>
      <c r="AR1249" s="35"/>
      <c r="AS1249" s="35"/>
      <c r="AT1249" s="35"/>
      <c r="AU1249" s="35"/>
      <c r="AV1249" s="35"/>
      <c r="AW1249" s="35"/>
      <c r="AX1249" s="35"/>
      <c r="AY1249" s="35"/>
      <c r="AZ1249" s="35"/>
      <c r="BA1249" s="35"/>
      <c r="BB1249" s="35"/>
      <c r="BC1249" s="35"/>
      <c r="BD1249" s="35"/>
      <c r="BE1249" s="35"/>
      <c r="BF1249" s="35"/>
      <c r="BG1249" s="35"/>
      <c r="BH1249" s="35"/>
      <c r="BI1249" s="35"/>
      <c r="BJ1249" s="35"/>
      <c r="BK1249" s="35"/>
      <c r="BL1249" s="35"/>
      <c r="BM1249" s="35"/>
      <c r="BN1249" s="35"/>
    </row>
    <row r="1250" customFormat="false" ht="12" hidden="false" customHeight="true" outlineLevel="0" collapsed="false">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row>
    <row r="1251" customFormat="false" ht="12" hidden="false" customHeight="true" outlineLevel="0" collapsed="false">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c r="AF1251" s="35"/>
      <c r="AG1251" s="35"/>
      <c r="AH1251" s="35"/>
      <c r="AI1251" s="35"/>
      <c r="AJ1251" s="35"/>
      <c r="AK1251" s="35"/>
      <c r="AL1251" s="35"/>
      <c r="AM1251" s="35"/>
      <c r="AN1251" s="35"/>
      <c r="AO1251" s="35"/>
      <c r="AP1251" s="35"/>
      <c r="AQ1251" s="35"/>
      <c r="AR1251" s="35"/>
      <c r="AS1251" s="35"/>
      <c r="AT1251" s="35"/>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row>
    <row r="1252" customFormat="false" ht="12" hidden="false" customHeight="true" outlineLevel="0" collapsed="false">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row>
    <row r="1253" customFormat="false" ht="12" hidden="false" customHeight="true" outlineLevel="0" collapsed="false">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c r="AF1253" s="35"/>
      <c r="AG1253" s="35"/>
      <c r="AH1253" s="35"/>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row>
    <row r="1254" customFormat="false" ht="12" hidden="false" customHeight="true" outlineLevel="0" collapsed="false">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row>
    <row r="1255" customFormat="false" ht="12" hidden="false" customHeight="true" outlineLevel="0" collapsed="false">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5"/>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row>
    <row r="1256" customFormat="false" ht="12" hidden="false" customHeight="true" outlineLevel="0" collapsed="false">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row>
    <row r="1257" customFormat="false" ht="12" hidden="false" customHeight="true" outlineLevel="0" collapsed="false">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5"/>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row>
    <row r="1258" customFormat="false" ht="12" hidden="false" customHeight="true" outlineLevel="0" collapsed="false">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row>
    <row r="1259" customFormat="false" ht="12" hidden="false" customHeight="true" outlineLevel="0" collapsed="false">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row>
    <row r="1260" customFormat="false" ht="12" hidden="false" customHeight="true" outlineLevel="0" collapsed="false">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row>
    <row r="1261" customFormat="false" ht="12" hidden="false" customHeight="true" outlineLevel="0" collapsed="false">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row>
    <row r="1262" customFormat="false" ht="12" hidden="false" customHeight="true" outlineLevel="0" collapsed="false">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row>
    <row r="1263" customFormat="false" ht="12" hidden="false" customHeight="true" outlineLevel="0" collapsed="false">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row>
    <row r="1264" customFormat="false" ht="12" hidden="false" customHeight="true" outlineLevel="0" collapsed="false">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5"/>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row>
    <row r="1265" customFormat="false" ht="12" hidden="false" customHeight="true" outlineLevel="0" collapsed="false">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5"/>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row>
    <row r="1266" customFormat="false" ht="12" hidden="false" customHeight="true" outlineLevel="0" collapsed="false">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row>
    <row r="1267" customFormat="false" ht="12" hidden="false" customHeight="true" outlineLevel="0" collapsed="false">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row>
    <row r="1268" customFormat="false" ht="12" hidden="false" customHeight="true" outlineLevel="0" collapsed="false">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row>
    <row r="1269" customFormat="false" ht="12" hidden="false" customHeight="true" outlineLevel="0" collapsed="false">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row>
    <row r="1270" customFormat="false" ht="12" hidden="false" customHeight="true" outlineLevel="0" collapsed="false">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row>
    <row r="1271" customFormat="false" ht="12" hidden="false" customHeight="true" outlineLevel="0" collapsed="false">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5"/>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row>
    <row r="1272" customFormat="false" ht="12" hidden="false" customHeight="true" outlineLevel="0" collapsed="false">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row>
    <row r="1273" customFormat="false" ht="12" hidden="false" customHeight="true" outlineLevel="0" collapsed="false">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c r="AF1273" s="35"/>
      <c r="AG1273" s="35"/>
      <c r="AH1273" s="35"/>
      <c r="AI1273" s="35"/>
      <c r="AJ1273" s="35"/>
      <c r="AK1273" s="35"/>
      <c r="AL1273" s="35"/>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row>
    <row r="1274" customFormat="false" ht="12" hidden="false" customHeight="true" outlineLevel="0" collapsed="false">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5"/>
      <c r="AM1274" s="35"/>
      <c r="AN1274" s="35"/>
      <c r="AO1274" s="35"/>
      <c r="AP1274" s="35"/>
      <c r="AQ1274" s="35"/>
      <c r="AR1274" s="35"/>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row>
    <row r="1275" customFormat="false" ht="12" hidden="false" customHeight="true" outlineLevel="0" collapsed="false">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row>
    <row r="1276" customFormat="false" ht="12" hidden="false" customHeight="true" outlineLevel="0" collapsed="false">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c r="AF1276" s="35"/>
      <c r="AG1276" s="35"/>
      <c r="AH1276" s="35"/>
      <c r="AI1276" s="35"/>
      <c r="AJ1276" s="35"/>
      <c r="AK1276" s="35"/>
      <c r="AL1276" s="35"/>
      <c r="AM1276" s="35"/>
      <c r="AN1276" s="35"/>
      <c r="AO1276" s="35"/>
      <c r="AP1276" s="35"/>
      <c r="AQ1276" s="35"/>
      <c r="AR1276" s="35"/>
      <c r="AS1276" s="35"/>
      <c r="AT1276" s="35"/>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row>
    <row r="1277" customFormat="false" ht="12" hidden="false" customHeight="true" outlineLevel="0" collapsed="false">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c r="AF1277" s="35"/>
      <c r="AG1277" s="35"/>
      <c r="AH1277" s="35"/>
      <c r="AI1277" s="35"/>
      <c r="AJ1277" s="35"/>
      <c r="AK1277" s="35"/>
      <c r="AL1277" s="35"/>
      <c r="AM1277" s="35"/>
      <c r="AN1277" s="35"/>
      <c r="AO1277" s="35"/>
      <c r="AP1277" s="35"/>
      <c r="AQ1277" s="35"/>
      <c r="AR1277" s="35"/>
      <c r="AS1277" s="35"/>
      <c r="AT1277" s="35"/>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row>
    <row r="1278" customFormat="false" ht="12" hidden="false" customHeight="true" outlineLevel="0" collapsed="false">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5"/>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row>
    <row r="1279" customFormat="false" ht="12" hidden="false" customHeight="true" outlineLevel="0" collapsed="false">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c r="AF1279" s="35"/>
      <c r="AG1279" s="35"/>
      <c r="AH1279" s="35"/>
      <c r="AI1279" s="35"/>
      <c r="AJ1279" s="35"/>
      <c r="AK1279" s="35"/>
      <c r="AL1279" s="35"/>
      <c r="AM1279" s="35"/>
      <c r="AN1279" s="35"/>
      <c r="AO1279" s="35"/>
      <c r="AP1279" s="35"/>
      <c r="AQ1279" s="35"/>
      <c r="AR1279" s="35"/>
      <c r="AS1279" s="35"/>
      <c r="AT1279" s="35"/>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row>
    <row r="1280" customFormat="false" ht="12" hidden="false" customHeight="true" outlineLevel="0" collapsed="false">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5"/>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row>
    <row r="1281" customFormat="false" ht="12" hidden="false" customHeight="true" outlineLevel="0" collapsed="false">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F1281" s="35"/>
      <c r="AG1281" s="35"/>
      <c r="AH1281" s="35"/>
      <c r="AI1281" s="35"/>
      <c r="AJ1281" s="35"/>
      <c r="AK1281" s="35"/>
      <c r="AL1281" s="35"/>
      <c r="AM1281" s="35"/>
      <c r="AN1281" s="35"/>
      <c r="AO1281" s="35"/>
      <c r="AP1281" s="35"/>
      <c r="AQ1281" s="35"/>
      <c r="AR1281" s="35"/>
      <c r="AS1281" s="35"/>
      <c r="AT1281" s="35"/>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row>
    <row r="1282" customFormat="false" ht="12" hidden="false" customHeight="true" outlineLevel="0" collapsed="false">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5"/>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row>
    <row r="1283" customFormat="false" ht="12" hidden="false" customHeight="true" outlineLevel="0" collapsed="false">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c r="AF1283" s="35"/>
      <c r="AG1283" s="35"/>
      <c r="AH1283" s="35"/>
      <c r="AI1283" s="35"/>
      <c r="AJ1283" s="35"/>
      <c r="AK1283" s="35"/>
      <c r="AL1283" s="35"/>
      <c r="AM1283" s="35"/>
      <c r="AN1283" s="35"/>
      <c r="AO1283" s="35"/>
      <c r="AP1283" s="35"/>
      <c r="AQ1283" s="35"/>
      <c r="AR1283" s="35"/>
      <c r="AS1283" s="35"/>
      <c r="AT1283" s="35"/>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row>
    <row r="1284" customFormat="false" ht="12" hidden="false" customHeight="true" outlineLevel="0" collapsed="false">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c r="AF1284" s="35"/>
      <c r="AG1284" s="35"/>
      <c r="AH1284" s="35"/>
      <c r="AI1284" s="35"/>
      <c r="AJ1284" s="35"/>
      <c r="AK1284" s="35"/>
      <c r="AL1284" s="35"/>
      <c r="AM1284" s="35"/>
      <c r="AN1284" s="35"/>
      <c r="AO1284" s="35"/>
      <c r="AP1284" s="35"/>
      <c r="AQ1284" s="35"/>
      <c r="AR1284" s="35"/>
      <c r="AS1284" s="35"/>
      <c r="AT1284" s="35"/>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row>
    <row r="1285" customFormat="false" ht="12" hidden="false" customHeight="true" outlineLevel="0" collapsed="false">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5"/>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row>
    <row r="1286" customFormat="false" ht="12" hidden="false" customHeight="true" outlineLevel="0" collapsed="false">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c r="AF1286" s="35"/>
      <c r="AG1286" s="35"/>
      <c r="AH1286" s="35"/>
      <c r="AI1286" s="35"/>
      <c r="AJ1286" s="35"/>
      <c r="AK1286" s="35"/>
      <c r="AL1286" s="35"/>
      <c r="AM1286" s="35"/>
      <c r="AN1286" s="35"/>
      <c r="AO1286" s="35"/>
      <c r="AP1286" s="35"/>
      <c r="AQ1286" s="35"/>
      <c r="AR1286" s="35"/>
      <c r="AS1286" s="35"/>
      <c r="AT1286" s="35"/>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row>
    <row r="1287" customFormat="false" ht="12" hidden="false" customHeight="true" outlineLevel="0" collapsed="false">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row>
    <row r="1288" customFormat="false" ht="12" hidden="false" customHeight="true" outlineLevel="0" collapsed="false">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row>
    <row r="1289" customFormat="false" ht="12" hidden="false" customHeight="true" outlineLevel="0" collapsed="false">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c r="AF1289" s="35"/>
      <c r="AG1289" s="35"/>
      <c r="AH1289" s="35"/>
      <c r="AI1289" s="35"/>
      <c r="AJ1289" s="35"/>
      <c r="AK1289" s="35"/>
      <c r="AL1289" s="35"/>
      <c r="AM1289" s="35"/>
      <c r="AN1289" s="35"/>
      <c r="AO1289" s="35"/>
      <c r="AP1289" s="35"/>
      <c r="AQ1289" s="35"/>
      <c r="AR1289" s="35"/>
      <c r="AS1289" s="35"/>
      <c r="AT1289" s="35"/>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row>
    <row r="1290" customFormat="false" ht="12" hidden="false" customHeight="true" outlineLevel="0" collapsed="false">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row>
    <row r="1291" customFormat="false" ht="12" hidden="false" customHeight="true" outlineLevel="0" collapsed="false">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row>
    <row r="1292" customFormat="false" ht="12" hidden="false" customHeight="true" outlineLevel="0" collapsed="false">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5"/>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row>
    <row r="1293" customFormat="false" ht="12" hidden="false" customHeight="true" outlineLevel="0" collapsed="false">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5"/>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row>
    <row r="1294" customFormat="false" ht="12" hidden="false" customHeight="true" outlineLevel="0" collapsed="false">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row>
    <row r="1295" customFormat="false" ht="12" hidden="false" customHeight="true" outlineLevel="0" collapsed="false">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row>
    <row r="1296" customFormat="false" ht="12" hidden="false" customHeight="true" outlineLevel="0" collapsed="false">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row>
    <row r="1297" customFormat="false" ht="12" hidden="false" customHeight="true" outlineLevel="0" collapsed="false">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row>
    <row r="1298" customFormat="false" ht="12" hidden="false" customHeight="true" outlineLevel="0" collapsed="false">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row>
    <row r="1299" customFormat="false" ht="12" hidden="false" customHeight="true" outlineLevel="0" collapsed="false">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row>
    <row r="1300" customFormat="false" ht="12" hidden="false" customHeight="true" outlineLevel="0" collapsed="false">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row>
    <row r="1301" customFormat="false" ht="12" hidden="false" customHeight="true" outlineLevel="0" collapsed="false">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row>
    <row r="1302" customFormat="false" ht="12" hidden="false" customHeight="true" outlineLevel="0" collapsed="false">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row>
    <row r="1303" customFormat="false" ht="12" hidden="false" customHeight="true" outlineLevel="0" collapsed="false">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row>
    <row r="1304" customFormat="false" ht="12" hidden="false" customHeight="true" outlineLevel="0" collapsed="false">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row>
    <row r="1305" customFormat="false" ht="12" hidden="false" customHeight="true" outlineLevel="0" collapsed="false">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row>
    <row r="1306" customFormat="false" ht="12" hidden="false" customHeight="true" outlineLevel="0" collapsed="false">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row>
    <row r="1307" customFormat="false" ht="12" hidden="false" customHeight="true" outlineLevel="0" collapsed="false">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row>
    <row r="1308" customFormat="false" ht="12" hidden="false" customHeight="true" outlineLevel="0" collapsed="false">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row>
    <row r="1309" customFormat="false" ht="12" hidden="false" customHeight="true" outlineLevel="0" collapsed="false">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row>
    <row r="1310" customFormat="false" ht="12" hidden="false" customHeight="true" outlineLevel="0" collapsed="false">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row>
    <row r="1311" customFormat="false" ht="12" hidden="false" customHeight="true" outlineLevel="0" collapsed="false">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row>
    <row r="1312" customFormat="false" ht="12" hidden="false" customHeight="true" outlineLevel="0" collapsed="false">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row>
    <row r="1313" customFormat="false" ht="12" hidden="false" customHeight="true" outlineLevel="0" collapsed="false">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row>
    <row r="1314" customFormat="false" ht="12" hidden="false" customHeight="true" outlineLevel="0" collapsed="false">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row>
    <row r="1315" customFormat="false" ht="12" hidden="false" customHeight="true" outlineLevel="0" collapsed="false">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row>
    <row r="1316" customFormat="false" ht="12" hidden="false" customHeight="true" outlineLevel="0" collapsed="false">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row>
    <row r="1317" customFormat="false" ht="12" hidden="false" customHeight="true" outlineLevel="0" collapsed="false">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row>
    <row r="1318" customFormat="false" ht="12" hidden="false" customHeight="true" outlineLevel="0" collapsed="false">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row>
    <row r="1319" customFormat="false" ht="12" hidden="false" customHeight="true" outlineLevel="0" collapsed="false">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row>
    <row r="1320" customFormat="false" ht="12" hidden="false" customHeight="true" outlineLevel="0" collapsed="false">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row>
    <row r="1321" customFormat="false" ht="12" hidden="false" customHeight="true" outlineLevel="0" collapsed="false">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row>
    <row r="1322" customFormat="false" ht="12" hidden="false" customHeight="true" outlineLevel="0" collapsed="false">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row>
    <row r="1323" customFormat="false" ht="12" hidden="false" customHeight="true" outlineLevel="0" collapsed="false">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row>
    <row r="1324" customFormat="false" ht="12" hidden="false" customHeight="true" outlineLevel="0" collapsed="false">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row>
    <row r="1325" customFormat="false" ht="12" hidden="false" customHeight="true" outlineLevel="0" collapsed="false">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row>
    <row r="1326" customFormat="false" ht="12" hidden="false" customHeight="true" outlineLevel="0" collapsed="false">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row>
    <row r="1327" customFormat="false" ht="12" hidden="false" customHeight="true" outlineLevel="0" collapsed="false">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row>
    <row r="1328" customFormat="false" ht="12" hidden="false" customHeight="true" outlineLevel="0" collapsed="false">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row>
    <row r="1329" customFormat="false" ht="12" hidden="false" customHeight="true" outlineLevel="0" collapsed="false">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row>
    <row r="1330" customFormat="false" ht="12" hidden="false" customHeight="true" outlineLevel="0" collapsed="false">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row>
    <row r="1331" customFormat="false" ht="12" hidden="false" customHeight="true" outlineLevel="0" collapsed="false">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row>
    <row r="1332" customFormat="false" ht="12" hidden="false" customHeight="true" outlineLevel="0" collapsed="false">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row>
    <row r="1333" customFormat="false" ht="12" hidden="false" customHeight="true" outlineLevel="0" collapsed="false">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row>
    <row r="1334" customFormat="false" ht="12" hidden="false" customHeight="true" outlineLevel="0" collapsed="false">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row>
    <row r="1335" customFormat="false" ht="12" hidden="false" customHeight="true" outlineLevel="0" collapsed="false">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row>
    <row r="1336" customFormat="false" ht="12" hidden="false" customHeight="true" outlineLevel="0" collapsed="false">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row>
    <row r="1337" customFormat="false" ht="12" hidden="false" customHeight="true" outlineLevel="0" collapsed="false">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row>
    <row r="1338" customFormat="false" ht="12" hidden="false" customHeight="true" outlineLevel="0" collapsed="false">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row>
    <row r="1339" customFormat="false" ht="12" hidden="false" customHeight="true" outlineLevel="0" collapsed="false">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row>
    <row r="1340" customFormat="false" ht="12" hidden="false" customHeight="true" outlineLevel="0" collapsed="false">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row>
    <row r="1341" customFormat="false" ht="12" hidden="false" customHeight="true" outlineLevel="0" collapsed="false">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row>
    <row r="1342" customFormat="false" ht="12" hidden="false" customHeight="true" outlineLevel="0" collapsed="false">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row>
    <row r="1343" customFormat="false" ht="12" hidden="false" customHeight="true" outlineLevel="0" collapsed="false">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row>
    <row r="1344" customFormat="false" ht="12" hidden="false" customHeight="true" outlineLevel="0" collapsed="false">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row>
    <row r="1345" customFormat="false" ht="12" hidden="false" customHeight="true" outlineLevel="0" collapsed="false">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row>
    <row r="1346" customFormat="false" ht="12" hidden="false" customHeight="true" outlineLevel="0" collapsed="false">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row>
    <row r="1347" customFormat="false" ht="12" hidden="false" customHeight="true" outlineLevel="0" collapsed="false">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row>
    <row r="1348" customFormat="false" ht="12" hidden="false" customHeight="true" outlineLevel="0" collapsed="false">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row>
    <row r="1349" customFormat="false" ht="12" hidden="false" customHeight="true" outlineLevel="0" collapsed="false">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row>
    <row r="1350" customFormat="false" ht="12" hidden="false" customHeight="true" outlineLevel="0" collapsed="false">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row>
    <row r="1351" customFormat="false" ht="12" hidden="false" customHeight="true" outlineLevel="0" collapsed="false">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row>
    <row r="1352" customFormat="false" ht="12" hidden="false" customHeight="true" outlineLevel="0" collapsed="false">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row>
    <row r="1353" customFormat="false" ht="12" hidden="false" customHeight="true" outlineLevel="0" collapsed="false">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row>
    <row r="1354" customFormat="false" ht="12" hidden="false" customHeight="true" outlineLevel="0" collapsed="false">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row>
    <row r="1355" customFormat="false" ht="12" hidden="false" customHeight="true" outlineLevel="0" collapsed="false">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row>
    <row r="1356" customFormat="false" ht="12" hidden="false" customHeight="true" outlineLevel="0" collapsed="false">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row>
    <row r="1357" customFormat="false" ht="12" hidden="false" customHeight="true" outlineLevel="0" collapsed="false">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row>
    <row r="1358" customFormat="false" ht="12" hidden="false" customHeight="true" outlineLevel="0" collapsed="false">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row>
    <row r="1359" customFormat="false" ht="12" hidden="false" customHeight="true" outlineLevel="0" collapsed="false">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row>
    <row r="1360" customFormat="false" ht="12" hidden="false" customHeight="true" outlineLevel="0" collapsed="false">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row>
    <row r="1361" customFormat="false" ht="12" hidden="false" customHeight="true" outlineLevel="0" collapsed="false">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row>
    <row r="1362" customFormat="false" ht="12" hidden="false" customHeight="true" outlineLevel="0" collapsed="false">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row>
    <row r="1363" customFormat="false" ht="12" hidden="false" customHeight="true" outlineLevel="0" collapsed="false">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row>
    <row r="1364" customFormat="false" ht="12" hidden="false" customHeight="true" outlineLevel="0" collapsed="false">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row>
    <row r="1365" customFormat="false" ht="12" hidden="false" customHeight="true" outlineLevel="0" collapsed="false">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row>
    <row r="1366" customFormat="false" ht="12" hidden="false" customHeight="true" outlineLevel="0" collapsed="false">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row>
    <row r="1367" customFormat="false" ht="12" hidden="false" customHeight="true" outlineLevel="0" collapsed="false">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row>
    <row r="1368" customFormat="false" ht="12" hidden="false" customHeight="true" outlineLevel="0" collapsed="false">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row>
    <row r="1369" customFormat="false" ht="12" hidden="false" customHeight="true" outlineLevel="0" collapsed="false">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row>
    <row r="1370" customFormat="false" ht="12" hidden="false" customHeight="true" outlineLevel="0" collapsed="false">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row>
    <row r="1371" customFormat="false" ht="12" hidden="false" customHeight="true" outlineLevel="0" collapsed="false">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row>
    <row r="1372" customFormat="false" ht="12" hidden="false" customHeight="true" outlineLevel="0" collapsed="false">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row>
    <row r="1373" customFormat="false" ht="12" hidden="false" customHeight="true" outlineLevel="0" collapsed="false">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row>
    <row r="1374" customFormat="false" ht="12" hidden="false" customHeight="true" outlineLevel="0" collapsed="false">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row>
    <row r="1375" customFormat="false" ht="12" hidden="false" customHeight="true" outlineLevel="0" collapsed="false">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row>
    <row r="1376" customFormat="false" ht="12" hidden="false" customHeight="true" outlineLevel="0" collapsed="false">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row>
    <row r="1377" customFormat="false" ht="12" hidden="false" customHeight="true" outlineLevel="0" collapsed="false">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row>
    <row r="1378" customFormat="false" ht="12" hidden="false" customHeight="true" outlineLevel="0" collapsed="false">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row>
    <row r="1379" customFormat="false" ht="12" hidden="false" customHeight="true" outlineLevel="0" collapsed="false">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row>
    <row r="1380" customFormat="false" ht="12" hidden="false" customHeight="true" outlineLevel="0" collapsed="false">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row>
    <row r="1381" customFormat="false" ht="12" hidden="false" customHeight="true" outlineLevel="0" collapsed="false">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row>
    <row r="1382" customFormat="false" ht="12" hidden="false" customHeight="true" outlineLevel="0" collapsed="false">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row>
    <row r="1383" customFormat="false" ht="12" hidden="false" customHeight="true" outlineLevel="0" collapsed="false">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row>
    <row r="1384" customFormat="false" ht="12" hidden="false" customHeight="true" outlineLevel="0" collapsed="false">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row>
    <row r="1385" customFormat="false" ht="12" hidden="false" customHeight="true" outlineLevel="0" collapsed="false">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row>
    <row r="1386" customFormat="false" ht="12" hidden="false" customHeight="true" outlineLevel="0" collapsed="false">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row>
    <row r="1387" customFormat="false" ht="12" hidden="false" customHeight="true" outlineLevel="0" collapsed="false">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row>
    <row r="1388" customFormat="false" ht="12" hidden="false" customHeight="true" outlineLevel="0" collapsed="false">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row>
    <row r="1389" customFormat="false" ht="12" hidden="false" customHeight="true" outlineLevel="0" collapsed="false">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row>
    <row r="1390" customFormat="false" ht="12" hidden="false" customHeight="true" outlineLevel="0" collapsed="false">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row>
    <row r="1391" customFormat="false" ht="12" hidden="false" customHeight="true" outlineLevel="0" collapsed="false">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row>
    <row r="1392" customFormat="false" ht="12" hidden="false" customHeight="true" outlineLevel="0" collapsed="false">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row>
    <row r="1393" customFormat="false" ht="12" hidden="false" customHeight="true" outlineLevel="0" collapsed="false">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row>
    <row r="1394" customFormat="false" ht="12" hidden="false" customHeight="true" outlineLevel="0" collapsed="false">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row>
    <row r="1395" customFormat="false" ht="12" hidden="false" customHeight="true" outlineLevel="0" collapsed="false">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row>
    <row r="1396" customFormat="false" ht="12" hidden="false" customHeight="true" outlineLevel="0" collapsed="false">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row>
    <row r="1397" customFormat="false" ht="12" hidden="false" customHeight="true" outlineLevel="0" collapsed="false">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row>
    <row r="1398" customFormat="false" ht="12" hidden="false" customHeight="true" outlineLevel="0" collapsed="false">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row>
    <row r="1399" customFormat="false" ht="12" hidden="false" customHeight="true" outlineLevel="0" collapsed="false">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row>
    <row r="1400" customFormat="false" ht="12" hidden="false" customHeight="true" outlineLevel="0" collapsed="false">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row>
    <row r="1401" customFormat="false" ht="12" hidden="false" customHeight="true" outlineLevel="0" collapsed="false">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row>
    <row r="1402" customFormat="false" ht="12" hidden="false" customHeight="true" outlineLevel="0" collapsed="false">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row>
    <row r="1403" customFormat="false" ht="12" hidden="false" customHeight="true" outlineLevel="0" collapsed="false">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row>
    <row r="1404" customFormat="false" ht="12" hidden="false" customHeight="true" outlineLevel="0" collapsed="false">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row>
    <row r="1405" customFormat="false" ht="12" hidden="false" customHeight="true" outlineLevel="0" collapsed="false">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row>
    <row r="1406" customFormat="false" ht="12" hidden="false" customHeight="true" outlineLevel="0" collapsed="false">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row>
    <row r="1407" customFormat="false" ht="12" hidden="false" customHeight="true" outlineLevel="0" collapsed="false">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row>
  </sheetData>
  <mergeCells count="1">
    <mergeCell ref="A9:H9"/>
  </mergeCells>
  <hyperlinks>
    <hyperlink ref="E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L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7.29"/>
    <col collapsed="false" customWidth="true" hidden="false" outlineLevel="0" max="2" min="2" style="0" width="33.71"/>
    <col collapsed="false" customWidth="true" hidden="false" outlineLevel="0" max="9" min="3" style="0" width="18.43"/>
    <col collapsed="false" customWidth="true" hidden="false" outlineLevel="0" max="10" min="10" style="0" width="22.86"/>
    <col collapsed="false" customWidth="true" hidden="false" outlineLevel="0" max="36" min="11" style="0" width="18.43"/>
    <col collapsed="false" customWidth="true" hidden="false" outlineLevel="0" max="37" min="37" style="0" width="23.42"/>
    <col collapsed="false" customWidth="true" hidden="false" outlineLevel="0" max="64" min="38" style="0" width="18.43"/>
  </cols>
  <sheetData>
    <row r="1" customFormat="false" ht="19.5" hidden="false" customHeight="true" outlineLevel="0" collapsed="false">
      <c r="A1" s="36"/>
      <c r="B1" s="35"/>
      <c r="C1" s="35"/>
      <c r="D1" s="35"/>
      <c r="E1" s="35"/>
      <c r="F1" s="37" t="s">
        <v>20</v>
      </c>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row>
    <row r="2" customFormat="false" ht="12" hidden="false" customHeight="true" outlineLevel="0" collapsed="false">
      <c r="A2" s="36"/>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row>
    <row r="3" customFormat="false" ht="12" hidden="false" customHeight="true" outlineLevel="0" collapsed="false">
      <c r="A3" s="36"/>
      <c r="B3" s="35"/>
      <c r="C3" s="2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row>
    <row r="4" customFormat="false" ht="12" hidden="false" customHeight="true" outlineLevel="0" collapsed="false">
      <c r="A4" s="36"/>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row>
    <row r="5" customFormat="false" ht="12" hidden="false" customHeight="true" outlineLevel="0" collapsed="false">
      <c r="A5" s="36"/>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row>
    <row r="6" customFormat="false" ht="12" hidden="false" customHeight="true" outlineLevel="0" collapsed="false">
      <c r="A6" s="36"/>
      <c r="B6" s="38"/>
      <c r="C6" s="38"/>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row>
    <row r="7" customFormat="false" ht="12" hidden="false" customHeight="true" outlineLevel="0" collapsed="false">
      <c r="A7" s="36"/>
      <c r="B7" s="38"/>
      <c r="C7" s="38"/>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row>
    <row r="8" customFormat="false" ht="12" hidden="false" customHeight="true" outlineLevel="0" collapsed="false">
      <c r="A8" s="36"/>
      <c r="B8" s="38"/>
      <c r="C8" s="38"/>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row>
    <row r="9" customFormat="false" ht="17.25" hidden="false" customHeight="true" outlineLevel="0" collapsed="false">
      <c r="A9" s="36"/>
      <c r="B9" s="38"/>
      <c r="C9" s="38"/>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row>
    <row r="10" customFormat="false" ht="12" hidden="false" customHeight="true" outlineLevel="0" collapsed="false">
      <c r="A10" s="50" t="s">
        <v>1900</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row>
    <row r="11" customFormat="false" ht="12" hidden="false" customHeight="true" outlineLevel="0" collapsed="false">
      <c r="A11" s="39" t="s">
        <v>1901</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row>
    <row r="12" customFormat="false" ht="12" hidden="false" customHeight="true" outlineLevel="0" collapsed="false">
      <c r="A12" s="39" t="s">
        <v>42</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row>
    <row r="13" customFormat="false" ht="12" hidden="false" customHeight="true" outlineLevel="0" collapsed="false">
      <c r="A13" s="39" t="s">
        <v>43</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row>
    <row r="14" customFormat="false" ht="12" hidden="false" customHeight="true" outlineLevel="0" collapsed="false">
      <c r="A14" s="36"/>
      <c r="B14" s="35"/>
      <c r="C14" s="38"/>
      <c r="D14" s="35"/>
      <c r="E14" s="42"/>
      <c r="F14" s="35"/>
      <c r="G14" s="53"/>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row>
    <row r="15" customFormat="false" ht="12" hidden="true" customHeight="true" outlineLevel="0" collapsed="false">
      <c r="A15" s="36"/>
      <c r="B15" s="54"/>
      <c r="C15" s="55" t="s">
        <v>1902</v>
      </c>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6"/>
    </row>
    <row r="16" customFormat="false" ht="12" hidden="false" customHeight="true" outlineLevel="0" collapsed="false">
      <c r="A16" s="36"/>
      <c r="B16" s="35"/>
      <c r="C16" s="57" t="n">
        <v>46112</v>
      </c>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row>
    <row r="17" customFormat="false" ht="12" hidden="false" customHeight="true" outlineLevel="0" collapsed="false">
      <c r="A17" s="58"/>
      <c r="B17" s="48" t="s">
        <v>1902</v>
      </c>
      <c r="C17" s="48" t="s">
        <v>50</v>
      </c>
      <c r="D17" s="48" t="s">
        <v>51</v>
      </c>
      <c r="E17" s="48" t="s">
        <v>52</v>
      </c>
      <c r="F17" s="48" t="s">
        <v>53</v>
      </c>
      <c r="G17" s="48" t="s">
        <v>54</v>
      </c>
      <c r="H17" s="48" t="s">
        <v>55</v>
      </c>
      <c r="I17" s="48" t="s">
        <v>56</v>
      </c>
      <c r="J17" s="48" t="s">
        <v>57</v>
      </c>
      <c r="K17" s="48" t="s">
        <v>58</v>
      </c>
      <c r="L17" s="48" t="s">
        <v>59</v>
      </c>
      <c r="M17" s="48" t="s">
        <v>60</v>
      </c>
      <c r="N17" s="48" t="s">
        <v>61</v>
      </c>
      <c r="O17" s="48" t="s">
        <v>62</v>
      </c>
      <c r="P17" s="48" t="s">
        <v>63</v>
      </c>
      <c r="Q17" s="48" t="s">
        <v>64</v>
      </c>
      <c r="R17" s="48" t="s">
        <v>65</v>
      </c>
      <c r="S17" s="48" t="s">
        <v>66</v>
      </c>
      <c r="T17" s="48" t="s">
        <v>67</v>
      </c>
      <c r="U17" s="48" t="s">
        <v>68</v>
      </c>
      <c r="V17" s="48" t="s">
        <v>69</v>
      </c>
      <c r="W17" s="48" t="s">
        <v>70</v>
      </c>
      <c r="X17" s="48" t="s">
        <v>71</v>
      </c>
      <c r="Y17" s="48" t="s">
        <v>72</v>
      </c>
      <c r="Z17" s="48" t="s">
        <v>73</v>
      </c>
      <c r="AA17" s="48" t="s">
        <v>74</v>
      </c>
      <c r="AB17" s="48" t="s">
        <v>75</v>
      </c>
      <c r="AC17" s="48" t="s">
        <v>76</v>
      </c>
      <c r="AD17" s="48" t="s">
        <v>77</v>
      </c>
      <c r="AE17" s="48" t="s">
        <v>78</v>
      </c>
      <c r="AF17" s="48" t="s">
        <v>79</v>
      </c>
      <c r="AG17" s="48" t="s">
        <v>80</v>
      </c>
      <c r="AH17" s="48" t="s">
        <v>81</v>
      </c>
      <c r="AI17" s="48" t="s">
        <v>82</v>
      </c>
      <c r="AJ17" s="48" t="s">
        <v>83</v>
      </c>
      <c r="AK17" s="48" t="s">
        <v>84</v>
      </c>
      <c r="AL17" s="48" t="s">
        <v>85</v>
      </c>
      <c r="AM17" s="48" t="s">
        <v>86</v>
      </c>
      <c r="AN17" s="48" t="s">
        <v>87</v>
      </c>
      <c r="AO17" s="48" t="s">
        <v>88</v>
      </c>
      <c r="AP17" s="48" t="s">
        <v>89</v>
      </c>
      <c r="AQ17" s="48" t="s">
        <v>90</v>
      </c>
      <c r="AR17" s="48" t="s">
        <v>91</v>
      </c>
    </row>
    <row r="18" customFormat="false" ht="12" hidden="false" customHeight="true" outlineLevel="0" collapsed="false">
      <c r="A18" s="36" t="s">
        <v>1452</v>
      </c>
      <c r="B18" s="59" t="s">
        <v>1903</v>
      </c>
      <c r="C18" s="41" t="n">
        <v>4436731.22</v>
      </c>
      <c r="D18" s="41" t="n">
        <v>13483303.38</v>
      </c>
      <c r="E18" s="41" t="n">
        <v>35541660.79</v>
      </c>
      <c r="F18" s="41" t="n">
        <v>3927472.59</v>
      </c>
      <c r="G18" s="41" t="n">
        <v>4736756.25</v>
      </c>
      <c r="H18" s="41" t="n">
        <v>53169818.11</v>
      </c>
      <c r="I18" s="41" t="n">
        <v>12068730.4</v>
      </c>
      <c r="J18" s="41" t="n">
        <v>18118799.41</v>
      </c>
      <c r="K18" s="41" t="n">
        <v>15295350.99</v>
      </c>
      <c r="L18" s="41" t="n">
        <v>3827186.28</v>
      </c>
      <c r="M18" s="41" t="n">
        <v>16061668.07</v>
      </c>
      <c r="N18" s="41" t="n">
        <v>5147270.08</v>
      </c>
      <c r="O18" s="41" t="n">
        <v>5231935.71</v>
      </c>
      <c r="P18" s="41" t="n">
        <v>16349624.69</v>
      </c>
      <c r="Q18" s="41" t="n">
        <v>4182302.16</v>
      </c>
      <c r="R18" s="41" t="n">
        <v>16678030.22</v>
      </c>
      <c r="S18" s="41" t="n">
        <v>10266264.36</v>
      </c>
      <c r="T18" s="41" t="n">
        <v>4910804.07</v>
      </c>
      <c r="U18" s="41" t="n">
        <v>7615648.87</v>
      </c>
      <c r="V18" s="41" t="n">
        <v>9370766.76</v>
      </c>
      <c r="W18" s="41" t="n">
        <v>7791611.94</v>
      </c>
      <c r="X18" s="41" t="n">
        <v>21746827.71</v>
      </c>
      <c r="Y18" s="41" t="n">
        <v>6190620.27</v>
      </c>
      <c r="Z18" s="41" t="n">
        <v>53517851.29</v>
      </c>
      <c r="AA18" s="41" t="n">
        <v>108218769.05</v>
      </c>
      <c r="AB18" s="41" t="n">
        <v>10388503.23</v>
      </c>
      <c r="AC18" s="41" t="n">
        <v>4990097.25</v>
      </c>
      <c r="AD18" s="41" t="n">
        <v>3738828.18</v>
      </c>
      <c r="AE18" s="41" t="n">
        <v>22010138.88</v>
      </c>
      <c r="AF18" s="41" t="n">
        <v>5033009.29</v>
      </c>
      <c r="AG18" s="41" t="n">
        <v>17882382.51</v>
      </c>
      <c r="AH18" s="41" t="n">
        <v>9953051.7</v>
      </c>
      <c r="AI18" s="41" t="n">
        <v>5235706.25</v>
      </c>
      <c r="AJ18" s="41" t="n">
        <v>13602482.34</v>
      </c>
      <c r="AK18" s="41" t="n">
        <v>15044665.32</v>
      </c>
      <c r="AL18" s="41" t="n">
        <v>20589418.54</v>
      </c>
      <c r="AM18" s="41" t="n">
        <v>8677985.19</v>
      </c>
      <c r="AN18" s="41" t="n">
        <v>3790290.6</v>
      </c>
      <c r="AO18" s="41" t="n">
        <v>12096931.28</v>
      </c>
      <c r="AP18" s="41" t="n">
        <v>10791525.5</v>
      </c>
      <c r="AQ18" s="41" t="n">
        <v>4848807.91</v>
      </c>
      <c r="AR18" s="41" t="n">
        <v>626559628.64</v>
      </c>
    </row>
    <row r="19" customFormat="false" ht="12" hidden="false" customHeight="true" outlineLevel="0" collapsed="false">
      <c r="A19" s="36" t="s">
        <v>1454</v>
      </c>
      <c r="B19" s="60" t="s">
        <v>1904</v>
      </c>
      <c r="C19" s="41" t="n">
        <v>3213529.29</v>
      </c>
      <c r="D19" s="41" t="n">
        <v>11784191.17</v>
      </c>
      <c r="E19" s="41" t="n">
        <v>29701394.74</v>
      </c>
      <c r="F19" s="41" t="n">
        <v>3509237.39</v>
      </c>
      <c r="G19" s="41" t="n">
        <v>4385229.94</v>
      </c>
      <c r="H19" s="41" t="n">
        <v>34572035.44</v>
      </c>
      <c r="I19" s="41" t="n">
        <v>10938159.87</v>
      </c>
      <c r="J19" s="41" t="n">
        <v>16556915.52</v>
      </c>
      <c r="K19" s="41" t="n">
        <v>12956545.22</v>
      </c>
      <c r="L19" s="41" t="n">
        <v>3351182.28</v>
      </c>
      <c r="M19" s="41" t="n">
        <v>13894918.49</v>
      </c>
      <c r="N19" s="41" t="n">
        <v>4647869.27</v>
      </c>
      <c r="O19" s="41" t="n">
        <v>4583444.49</v>
      </c>
      <c r="P19" s="41" t="n">
        <v>14662947.83</v>
      </c>
      <c r="Q19" s="41" t="n">
        <v>3456604.98</v>
      </c>
      <c r="R19" s="41" t="n">
        <v>14143863.4</v>
      </c>
      <c r="S19" s="41" t="n">
        <v>9676353.13</v>
      </c>
      <c r="T19" s="41" t="n">
        <v>4282948.27</v>
      </c>
      <c r="U19" s="41" t="n">
        <v>7293341.45</v>
      </c>
      <c r="V19" s="41" t="n">
        <v>8270600.53</v>
      </c>
      <c r="W19" s="41" t="n">
        <v>7067417.75</v>
      </c>
      <c r="X19" s="41" t="n">
        <v>20240635.4</v>
      </c>
      <c r="Y19" s="41" t="n">
        <v>5768099.89</v>
      </c>
      <c r="Z19" s="41" t="n">
        <v>49613446.53</v>
      </c>
      <c r="AA19" s="41" t="n">
        <v>79318237.3</v>
      </c>
      <c r="AB19" s="41" t="n">
        <v>9730679.19</v>
      </c>
      <c r="AC19" s="41" t="n">
        <v>4669615.89</v>
      </c>
      <c r="AD19" s="41" t="n">
        <v>3401068.2</v>
      </c>
      <c r="AE19" s="41" t="n">
        <v>18509788.03</v>
      </c>
      <c r="AF19" s="41" t="n">
        <v>4371393.31</v>
      </c>
      <c r="AG19" s="41" t="n">
        <v>16261856.7</v>
      </c>
      <c r="AH19" s="41" t="n">
        <v>8529996.08</v>
      </c>
      <c r="AI19" s="41" t="n">
        <v>4989737.68</v>
      </c>
      <c r="AJ19" s="41" t="n">
        <v>10675000.8</v>
      </c>
      <c r="AK19" s="41" t="n">
        <v>13937689.37</v>
      </c>
      <c r="AL19" s="41" t="n">
        <v>18673462.37</v>
      </c>
      <c r="AM19" s="41" t="n">
        <v>7944165.58</v>
      </c>
      <c r="AN19" s="41" t="n">
        <v>3275927.54</v>
      </c>
      <c r="AO19" s="41" t="n">
        <v>10942470.11</v>
      </c>
      <c r="AP19" s="41" t="n">
        <v>8705655.59</v>
      </c>
      <c r="AQ19" s="41" t="n">
        <v>4442769.21</v>
      </c>
      <c r="AR19" s="41" t="n">
        <v>526950425.22</v>
      </c>
    </row>
    <row r="20" customFormat="false" ht="12" hidden="false" customHeight="true" outlineLevel="0" collapsed="false">
      <c r="A20" s="36" t="s">
        <v>1905</v>
      </c>
      <c r="B20" s="60" t="s">
        <v>1906</v>
      </c>
      <c r="C20" s="41" t="n">
        <v>1660136.5</v>
      </c>
      <c r="D20" s="41" t="n">
        <v>5748632.03</v>
      </c>
      <c r="E20" s="41" t="n">
        <v>15552040.2</v>
      </c>
      <c r="F20" s="41" t="n">
        <v>1651122.9</v>
      </c>
      <c r="G20" s="41" t="n">
        <v>2546502.16</v>
      </c>
      <c r="H20" s="41" t="n">
        <v>22790157.26</v>
      </c>
      <c r="I20" s="41" t="n">
        <v>6881665.42</v>
      </c>
      <c r="J20" s="41" t="n">
        <v>10310845.48</v>
      </c>
      <c r="K20" s="41" t="n">
        <v>6877753.04</v>
      </c>
      <c r="L20" s="41" t="n">
        <v>1564542.08</v>
      </c>
      <c r="M20" s="41" t="n">
        <v>7779903.71</v>
      </c>
      <c r="N20" s="41" t="n">
        <v>2091837.2</v>
      </c>
      <c r="O20" s="41" t="n">
        <v>2594055.6</v>
      </c>
      <c r="P20" s="41" t="n">
        <v>5745411.58</v>
      </c>
      <c r="Q20" s="41" t="n">
        <v>1370169.91</v>
      </c>
      <c r="R20" s="41" t="n">
        <v>5869807.95</v>
      </c>
      <c r="S20" s="41" t="n">
        <v>4052936.19</v>
      </c>
      <c r="T20" s="41" t="n">
        <v>2261419.83</v>
      </c>
      <c r="U20" s="41" t="n">
        <v>3084923.67</v>
      </c>
      <c r="V20" s="41" t="n">
        <v>4946633.2</v>
      </c>
      <c r="W20" s="41" t="n">
        <v>3507403.38</v>
      </c>
      <c r="X20" s="41" t="n">
        <v>11028589.71</v>
      </c>
      <c r="Y20" s="41" t="n">
        <v>3257021.49</v>
      </c>
      <c r="Z20" s="41" t="n">
        <v>23143152.33</v>
      </c>
      <c r="AA20" s="41" t="n">
        <v>43353056.31</v>
      </c>
      <c r="AB20" s="41" t="n">
        <v>5645921.89</v>
      </c>
      <c r="AC20" s="41" t="n">
        <v>2449021.49</v>
      </c>
      <c r="AD20" s="41" t="n">
        <v>1357538.47</v>
      </c>
      <c r="AE20" s="41" t="n">
        <v>9088408.3</v>
      </c>
      <c r="AF20" s="41" t="n">
        <v>1983488.01</v>
      </c>
      <c r="AG20" s="41" t="n">
        <v>8000477.27</v>
      </c>
      <c r="AH20" s="41" t="n">
        <v>5455049.41</v>
      </c>
      <c r="AI20" s="41" t="n">
        <v>2013341.6</v>
      </c>
      <c r="AJ20" s="41" t="n">
        <v>6736187.78</v>
      </c>
      <c r="AK20" s="41" t="n">
        <v>7824859.82</v>
      </c>
      <c r="AL20" s="41" t="n">
        <v>9408954.09</v>
      </c>
      <c r="AM20" s="41" t="n">
        <v>3978198.74</v>
      </c>
      <c r="AN20" s="41" t="n">
        <v>1961292.19</v>
      </c>
      <c r="AO20" s="41" t="n">
        <v>4992605.37</v>
      </c>
      <c r="AP20" s="41" t="n">
        <v>4564795.62</v>
      </c>
      <c r="AQ20" s="41" t="n">
        <v>1967010.78</v>
      </c>
      <c r="AR20" s="41" t="n">
        <v>277096869.96</v>
      </c>
    </row>
    <row r="21" customFormat="false" ht="12" hidden="false" customHeight="true" outlineLevel="0" collapsed="false">
      <c r="A21" s="36"/>
      <c r="B21" s="59" t="s">
        <v>1907</v>
      </c>
      <c r="C21" s="41" t="n">
        <v>1553392.79</v>
      </c>
      <c r="D21" s="41" t="n">
        <v>6035559.14</v>
      </c>
      <c r="E21" s="41" t="n">
        <v>14149354.54</v>
      </c>
      <c r="F21" s="41" t="n">
        <v>1858114.49</v>
      </c>
      <c r="G21" s="41" t="n">
        <v>1838727.78</v>
      </c>
      <c r="H21" s="41" t="n">
        <v>11781878.18</v>
      </c>
      <c r="I21" s="41" t="n">
        <v>4056494.45</v>
      </c>
      <c r="J21" s="41" t="n">
        <v>6246070.04</v>
      </c>
      <c r="K21" s="41" t="n">
        <v>6078792.18</v>
      </c>
      <c r="L21" s="41" t="n">
        <v>1786640.2</v>
      </c>
      <c r="M21" s="41" t="n">
        <v>6115014.78</v>
      </c>
      <c r="N21" s="41" t="n">
        <v>2556032.07</v>
      </c>
      <c r="O21" s="41" t="n">
        <v>1989388.89</v>
      </c>
      <c r="P21" s="41" t="n">
        <v>8917536.25</v>
      </c>
      <c r="Q21" s="41" t="n">
        <v>2086435.07</v>
      </c>
      <c r="R21" s="41" t="n">
        <v>8274055.45</v>
      </c>
      <c r="S21" s="41" t="n">
        <v>5623416.94</v>
      </c>
      <c r="T21" s="41" t="n">
        <v>2021528.44</v>
      </c>
      <c r="U21" s="41" t="n">
        <v>4208417.78</v>
      </c>
      <c r="V21" s="41" t="n">
        <v>3323967.33</v>
      </c>
      <c r="W21" s="41" t="n">
        <v>3560014.37</v>
      </c>
      <c r="X21" s="41" t="n">
        <v>9212045.69</v>
      </c>
      <c r="Y21" s="41" t="n">
        <v>2511078.4</v>
      </c>
      <c r="Z21" s="41" t="n">
        <v>26470294.2</v>
      </c>
      <c r="AA21" s="41" t="n">
        <v>35965180.99</v>
      </c>
      <c r="AB21" s="41" t="n">
        <v>4084757.3</v>
      </c>
      <c r="AC21" s="41" t="n">
        <v>2220594.4</v>
      </c>
      <c r="AD21" s="41" t="n">
        <v>2043529.73</v>
      </c>
      <c r="AE21" s="41" t="n">
        <v>9421379.73</v>
      </c>
      <c r="AF21" s="41" t="n">
        <v>2387905.3</v>
      </c>
      <c r="AG21" s="41" t="n">
        <v>8261379.43</v>
      </c>
      <c r="AH21" s="41" t="n">
        <v>3074946.67</v>
      </c>
      <c r="AI21" s="41" t="n">
        <v>2976396.08</v>
      </c>
      <c r="AJ21" s="41" t="n">
        <v>3938813.02</v>
      </c>
      <c r="AK21" s="41" t="n">
        <v>6112829.55</v>
      </c>
      <c r="AL21" s="41" t="n">
        <v>9264508.28</v>
      </c>
      <c r="AM21" s="41" t="n">
        <v>3965966.84</v>
      </c>
      <c r="AN21" s="41" t="n">
        <v>1314635.35</v>
      </c>
      <c r="AO21" s="41" t="n">
        <v>5949864.74</v>
      </c>
      <c r="AP21" s="41" t="n">
        <v>4140859.97</v>
      </c>
      <c r="AQ21" s="41" t="n">
        <v>2475758.43</v>
      </c>
      <c r="AR21" s="41" t="n">
        <v>249853555.26</v>
      </c>
    </row>
    <row r="22" customFormat="false" ht="12" hidden="false" customHeight="true" outlineLevel="0" collapsed="false">
      <c r="A22" s="36" t="s">
        <v>1908</v>
      </c>
      <c r="B22" s="60" t="s">
        <v>1909</v>
      </c>
      <c r="C22" s="41" t="n">
        <v>0</v>
      </c>
      <c r="D22" s="41" t="n">
        <v>217399.53</v>
      </c>
      <c r="E22" s="41" t="n">
        <v>1708226.08</v>
      </c>
      <c r="F22" s="41" t="n">
        <v>67205.04</v>
      </c>
      <c r="G22" s="41" t="n">
        <v>101937.79</v>
      </c>
      <c r="H22" s="41" t="n">
        <v>9848523.52</v>
      </c>
      <c r="I22" s="41" t="n">
        <v>3951.38</v>
      </c>
      <c r="J22" s="41" t="n">
        <v>290000</v>
      </c>
      <c r="K22" s="41" t="n">
        <v>2373.91</v>
      </c>
      <c r="L22" s="41" t="n">
        <v>0</v>
      </c>
      <c r="M22" s="41" t="n">
        <v>465967.94</v>
      </c>
      <c r="N22" s="41" t="n">
        <v>14795.5</v>
      </c>
      <c r="O22" s="41" t="n">
        <v>0</v>
      </c>
      <c r="P22" s="41" t="n">
        <v>0</v>
      </c>
      <c r="Q22" s="41" t="n">
        <v>0</v>
      </c>
      <c r="R22" s="41" t="n">
        <v>0</v>
      </c>
      <c r="S22" s="41" t="n">
        <v>75598.75</v>
      </c>
      <c r="T22" s="41" t="n">
        <v>0</v>
      </c>
      <c r="U22" s="41" t="n">
        <v>60731.75</v>
      </c>
      <c r="V22" s="41" t="n">
        <v>18293.16</v>
      </c>
      <c r="W22" s="41" t="n">
        <v>29465.53</v>
      </c>
      <c r="X22" s="41" t="n">
        <v>33254.77</v>
      </c>
      <c r="Y22" s="41" t="n">
        <v>104111.5</v>
      </c>
      <c r="Z22" s="41" t="n">
        <v>462086.23</v>
      </c>
      <c r="AA22" s="41" t="n">
        <v>1593524.88</v>
      </c>
      <c r="AB22" s="41" t="n">
        <v>67871.04</v>
      </c>
      <c r="AC22" s="41" t="n">
        <v>11183.93</v>
      </c>
      <c r="AD22" s="41" t="n">
        <v>116159.6</v>
      </c>
      <c r="AE22" s="41" t="n">
        <v>1162</v>
      </c>
      <c r="AF22" s="41" t="n">
        <v>0</v>
      </c>
      <c r="AG22" s="41" t="n">
        <v>0</v>
      </c>
      <c r="AH22" s="41" t="n">
        <v>268035.77</v>
      </c>
      <c r="AI22" s="41" t="n">
        <v>8</v>
      </c>
      <c r="AJ22" s="41" t="n">
        <v>9058.49</v>
      </c>
      <c r="AK22" s="41" t="n">
        <v>0</v>
      </c>
      <c r="AL22" s="41" t="n">
        <v>0</v>
      </c>
      <c r="AM22" s="41" t="n">
        <v>0</v>
      </c>
      <c r="AN22" s="41" t="n">
        <v>7554.67</v>
      </c>
      <c r="AO22" s="41" t="n">
        <v>0</v>
      </c>
      <c r="AP22" s="41" t="n">
        <v>0</v>
      </c>
      <c r="AQ22" s="41" t="n">
        <v>45309.71</v>
      </c>
      <c r="AR22" s="41" t="n">
        <v>15623790.47</v>
      </c>
    </row>
    <row r="23" customFormat="false" ht="12" hidden="false" customHeight="true" outlineLevel="0" collapsed="false">
      <c r="A23" s="36" t="s">
        <v>1910</v>
      </c>
      <c r="B23" s="60" t="s">
        <v>1911</v>
      </c>
      <c r="C23" s="41" t="n">
        <v>91899.45</v>
      </c>
      <c r="D23" s="41" t="n">
        <v>246494.57</v>
      </c>
      <c r="E23" s="41" t="n">
        <v>731406.25</v>
      </c>
      <c r="F23" s="41" t="n">
        <v>60503.31</v>
      </c>
      <c r="G23" s="41" t="n">
        <v>102155.16</v>
      </c>
      <c r="H23" s="41" t="n">
        <v>855997.42</v>
      </c>
      <c r="I23" s="41" t="n">
        <v>196994.76</v>
      </c>
      <c r="J23" s="41" t="n">
        <v>263423.61</v>
      </c>
      <c r="K23" s="41" t="n">
        <v>193482.62</v>
      </c>
      <c r="L23" s="41" t="n">
        <v>84859.76</v>
      </c>
      <c r="M23" s="41" t="n">
        <v>431762.42</v>
      </c>
      <c r="N23" s="41" t="n">
        <v>117847.42</v>
      </c>
      <c r="O23" s="41" t="n">
        <v>121395.91</v>
      </c>
      <c r="P23" s="41" t="n">
        <v>290698.72</v>
      </c>
      <c r="Q23" s="41" t="n">
        <v>34984.58</v>
      </c>
      <c r="R23" s="41" t="n">
        <v>145535.26</v>
      </c>
      <c r="S23" s="41" t="n">
        <v>141533.5</v>
      </c>
      <c r="T23" s="41" t="n">
        <v>73162.9</v>
      </c>
      <c r="U23" s="41" t="n">
        <v>73795.72</v>
      </c>
      <c r="V23" s="41" t="n">
        <v>345111.29</v>
      </c>
      <c r="W23" s="41" t="n">
        <v>142062.53</v>
      </c>
      <c r="X23" s="41" t="n">
        <v>357738.78</v>
      </c>
      <c r="Y23" s="41" t="n">
        <v>139989.98</v>
      </c>
      <c r="Z23" s="41" t="n">
        <v>531547.09</v>
      </c>
      <c r="AA23" s="41" t="n">
        <v>7174569.04</v>
      </c>
      <c r="AB23" s="41" t="n">
        <v>193125.26</v>
      </c>
      <c r="AC23" s="41" t="n">
        <v>88874</v>
      </c>
      <c r="AD23" s="41" t="n">
        <v>114762.71</v>
      </c>
      <c r="AE23" s="41" t="n">
        <v>45871.53</v>
      </c>
      <c r="AF23" s="41" t="n">
        <v>184192.61</v>
      </c>
      <c r="AG23" s="41" t="n">
        <v>374093.22</v>
      </c>
      <c r="AH23" s="41" t="n">
        <v>32708.07</v>
      </c>
      <c r="AI23" s="41" t="n">
        <v>74926.92</v>
      </c>
      <c r="AJ23" s="41" t="n">
        <v>41550.77</v>
      </c>
      <c r="AK23" s="41" t="n">
        <v>57599.82</v>
      </c>
      <c r="AL23" s="41" t="n">
        <v>388113.39</v>
      </c>
      <c r="AM23" s="41" t="n">
        <v>71736.94</v>
      </c>
      <c r="AN23" s="41" t="n">
        <v>66054.26</v>
      </c>
      <c r="AO23" s="41" t="n">
        <v>39372.83</v>
      </c>
      <c r="AP23" s="41" t="n">
        <v>102423.81</v>
      </c>
      <c r="AQ23" s="41" t="n">
        <v>111950.91</v>
      </c>
      <c r="AR23" s="41" t="n">
        <v>14936309.1</v>
      </c>
    </row>
    <row r="24" customFormat="false" ht="12" hidden="false" customHeight="true" outlineLevel="0" collapsed="false">
      <c r="A24" s="36" t="s">
        <v>1912</v>
      </c>
      <c r="B24" s="60" t="s">
        <v>1913</v>
      </c>
      <c r="C24" s="41" t="n">
        <v>24868.24</v>
      </c>
      <c r="D24" s="41" t="n">
        <v>8537.91</v>
      </c>
      <c r="E24" s="41" t="n">
        <v>172198.1</v>
      </c>
      <c r="F24" s="41" t="n">
        <v>0</v>
      </c>
      <c r="G24" s="41" t="n">
        <v>0</v>
      </c>
      <c r="H24" s="41" t="n">
        <v>53717.29</v>
      </c>
      <c r="I24" s="41" t="n">
        <v>5925</v>
      </c>
      <c r="J24" s="41" t="n">
        <v>0</v>
      </c>
      <c r="K24" s="41" t="n">
        <v>2070</v>
      </c>
      <c r="L24" s="41" t="n">
        <v>2070</v>
      </c>
      <c r="M24" s="41" t="n">
        <v>17534.84</v>
      </c>
      <c r="N24" s="41" t="n">
        <v>2070</v>
      </c>
      <c r="O24" s="41" t="n">
        <v>0</v>
      </c>
      <c r="P24" s="41" t="n">
        <v>0</v>
      </c>
      <c r="Q24" s="41" t="n">
        <v>758.75</v>
      </c>
      <c r="R24" s="41" t="n">
        <v>2070</v>
      </c>
      <c r="S24" s="41" t="n">
        <v>53398.61</v>
      </c>
      <c r="T24" s="41" t="n">
        <v>0</v>
      </c>
      <c r="U24" s="41" t="n">
        <v>2633.44</v>
      </c>
      <c r="V24" s="41" t="n">
        <v>1910.18</v>
      </c>
      <c r="W24" s="41" t="n">
        <v>0</v>
      </c>
      <c r="X24" s="41" t="n">
        <v>12962.2</v>
      </c>
      <c r="Y24" s="41" t="n">
        <v>8930.54</v>
      </c>
      <c r="Z24" s="41" t="n">
        <v>345052.14</v>
      </c>
      <c r="AA24" s="41" t="n">
        <v>245389.22</v>
      </c>
      <c r="AB24" s="41" t="n">
        <v>0</v>
      </c>
      <c r="AC24" s="41" t="n">
        <v>2070</v>
      </c>
      <c r="AD24" s="41" t="n">
        <v>78039.43</v>
      </c>
      <c r="AE24" s="41" t="n">
        <v>0</v>
      </c>
      <c r="AF24" s="41" t="n">
        <v>2070</v>
      </c>
      <c r="AG24" s="41" t="n">
        <v>30303.32</v>
      </c>
      <c r="AH24" s="41" t="n">
        <v>2070</v>
      </c>
      <c r="AI24" s="41" t="n">
        <v>0</v>
      </c>
      <c r="AJ24" s="41" t="n">
        <v>4848.99</v>
      </c>
      <c r="AK24" s="41" t="n">
        <v>0</v>
      </c>
      <c r="AL24" s="41" t="n">
        <v>0</v>
      </c>
      <c r="AM24" s="41" t="n">
        <v>120</v>
      </c>
      <c r="AN24" s="41" t="n">
        <v>1380</v>
      </c>
      <c r="AO24" s="41" t="n">
        <v>12277.77</v>
      </c>
      <c r="AP24" s="41" t="n">
        <v>2903.83</v>
      </c>
      <c r="AQ24" s="41" t="n">
        <v>2608.74</v>
      </c>
      <c r="AR24" s="41" t="n">
        <v>1100788.54</v>
      </c>
    </row>
    <row r="25" customFormat="false" ht="12" hidden="false" customHeight="true" outlineLevel="0" collapsed="false">
      <c r="A25" s="36" t="s">
        <v>1914</v>
      </c>
      <c r="B25" s="60" t="s">
        <v>1915</v>
      </c>
      <c r="C25" s="41" t="n">
        <v>46514.85</v>
      </c>
      <c r="D25" s="41" t="n">
        <v>158301.62</v>
      </c>
      <c r="E25" s="41" t="n">
        <v>421412.34</v>
      </c>
      <c r="F25" s="41" t="n">
        <v>42826.31</v>
      </c>
      <c r="G25" s="41" t="n">
        <v>61140.99</v>
      </c>
      <c r="H25" s="41" t="n">
        <v>532022.28</v>
      </c>
      <c r="I25" s="41" t="n">
        <v>180019.37</v>
      </c>
      <c r="J25" s="41" t="n">
        <v>250777.1</v>
      </c>
      <c r="K25" s="41" t="n">
        <v>181209.58</v>
      </c>
      <c r="L25" s="41" t="n">
        <v>38021.66</v>
      </c>
      <c r="M25" s="41" t="n">
        <v>0</v>
      </c>
      <c r="N25" s="41" t="n">
        <v>50631.69</v>
      </c>
      <c r="O25" s="41" t="n">
        <v>61114.47</v>
      </c>
      <c r="P25" s="41" t="n">
        <v>330709.61</v>
      </c>
      <c r="Q25" s="41" t="n">
        <v>42780.27</v>
      </c>
      <c r="R25" s="41" t="n">
        <v>212253.4</v>
      </c>
      <c r="S25" s="41" t="n">
        <v>117093.87</v>
      </c>
      <c r="T25" s="41" t="n">
        <v>184776.7</v>
      </c>
      <c r="U25" s="41" t="n">
        <v>75405.95</v>
      </c>
      <c r="V25" s="41" t="n">
        <v>128910.56</v>
      </c>
      <c r="W25" s="41" t="n">
        <v>83872.01</v>
      </c>
      <c r="X25" s="41" t="n">
        <v>388868.02</v>
      </c>
      <c r="Y25" s="41" t="n">
        <v>67829.41</v>
      </c>
      <c r="Z25" s="41" t="n">
        <v>1255314.79</v>
      </c>
      <c r="AA25" s="41" t="n">
        <v>7803760.04</v>
      </c>
      <c r="AB25" s="41" t="n">
        <v>129693.62</v>
      </c>
      <c r="AC25" s="41" t="n">
        <v>57290.53</v>
      </c>
      <c r="AD25" s="41" t="n">
        <v>35801.38</v>
      </c>
      <c r="AE25" s="41" t="n">
        <v>242831.79</v>
      </c>
      <c r="AF25" s="41" t="n">
        <v>57033.32</v>
      </c>
      <c r="AG25" s="41" t="n">
        <v>236787.42</v>
      </c>
      <c r="AH25" s="41" t="n">
        <v>129692.01</v>
      </c>
      <c r="AI25" s="41" t="n">
        <v>0</v>
      </c>
      <c r="AJ25" s="41" t="n">
        <v>127859.84</v>
      </c>
      <c r="AK25" s="41" t="n">
        <v>138919.53</v>
      </c>
      <c r="AL25" s="41" t="n">
        <v>269697.82</v>
      </c>
      <c r="AM25" s="41" t="n">
        <v>19468.21</v>
      </c>
      <c r="AN25" s="41" t="n">
        <v>62489.18</v>
      </c>
      <c r="AO25" s="41" t="n">
        <v>142651.06</v>
      </c>
      <c r="AP25" s="41" t="n">
        <v>159013.52</v>
      </c>
      <c r="AQ25" s="41" t="n">
        <v>49269.15</v>
      </c>
      <c r="AR25" s="41" t="n">
        <v>14574065.27</v>
      </c>
    </row>
    <row r="26" customFormat="false" ht="12" hidden="false" customHeight="true" outlineLevel="0" collapsed="false">
      <c r="A26" s="36" t="s">
        <v>1916</v>
      </c>
      <c r="B26" s="60" t="s">
        <v>1917</v>
      </c>
      <c r="C26" s="41" t="n">
        <v>14535.39</v>
      </c>
      <c r="D26" s="41" t="n">
        <v>3516.84</v>
      </c>
      <c r="E26" s="41" t="n">
        <v>15774.15</v>
      </c>
      <c r="F26" s="41" t="n">
        <v>0</v>
      </c>
      <c r="G26" s="41" t="n">
        <v>0</v>
      </c>
      <c r="H26" s="41" t="n">
        <v>0</v>
      </c>
      <c r="I26" s="41" t="n">
        <v>0</v>
      </c>
      <c r="J26" s="41" t="n">
        <v>232.72</v>
      </c>
      <c r="K26" s="41" t="n">
        <v>17900.81</v>
      </c>
      <c r="L26" s="41" t="n">
        <v>0</v>
      </c>
      <c r="M26" s="41" t="n">
        <v>0</v>
      </c>
      <c r="N26" s="41" t="n">
        <v>0</v>
      </c>
      <c r="O26" s="41" t="n">
        <v>0</v>
      </c>
      <c r="P26" s="41" t="n">
        <v>6322.8</v>
      </c>
      <c r="Q26" s="41" t="n">
        <v>0</v>
      </c>
      <c r="R26" s="41" t="n">
        <v>14706.88</v>
      </c>
      <c r="S26" s="41" t="n">
        <v>1364.97</v>
      </c>
      <c r="T26" s="41" t="n">
        <v>0</v>
      </c>
      <c r="U26" s="41" t="n">
        <v>0</v>
      </c>
      <c r="V26" s="41" t="n">
        <v>0</v>
      </c>
      <c r="W26" s="41" t="n">
        <v>0</v>
      </c>
      <c r="X26" s="41" t="n">
        <v>0</v>
      </c>
      <c r="Y26" s="41" t="n">
        <v>0</v>
      </c>
      <c r="Z26" s="41" t="n">
        <v>409707.31</v>
      </c>
      <c r="AA26" s="41" t="n">
        <v>36364.22</v>
      </c>
      <c r="AB26" s="41" t="n">
        <v>0</v>
      </c>
      <c r="AC26" s="41" t="n">
        <v>2876.5</v>
      </c>
      <c r="AD26" s="41" t="n">
        <v>0</v>
      </c>
      <c r="AE26" s="41" t="n">
        <v>0</v>
      </c>
      <c r="AF26" s="41" t="n">
        <v>0</v>
      </c>
      <c r="AG26" s="41" t="n">
        <v>31434.03</v>
      </c>
      <c r="AH26" s="41" t="n">
        <v>32267.96</v>
      </c>
      <c r="AI26" s="41" t="n">
        <v>17977.55</v>
      </c>
      <c r="AJ26" s="41" t="n">
        <v>0</v>
      </c>
      <c r="AK26" s="41" t="n">
        <v>0</v>
      </c>
      <c r="AL26" s="41" t="n">
        <v>0</v>
      </c>
      <c r="AM26" s="41" t="n">
        <v>248.92</v>
      </c>
      <c r="AN26" s="41" t="n">
        <v>5706.69</v>
      </c>
      <c r="AO26" s="41" t="n">
        <v>72144.86</v>
      </c>
      <c r="AP26" s="41" t="n">
        <v>0</v>
      </c>
      <c r="AQ26" s="41" t="n">
        <v>0</v>
      </c>
      <c r="AR26" s="41" t="n">
        <v>683082.6</v>
      </c>
    </row>
    <row r="27" customFormat="false" ht="12" hidden="false" customHeight="true" outlineLevel="0" collapsed="false">
      <c r="A27" s="36"/>
      <c r="B27" s="59" t="s">
        <v>1918</v>
      </c>
      <c r="C27" s="41" t="n">
        <v>1652403.46</v>
      </c>
      <c r="D27" s="41" t="n">
        <v>6645700.11</v>
      </c>
      <c r="E27" s="41" t="n">
        <v>16822426.96</v>
      </c>
      <c r="F27" s="41" t="n">
        <v>2028649.15</v>
      </c>
      <c r="G27" s="41" t="n">
        <v>2103961.72</v>
      </c>
      <c r="H27" s="41" t="n">
        <v>22964704.11</v>
      </c>
      <c r="I27" s="41" t="n">
        <v>4431534.96</v>
      </c>
      <c r="J27" s="41" t="n">
        <v>7050038.03</v>
      </c>
      <c r="K27" s="41" t="n">
        <v>6435887.48</v>
      </c>
      <c r="L27" s="41" t="n">
        <v>1907451.62</v>
      </c>
      <c r="M27" s="41" t="n">
        <v>6995210.3</v>
      </c>
      <c r="N27" s="41" t="n">
        <v>2737236.68</v>
      </c>
      <c r="O27" s="41" t="n">
        <v>2171899.27</v>
      </c>
      <c r="P27" s="41" t="n">
        <v>9532621.78</v>
      </c>
      <c r="Q27" s="41" t="n">
        <v>2163441.17</v>
      </c>
      <c r="R27" s="41" t="n">
        <v>8615067.23</v>
      </c>
      <c r="S27" s="41" t="n">
        <v>5902879.48</v>
      </c>
      <c r="T27" s="41" t="n">
        <v>2279468.04</v>
      </c>
      <c r="U27" s="41" t="n">
        <v>4415717.76</v>
      </c>
      <c r="V27" s="41" t="n">
        <v>3814372.16</v>
      </c>
      <c r="W27" s="41" t="n">
        <v>3815414.44</v>
      </c>
      <c r="X27" s="41" t="n">
        <v>9978945.06</v>
      </c>
      <c r="Y27" s="41" t="n">
        <v>2814078.75</v>
      </c>
      <c r="Z27" s="41" t="n">
        <v>27964482.86</v>
      </c>
      <c r="AA27" s="41" t="n">
        <v>52255281.51</v>
      </c>
      <c r="AB27" s="41" t="n">
        <v>4475447.22</v>
      </c>
      <c r="AC27" s="41" t="n">
        <v>2372996.36</v>
      </c>
      <c r="AD27" s="41" t="n">
        <v>2232213.99</v>
      </c>
      <c r="AE27" s="41" t="n">
        <v>9711245.05</v>
      </c>
      <c r="AF27" s="41" t="n">
        <v>2627061.23</v>
      </c>
      <c r="AG27" s="41" t="n">
        <v>8810522.72</v>
      </c>
      <c r="AH27" s="41" t="n">
        <v>3471044.56</v>
      </c>
      <c r="AI27" s="41" t="n">
        <v>3033353.45</v>
      </c>
      <c r="AJ27" s="41" t="n">
        <v>4112433.13</v>
      </c>
      <c r="AK27" s="41" t="n">
        <v>6309348.9</v>
      </c>
      <c r="AL27" s="41" t="n">
        <v>9922319.49</v>
      </c>
      <c r="AM27" s="41" t="n">
        <v>4056803.07</v>
      </c>
      <c r="AN27" s="41" t="n">
        <v>1443646.77</v>
      </c>
      <c r="AO27" s="41" t="n">
        <v>6047466</v>
      </c>
      <c r="AP27" s="41" t="n">
        <v>4399393.47</v>
      </c>
      <c r="AQ27" s="41" t="n">
        <v>2679679.46</v>
      </c>
      <c r="AR27" s="41" t="n">
        <v>293203848.96</v>
      </c>
    </row>
    <row r="28" customFormat="false" ht="12" hidden="false" customHeight="true" outlineLevel="0" collapsed="false">
      <c r="A28" s="36" t="s">
        <v>1919</v>
      </c>
      <c r="B28" s="60" t="s">
        <v>1920</v>
      </c>
      <c r="C28" s="41" t="n">
        <v>541342.73</v>
      </c>
      <c r="D28" s="41" t="n">
        <v>2582264.23</v>
      </c>
      <c r="E28" s="41" t="n">
        <v>11391894.64</v>
      </c>
      <c r="F28" s="41" t="n">
        <v>638828.94</v>
      </c>
      <c r="G28" s="41" t="n">
        <v>267825.86</v>
      </c>
      <c r="H28" s="41" t="n">
        <v>12848992.73</v>
      </c>
      <c r="I28" s="41" t="n">
        <v>895496.95</v>
      </c>
      <c r="J28" s="41" t="n">
        <v>2695503.25</v>
      </c>
      <c r="K28" s="41" t="n">
        <v>3034549.77</v>
      </c>
      <c r="L28" s="41" t="n">
        <v>458833</v>
      </c>
      <c r="M28" s="41" t="n">
        <v>2726371.21</v>
      </c>
      <c r="N28" s="41" t="n">
        <v>450840.24</v>
      </c>
      <c r="O28" s="41" t="n">
        <v>249710.47</v>
      </c>
      <c r="P28" s="41" t="n">
        <v>4064824.14</v>
      </c>
      <c r="Q28" s="41" t="n">
        <v>332929.81</v>
      </c>
      <c r="R28" s="41" t="n">
        <v>2746755.5</v>
      </c>
      <c r="S28" s="41" t="n">
        <v>779918.47</v>
      </c>
      <c r="T28" s="41" t="n">
        <v>399309.46</v>
      </c>
      <c r="U28" s="41" t="n">
        <v>273456.44</v>
      </c>
      <c r="V28" s="41" t="n">
        <v>1476178.12</v>
      </c>
      <c r="W28" s="41" t="n">
        <v>547741.67</v>
      </c>
      <c r="X28" s="41" t="n">
        <v>2744561.98</v>
      </c>
      <c r="Y28" s="41" t="n">
        <v>877133.6</v>
      </c>
      <c r="Z28" s="41" t="n">
        <v>7869603.51</v>
      </c>
      <c r="AA28" s="41" t="n">
        <v>17671380.13</v>
      </c>
      <c r="AB28" s="41" t="n">
        <v>1120132.3</v>
      </c>
      <c r="AC28" s="41" t="n">
        <v>611994.53</v>
      </c>
      <c r="AD28" s="41" t="n">
        <v>308846.82</v>
      </c>
      <c r="AE28" s="41" t="n">
        <v>4712077.64</v>
      </c>
      <c r="AF28" s="41" t="n">
        <v>1368393.81</v>
      </c>
      <c r="AG28" s="41" t="n">
        <v>3500804.58</v>
      </c>
      <c r="AH28" s="41" t="n">
        <v>857908.25</v>
      </c>
      <c r="AI28" s="41" t="n">
        <v>611063.78</v>
      </c>
      <c r="AJ28" s="41" t="n">
        <v>850233.67</v>
      </c>
      <c r="AK28" s="41" t="n">
        <v>489495.89</v>
      </c>
      <c r="AL28" s="41" t="n">
        <v>1615383.36</v>
      </c>
      <c r="AM28" s="41" t="n">
        <v>2303190.8</v>
      </c>
      <c r="AN28" s="41" t="n">
        <v>346330.08</v>
      </c>
      <c r="AO28" s="41" t="n">
        <v>1804659.13</v>
      </c>
      <c r="AP28" s="41" t="n">
        <v>1244988.6</v>
      </c>
      <c r="AQ28" s="41" t="n">
        <v>196866.36</v>
      </c>
      <c r="AR28" s="41" t="n">
        <v>100508616.45</v>
      </c>
    </row>
    <row r="29" customFormat="false" ht="12" hidden="false" customHeight="true" outlineLevel="0" collapsed="false">
      <c r="A29" s="36"/>
      <c r="B29" s="59" t="s">
        <v>1921</v>
      </c>
      <c r="C29" s="41" t="n">
        <v>1111060.73</v>
      </c>
      <c r="D29" s="41" t="n">
        <v>4063435.88</v>
      </c>
      <c r="E29" s="41" t="n">
        <v>5430532.32</v>
      </c>
      <c r="F29" s="41" t="n">
        <v>1389820.21</v>
      </c>
      <c r="G29" s="41" t="n">
        <v>1836135.86</v>
      </c>
      <c r="H29" s="41" t="n">
        <v>10115711.38</v>
      </c>
      <c r="I29" s="41" t="n">
        <v>3536038.01</v>
      </c>
      <c r="J29" s="41" t="n">
        <v>4354534.78</v>
      </c>
      <c r="K29" s="41" t="n">
        <v>3401337.71</v>
      </c>
      <c r="L29" s="41" t="n">
        <v>1448618.62</v>
      </c>
      <c r="M29" s="41" t="n">
        <v>4268839.09</v>
      </c>
      <c r="N29" s="41" t="n">
        <v>2286396.44</v>
      </c>
      <c r="O29" s="41" t="n">
        <v>1922188.8</v>
      </c>
      <c r="P29" s="41" t="n">
        <v>5467797.64</v>
      </c>
      <c r="Q29" s="41" t="n">
        <v>1830511.36</v>
      </c>
      <c r="R29" s="41" t="n">
        <v>5868311.73</v>
      </c>
      <c r="S29" s="41" t="n">
        <v>5122961.01</v>
      </c>
      <c r="T29" s="41" t="n">
        <v>1880158.58</v>
      </c>
      <c r="U29" s="41" t="n">
        <v>4142261.32</v>
      </c>
      <c r="V29" s="41" t="n">
        <v>2338194.04</v>
      </c>
      <c r="W29" s="41" t="n">
        <v>3267672.77</v>
      </c>
      <c r="X29" s="41" t="n">
        <v>7234383.08</v>
      </c>
      <c r="Y29" s="41" t="n">
        <v>1936945.15</v>
      </c>
      <c r="Z29" s="41" t="n">
        <v>20094879.35</v>
      </c>
      <c r="AA29" s="41" t="n">
        <v>34583901.38</v>
      </c>
      <c r="AB29" s="41" t="n">
        <v>3355314.92</v>
      </c>
      <c r="AC29" s="41" t="n">
        <v>1761001.83</v>
      </c>
      <c r="AD29" s="41" t="n">
        <v>1923367.17</v>
      </c>
      <c r="AE29" s="41" t="n">
        <v>4999167.41</v>
      </c>
      <c r="AF29" s="41" t="n">
        <v>1258667.42</v>
      </c>
      <c r="AG29" s="41" t="n">
        <v>5309718.14</v>
      </c>
      <c r="AH29" s="41" t="n">
        <v>2613136.31</v>
      </c>
      <c r="AI29" s="41" t="n">
        <v>2422289.67</v>
      </c>
      <c r="AJ29" s="41" t="n">
        <v>3262199.46</v>
      </c>
      <c r="AK29" s="41" t="n">
        <v>5819853.01</v>
      </c>
      <c r="AL29" s="41" t="n">
        <v>8306936.13</v>
      </c>
      <c r="AM29" s="41" t="n">
        <v>1753612.27</v>
      </c>
      <c r="AN29" s="41" t="n">
        <v>1097316.69</v>
      </c>
      <c r="AO29" s="41" t="n">
        <v>4242806.87</v>
      </c>
      <c r="AP29" s="41" t="n">
        <v>3154404.87</v>
      </c>
      <c r="AQ29" s="41" t="n">
        <v>2482813.1</v>
      </c>
      <c r="AR29" s="41" t="n">
        <v>192695232.51</v>
      </c>
    </row>
    <row r="30" customFormat="false" ht="12" hidden="false" customHeight="true" outlineLevel="0" collapsed="false">
      <c r="A30" s="36" t="s">
        <v>1922</v>
      </c>
      <c r="B30" s="60" t="s">
        <v>1923</v>
      </c>
      <c r="C30" s="41" t="n">
        <v>1624077.59</v>
      </c>
      <c r="D30" s="41" t="n">
        <v>4542582.01</v>
      </c>
      <c r="E30" s="41" t="n">
        <v>5739807.86</v>
      </c>
      <c r="F30" s="41" t="n">
        <v>1268659.69</v>
      </c>
      <c r="G30" s="41" t="n">
        <v>1817980.05</v>
      </c>
      <c r="H30" s="41" t="n">
        <v>9111793.14</v>
      </c>
      <c r="I30" s="41" t="n">
        <v>3512076.28</v>
      </c>
      <c r="J30" s="41" t="n">
        <v>4268758.12</v>
      </c>
      <c r="K30" s="41" t="n">
        <v>3636946.88</v>
      </c>
      <c r="L30" s="41" t="n">
        <v>1504378.61</v>
      </c>
      <c r="M30" s="41" t="n">
        <v>4996774.43</v>
      </c>
      <c r="N30" s="41" t="n">
        <v>1884294.71</v>
      </c>
      <c r="O30" s="41" t="n">
        <v>2382822.04</v>
      </c>
      <c r="P30" s="41" t="n">
        <v>4702539.66</v>
      </c>
      <c r="Q30" s="41" t="n">
        <v>1318826.21</v>
      </c>
      <c r="R30" s="41" t="n">
        <v>3852403.13</v>
      </c>
      <c r="S30" s="41" t="n">
        <v>3265319.15</v>
      </c>
      <c r="T30" s="41" t="n">
        <v>1351413.8</v>
      </c>
      <c r="U30" s="41" t="n">
        <v>2435948.67</v>
      </c>
      <c r="V30" s="41" t="n">
        <v>2402661.23</v>
      </c>
      <c r="W30" s="41" t="n">
        <v>2922807.68</v>
      </c>
      <c r="X30" s="41" t="n">
        <v>6541990.06</v>
      </c>
      <c r="Y30" s="41" t="n">
        <v>1930010.91</v>
      </c>
      <c r="Z30" s="41" t="n">
        <v>17546868</v>
      </c>
      <c r="AA30" s="41" t="n">
        <v>27334091.12</v>
      </c>
      <c r="AB30" s="41" t="n">
        <v>3352605.28</v>
      </c>
      <c r="AC30" s="41" t="n">
        <v>1782754.13</v>
      </c>
      <c r="AD30" s="41" t="n">
        <v>1733483.41</v>
      </c>
      <c r="AE30" s="41" t="n">
        <v>5788744.6</v>
      </c>
      <c r="AF30" s="41" t="n">
        <v>1768703.9</v>
      </c>
      <c r="AG30" s="41" t="n">
        <v>5675738.39</v>
      </c>
      <c r="AH30" s="41" t="n">
        <v>3028868.11</v>
      </c>
      <c r="AI30" s="41" t="n">
        <v>2421092.61</v>
      </c>
      <c r="AJ30" s="41" t="n">
        <v>3920818.24</v>
      </c>
      <c r="AK30" s="41" t="n">
        <v>4825449.9</v>
      </c>
      <c r="AL30" s="41" t="n">
        <v>6136459.31</v>
      </c>
      <c r="AM30" s="41" t="n">
        <v>1915405.96</v>
      </c>
      <c r="AN30" s="41" t="n">
        <v>1435687.43</v>
      </c>
      <c r="AO30" s="41" t="n">
        <v>4002277.21</v>
      </c>
      <c r="AP30" s="41" t="n">
        <v>3875768.7</v>
      </c>
      <c r="AQ30" s="41" t="n">
        <v>1648093.88</v>
      </c>
      <c r="AR30" s="41" t="n">
        <v>175207782.09</v>
      </c>
    </row>
    <row r="31" customFormat="false" ht="12" hidden="false" customHeight="true" outlineLevel="0" collapsed="false">
      <c r="A31" s="36"/>
      <c r="B31" s="59" t="s">
        <v>1924</v>
      </c>
      <c r="C31" s="41" t="n">
        <v>-513016.86</v>
      </c>
      <c r="D31" s="41" t="n">
        <v>-479146.129999999</v>
      </c>
      <c r="E31" s="41" t="n">
        <v>-309275.54</v>
      </c>
      <c r="F31" s="41" t="n">
        <v>121160.52</v>
      </c>
      <c r="G31" s="41" t="n">
        <v>18155.8100000003</v>
      </c>
      <c r="H31" s="41" t="n">
        <v>1003918.24</v>
      </c>
      <c r="I31" s="41" t="n">
        <v>23961.729999999</v>
      </c>
      <c r="J31" s="41" t="n">
        <v>85776.6599999992</v>
      </c>
      <c r="K31" s="41" t="n">
        <v>-235609.169999999</v>
      </c>
      <c r="L31" s="41" t="n">
        <v>-55759.9900000005</v>
      </c>
      <c r="M31" s="41" t="n">
        <v>-727935.339999999</v>
      </c>
      <c r="N31" s="41" t="n">
        <v>402101.73</v>
      </c>
      <c r="O31" s="41" t="n">
        <v>-460633.24</v>
      </c>
      <c r="P31" s="41" t="n">
        <v>765257.979999999</v>
      </c>
      <c r="Q31" s="41" t="n">
        <v>511685.15</v>
      </c>
      <c r="R31" s="41" t="n">
        <v>2015908.6</v>
      </c>
      <c r="S31" s="41" t="n">
        <v>1857641.86</v>
      </c>
      <c r="T31" s="41" t="n">
        <v>528744.78</v>
      </c>
      <c r="U31" s="41" t="n">
        <v>1706312.65</v>
      </c>
      <c r="V31" s="41" t="n">
        <v>-64467.1899999999</v>
      </c>
      <c r="W31" s="41" t="n">
        <v>344865.089999999</v>
      </c>
      <c r="X31" s="41" t="n">
        <v>692393.019999997</v>
      </c>
      <c r="Y31" s="41" t="n">
        <v>6934.23999999953</v>
      </c>
      <c r="Z31" s="41" t="n">
        <v>2548011.35</v>
      </c>
      <c r="AA31" s="41" t="n">
        <v>7249810.25999999</v>
      </c>
      <c r="AB31" s="41" t="n">
        <v>2709.64000000013</v>
      </c>
      <c r="AC31" s="41" t="n">
        <v>-21752.3000000005</v>
      </c>
      <c r="AD31" s="41" t="n">
        <v>189883.76</v>
      </c>
      <c r="AE31" s="41" t="n">
        <v>-789577.19</v>
      </c>
      <c r="AF31" s="41" t="n">
        <v>-510036.480000001</v>
      </c>
      <c r="AG31" s="41" t="n">
        <v>-366020.249999999</v>
      </c>
      <c r="AH31" s="41" t="n">
        <v>-415731.8</v>
      </c>
      <c r="AI31" s="41" t="n">
        <v>1197.06000000006</v>
      </c>
      <c r="AJ31" s="41" t="n">
        <v>-658618.78</v>
      </c>
      <c r="AK31" s="41" t="n">
        <v>994403.11</v>
      </c>
      <c r="AL31" s="41" t="n">
        <v>2170476.82</v>
      </c>
      <c r="AM31" s="41" t="n">
        <v>-161793.69</v>
      </c>
      <c r="AN31" s="41" t="n">
        <v>-338370.74</v>
      </c>
      <c r="AO31" s="41" t="n">
        <v>240529.659999999</v>
      </c>
      <c r="AP31" s="41" t="n">
        <v>-721363.830000001</v>
      </c>
      <c r="AQ31" s="41" t="n">
        <v>834719.22</v>
      </c>
      <c r="AR31" s="41" t="n">
        <v>17487450.4199999</v>
      </c>
    </row>
    <row r="32" customFormat="false" ht="12" hidden="false" customHeight="true" outlineLevel="0" collapsed="false">
      <c r="A32" s="36" t="s">
        <v>1925</v>
      </c>
      <c r="B32" s="60" t="s">
        <v>1926</v>
      </c>
      <c r="C32" s="41" t="n">
        <v>0</v>
      </c>
      <c r="D32" s="41" t="n">
        <v>0</v>
      </c>
      <c r="E32" s="41" t="n">
        <v>560812.83</v>
      </c>
      <c r="F32" s="41" t="n">
        <v>19674.66</v>
      </c>
      <c r="G32" s="41" t="n">
        <v>0</v>
      </c>
      <c r="H32" s="41" t="n">
        <v>524297.95</v>
      </c>
      <c r="I32" s="41" t="n">
        <v>0</v>
      </c>
      <c r="J32" s="41" t="n">
        <v>28302.53</v>
      </c>
      <c r="K32" s="41" t="n">
        <v>0</v>
      </c>
      <c r="L32" s="41" t="n">
        <v>0</v>
      </c>
      <c r="M32" s="41" t="n">
        <v>0</v>
      </c>
      <c r="N32" s="41" t="n">
        <v>0</v>
      </c>
      <c r="O32" s="41" t="n">
        <v>89431.68</v>
      </c>
      <c r="P32" s="41" t="n">
        <v>0</v>
      </c>
      <c r="Q32" s="41" t="n">
        <v>9039.35</v>
      </c>
      <c r="R32" s="41" t="n">
        <v>14908.36</v>
      </c>
      <c r="S32" s="41" t="n">
        <v>16562.56</v>
      </c>
      <c r="T32" s="41" t="n">
        <v>0</v>
      </c>
      <c r="U32" s="41" t="n">
        <v>0</v>
      </c>
      <c r="V32" s="41" t="n">
        <v>12988.11</v>
      </c>
      <c r="W32" s="41" t="n">
        <v>2189.06</v>
      </c>
      <c r="X32" s="41" t="n">
        <v>132552.98</v>
      </c>
      <c r="Y32" s="41" t="n">
        <v>0</v>
      </c>
      <c r="Z32" s="41" t="n">
        <v>0</v>
      </c>
      <c r="AA32" s="41" t="n">
        <v>0</v>
      </c>
      <c r="AB32" s="41" t="n">
        <v>12055.82</v>
      </c>
      <c r="AC32" s="41" t="n">
        <v>0</v>
      </c>
      <c r="AD32" s="41" t="n">
        <v>0</v>
      </c>
      <c r="AE32" s="41" t="n">
        <v>222906.33</v>
      </c>
      <c r="AF32" s="41" t="n">
        <v>0</v>
      </c>
      <c r="AG32" s="41" t="n">
        <v>153856.75</v>
      </c>
      <c r="AH32" s="41" t="n">
        <v>0</v>
      </c>
      <c r="AI32" s="41" t="n">
        <v>0</v>
      </c>
      <c r="AJ32" s="41" t="n">
        <v>0</v>
      </c>
      <c r="AK32" s="41" t="n">
        <v>0</v>
      </c>
      <c r="AL32" s="41" t="n">
        <v>0</v>
      </c>
      <c r="AM32" s="41" t="n">
        <v>0</v>
      </c>
      <c r="AN32" s="41" t="n">
        <v>0</v>
      </c>
      <c r="AO32" s="41" t="n">
        <v>31587.53</v>
      </c>
      <c r="AP32" s="41" t="n">
        <v>19839.8</v>
      </c>
      <c r="AQ32" s="41" t="n">
        <v>441.5</v>
      </c>
      <c r="AR32" s="41" t="n">
        <v>1851447.8</v>
      </c>
    </row>
    <row r="33" customFormat="false" ht="12" hidden="false" customHeight="true" outlineLevel="0" collapsed="false">
      <c r="A33" s="36" t="s">
        <v>1927</v>
      </c>
      <c r="B33" s="60" t="s">
        <v>1928</v>
      </c>
      <c r="C33" s="41" t="n">
        <v>0</v>
      </c>
      <c r="D33" s="41" t="n">
        <v>0</v>
      </c>
      <c r="E33" s="41" t="n">
        <v>0</v>
      </c>
      <c r="F33" s="41" t="n">
        <v>0</v>
      </c>
      <c r="G33" s="41" t="n">
        <v>462.02</v>
      </c>
      <c r="H33" s="41" t="n">
        <v>0</v>
      </c>
      <c r="I33" s="41" t="n">
        <v>0</v>
      </c>
      <c r="J33" s="41" t="n">
        <v>0</v>
      </c>
      <c r="K33" s="41" t="n">
        <v>0</v>
      </c>
      <c r="L33" s="41" t="n">
        <v>0</v>
      </c>
      <c r="M33" s="41" t="n">
        <v>0</v>
      </c>
      <c r="N33" s="41" t="n">
        <v>0</v>
      </c>
      <c r="O33" s="41" t="n">
        <v>0</v>
      </c>
      <c r="P33" s="41" t="n">
        <v>0</v>
      </c>
      <c r="Q33" s="41" t="n">
        <v>294.82</v>
      </c>
      <c r="R33" s="41" t="n">
        <v>38001.63</v>
      </c>
      <c r="S33" s="41" t="n">
        <v>0</v>
      </c>
      <c r="T33" s="41" t="n">
        <v>0</v>
      </c>
      <c r="U33" s="41" t="n">
        <v>0</v>
      </c>
      <c r="V33" s="41" t="n">
        <v>61497.75</v>
      </c>
      <c r="W33" s="41" t="n">
        <v>30845.92</v>
      </c>
      <c r="X33" s="41" t="n">
        <v>0</v>
      </c>
      <c r="Y33" s="41" t="n">
        <v>90.25</v>
      </c>
      <c r="Z33" s="41" t="n">
        <v>103757.71</v>
      </c>
      <c r="AA33" s="41" t="n">
        <v>0</v>
      </c>
      <c r="AB33" s="41" t="n">
        <v>0</v>
      </c>
      <c r="AC33" s="41" t="n">
        <v>0</v>
      </c>
      <c r="AD33" s="41" t="n">
        <v>0</v>
      </c>
      <c r="AE33" s="41" t="n">
        <v>0</v>
      </c>
      <c r="AF33" s="41" t="n">
        <v>0</v>
      </c>
      <c r="AG33" s="41" t="n">
        <v>0</v>
      </c>
      <c r="AH33" s="41" t="n">
        <v>20524.9</v>
      </c>
      <c r="AI33" s="41" t="n">
        <v>0</v>
      </c>
      <c r="AJ33" s="41" t="n">
        <v>0</v>
      </c>
      <c r="AK33" s="41" t="n">
        <v>0</v>
      </c>
      <c r="AL33" s="41" t="n">
        <v>0</v>
      </c>
      <c r="AM33" s="41" t="n">
        <v>0</v>
      </c>
      <c r="AN33" s="41" t="n">
        <v>0</v>
      </c>
      <c r="AO33" s="41" t="n">
        <v>0</v>
      </c>
      <c r="AP33" s="41" t="n">
        <v>4.68</v>
      </c>
      <c r="AQ33" s="41" t="n">
        <v>0</v>
      </c>
      <c r="AR33" s="41" t="n">
        <v>255479.68</v>
      </c>
    </row>
    <row r="34" customFormat="false" ht="12" hidden="false" customHeight="true" outlineLevel="0" collapsed="false">
      <c r="A34" s="36"/>
      <c r="B34" s="59" t="s">
        <v>1929</v>
      </c>
      <c r="C34" s="41" t="n">
        <v>-513016.86</v>
      </c>
      <c r="D34" s="41" t="n">
        <v>-479146.129999999</v>
      </c>
      <c r="E34" s="41" t="n">
        <v>251537.29</v>
      </c>
      <c r="F34" s="41" t="n">
        <v>140835.18</v>
      </c>
      <c r="G34" s="41" t="n">
        <v>17693.7900000003</v>
      </c>
      <c r="H34" s="41" t="n">
        <v>1528216.19</v>
      </c>
      <c r="I34" s="41" t="n">
        <v>23961.729999999</v>
      </c>
      <c r="J34" s="41" t="n">
        <v>114079.189999999</v>
      </c>
      <c r="K34" s="41" t="n">
        <v>-235609.169999999</v>
      </c>
      <c r="L34" s="41" t="n">
        <v>-55759.9900000005</v>
      </c>
      <c r="M34" s="41" t="n">
        <v>-727935.339999999</v>
      </c>
      <c r="N34" s="41" t="n">
        <v>402101.73</v>
      </c>
      <c r="O34" s="41" t="n">
        <v>-371201.56</v>
      </c>
      <c r="P34" s="41" t="n">
        <v>765257.979999999</v>
      </c>
      <c r="Q34" s="41" t="n">
        <v>520429.68</v>
      </c>
      <c r="R34" s="41" t="n">
        <v>1992815.33</v>
      </c>
      <c r="S34" s="41" t="n">
        <v>1874204.42</v>
      </c>
      <c r="T34" s="41" t="n">
        <v>528744.78</v>
      </c>
      <c r="U34" s="41" t="n">
        <v>1706312.65</v>
      </c>
      <c r="V34" s="41" t="n">
        <v>-112976.83</v>
      </c>
      <c r="W34" s="41" t="n">
        <v>316208.229999999</v>
      </c>
      <c r="X34" s="41" t="n">
        <v>824945.999999997</v>
      </c>
      <c r="Y34" s="41" t="n">
        <v>6843.98999999952</v>
      </c>
      <c r="Z34" s="41" t="n">
        <v>2444253.64</v>
      </c>
      <c r="AA34" s="41" t="n">
        <v>7249810.25999999</v>
      </c>
      <c r="AB34" s="41" t="n">
        <v>14765.4600000001</v>
      </c>
      <c r="AC34" s="41" t="n">
        <v>-21752.3000000005</v>
      </c>
      <c r="AD34" s="41" t="n">
        <v>189883.76</v>
      </c>
      <c r="AE34" s="41" t="n">
        <v>-566670.86</v>
      </c>
      <c r="AF34" s="41" t="n">
        <v>-510036.480000001</v>
      </c>
      <c r="AG34" s="41" t="n">
        <v>-212163.499999999</v>
      </c>
      <c r="AH34" s="41" t="n">
        <v>-436256.7</v>
      </c>
      <c r="AI34" s="41" t="n">
        <v>1197.06000000006</v>
      </c>
      <c r="AJ34" s="41" t="n">
        <v>-658618.78</v>
      </c>
      <c r="AK34" s="41" t="n">
        <v>994403.11</v>
      </c>
      <c r="AL34" s="41" t="n">
        <v>2170476.82</v>
      </c>
      <c r="AM34" s="41" t="n">
        <v>-161793.69</v>
      </c>
      <c r="AN34" s="41" t="n">
        <v>-338370.74</v>
      </c>
      <c r="AO34" s="41" t="n">
        <v>272117.189999999</v>
      </c>
      <c r="AP34" s="41" t="n">
        <v>-701528.710000001</v>
      </c>
      <c r="AQ34" s="41" t="n">
        <v>835160.72</v>
      </c>
      <c r="AR34" s="41" t="n">
        <v>19083418.5399999</v>
      </c>
    </row>
    <row r="35" customFormat="false" ht="12" hidden="false" customHeight="true" outlineLevel="0" collapsed="false">
      <c r="A35" s="36" t="s">
        <v>1930</v>
      </c>
      <c r="B35" s="60" t="s">
        <v>1931</v>
      </c>
      <c r="C35" s="41" t="n">
        <v>1084787.63</v>
      </c>
      <c r="D35" s="41" t="n">
        <v>1076916.49</v>
      </c>
      <c r="E35" s="41" t="n">
        <v>2418408.55</v>
      </c>
      <c r="F35" s="41" t="n">
        <v>228025.88</v>
      </c>
      <c r="G35" s="41" t="n">
        <v>86292.37</v>
      </c>
      <c r="H35" s="41" t="n">
        <v>6836941.5</v>
      </c>
      <c r="I35" s="41" t="n">
        <v>749605.02</v>
      </c>
      <c r="J35" s="41" t="n">
        <v>729380.65</v>
      </c>
      <c r="K35" s="41" t="n">
        <v>1961739.66</v>
      </c>
      <c r="L35" s="41" t="n">
        <v>353122.58</v>
      </c>
      <c r="M35" s="41" t="n">
        <v>1269019.22</v>
      </c>
      <c r="N35" s="41" t="n">
        <v>316126.2</v>
      </c>
      <c r="O35" s="41" t="n">
        <v>376549.16</v>
      </c>
      <c r="P35" s="41" t="n">
        <v>1065268.53</v>
      </c>
      <c r="Q35" s="41" t="n">
        <v>638892.98</v>
      </c>
      <c r="R35" s="41" t="n">
        <v>2161469.8</v>
      </c>
      <c r="S35" s="41" t="n">
        <v>239122.55</v>
      </c>
      <c r="T35" s="41" t="n">
        <v>369916.2</v>
      </c>
      <c r="U35" s="41" t="n">
        <v>112374</v>
      </c>
      <c r="V35" s="41" t="n">
        <v>594863.11</v>
      </c>
      <c r="W35" s="41" t="n">
        <v>466605.06</v>
      </c>
      <c r="X35" s="41" t="n">
        <v>593777.76</v>
      </c>
      <c r="Y35" s="41" t="n">
        <v>110589.49</v>
      </c>
      <c r="Z35" s="41" t="n">
        <v>1655456.65</v>
      </c>
      <c r="AA35" s="41" t="n">
        <v>12328677.79</v>
      </c>
      <c r="AB35" s="41" t="n">
        <v>255078.3</v>
      </c>
      <c r="AC35" s="41" t="n">
        <v>163132.9</v>
      </c>
      <c r="AD35" s="41" t="n">
        <v>71036.29</v>
      </c>
      <c r="AE35" s="41" t="n">
        <v>2987579.2</v>
      </c>
      <c r="AF35" s="41" t="n">
        <v>420390.05</v>
      </c>
      <c r="AG35" s="41" t="n">
        <v>855788.42</v>
      </c>
      <c r="AH35" s="41" t="n">
        <v>992619.77</v>
      </c>
      <c r="AI35" s="41" t="n">
        <v>171033.65</v>
      </c>
      <c r="AJ35" s="41" t="n">
        <v>2749012.44</v>
      </c>
      <c r="AK35" s="41" t="n">
        <v>910456.6</v>
      </c>
      <c r="AL35" s="41" t="n">
        <v>1258144.96</v>
      </c>
      <c r="AM35" s="41" t="n">
        <v>642614.46</v>
      </c>
      <c r="AN35" s="41" t="n">
        <v>378264.95</v>
      </c>
      <c r="AO35" s="41" t="n">
        <v>940849.75</v>
      </c>
      <c r="AP35" s="41" t="n">
        <v>1804592.78</v>
      </c>
      <c r="AQ35" s="41" t="n">
        <v>199067.43</v>
      </c>
      <c r="AR35" s="41" t="n">
        <v>52623590.78</v>
      </c>
    </row>
    <row r="36" customFormat="false" ht="12" hidden="false" customHeight="true" outlineLevel="0" collapsed="false">
      <c r="A36" s="36" t="s">
        <v>1932</v>
      </c>
      <c r="B36" s="60" t="s">
        <v>1933</v>
      </c>
      <c r="C36" s="41" t="n">
        <v>568984.38</v>
      </c>
      <c r="D36" s="41" t="n">
        <v>31493.13</v>
      </c>
      <c r="E36" s="41" t="n">
        <v>2383971.01</v>
      </c>
      <c r="F36" s="41" t="n">
        <v>54698.96</v>
      </c>
      <c r="G36" s="41" t="n">
        <v>0</v>
      </c>
      <c r="H36" s="41" t="n">
        <v>8072978.9</v>
      </c>
      <c r="I36" s="41" t="n">
        <v>490292.93</v>
      </c>
      <c r="J36" s="41" t="n">
        <v>675964.65</v>
      </c>
      <c r="K36" s="41" t="n">
        <v>627614.2</v>
      </c>
      <c r="L36" s="41" t="n">
        <v>65434.56</v>
      </c>
      <c r="M36" s="41" t="n">
        <v>507147.86</v>
      </c>
      <c r="N36" s="41" t="n">
        <v>65401.57</v>
      </c>
      <c r="O36" s="41" t="n">
        <v>0</v>
      </c>
      <c r="P36" s="41" t="n">
        <v>38713.51</v>
      </c>
      <c r="Q36" s="41" t="n">
        <v>94366.87</v>
      </c>
      <c r="R36" s="41" t="n">
        <v>168442.59</v>
      </c>
      <c r="S36" s="41" t="n">
        <v>24726.3</v>
      </c>
      <c r="T36" s="41" t="n">
        <v>207763.83</v>
      </c>
      <c r="U36" s="41" t="n">
        <v>1824.96</v>
      </c>
      <c r="V36" s="41" t="n">
        <v>296743.19</v>
      </c>
      <c r="W36" s="41" t="n">
        <v>270522.45</v>
      </c>
      <c r="X36" s="41" t="n">
        <v>195029.86</v>
      </c>
      <c r="Y36" s="41" t="n">
        <v>0</v>
      </c>
      <c r="Z36" s="41" t="n">
        <v>709290.89</v>
      </c>
      <c r="AA36" s="41" t="n">
        <v>2631207.06</v>
      </c>
      <c r="AB36" s="41" t="n">
        <v>54730.77</v>
      </c>
      <c r="AC36" s="41" t="n">
        <v>68898.04</v>
      </c>
      <c r="AD36" s="41" t="n">
        <v>8968.81</v>
      </c>
      <c r="AE36" s="41" t="n">
        <v>677844.68</v>
      </c>
      <c r="AF36" s="41" t="n">
        <v>138346.28</v>
      </c>
      <c r="AG36" s="41" t="n">
        <v>328927.46</v>
      </c>
      <c r="AH36" s="41" t="n">
        <v>550855.33</v>
      </c>
      <c r="AI36" s="41" t="n">
        <v>0</v>
      </c>
      <c r="AJ36" s="41" t="n">
        <v>1811696.07</v>
      </c>
      <c r="AK36" s="41" t="n">
        <v>40260.56</v>
      </c>
      <c r="AL36" s="41" t="n">
        <v>32437.33</v>
      </c>
      <c r="AM36" s="41" t="n">
        <v>61316.29</v>
      </c>
      <c r="AN36" s="41" t="n">
        <v>0</v>
      </c>
      <c r="AO36" s="41" t="n">
        <v>349236.54</v>
      </c>
      <c r="AP36" s="41" t="n">
        <v>427088.39</v>
      </c>
      <c r="AQ36" s="41" t="n">
        <v>9373.79</v>
      </c>
      <c r="AR36" s="41" t="n">
        <v>22742594</v>
      </c>
    </row>
    <row r="37" customFormat="false" ht="12" hidden="false" customHeight="true" outlineLevel="0" collapsed="false">
      <c r="A37" s="36"/>
      <c r="B37" s="59" t="s">
        <v>1934</v>
      </c>
      <c r="C37" s="41" t="n">
        <v>2786.39000000001</v>
      </c>
      <c r="D37" s="41" t="n">
        <v>566277.230000001</v>
      </c>
      <c r="E37" s="41" t="n">
        <v>285974.83</v>
      </c>
      <c r="F37" s="41" t="n">
        <v>314162.1</v>
      </c>
      <c r="G37" s="41" t="n">
        <v>103986.16</v>
      </c>
      <c r="H37" s="41" t="n">
        <v>292178.789999998</v>
      </c>
      <c r="I37" s="41" t="n">
        <v>283273.819999999</v>
      </c>
      <c r="J37" s="41" t="n">
        <v>167495.189999999</v>
      </c>
      <c r="K37" s="41" t="n">
        <v>1098516.29</v>
      </c>
      <c r="L37" s="41" t="n">
        <v>231928.03</v>
      </c>
      <c r="M37" s="41" t="n">
        <v>33936.0200000011</v>
      </c>
      <c r="N37" s="41" t="n">
        <v>652826.36</v>
      </c>
      <c r="O37" s="41" t="n">
        <v>5347.60000000044</v>
      </c>
      <c r="P37" s="41" t="n">
        <v>1791813</v>
      </c>
      <c r="Q37" s="41" t="n">
        <v>1064955.79</v>
      </c>
      <c r="R37" s="41" t="n">
        <v>3985842.54</v>
      </c>
      <c r="S37" s="41" t="n">
        <v>2088600.67</v>
      </c>
      <c r="T37" s="41" t="n">
        <v>690897.15</v>
      </c>
      <c r="U37" s="41" t="n">
        <v>1816861.69</v>
      </c>
      <c r="V37" s="41" t="n">
        <v>185143.09</v>
      </c>
      <c r="W37" s="41" t="n">
        <v>512290.839999999</v>
      </c>
      <c r="X37" s="41" t="n">
        <v>1223693.9</v>
      </c>
      <c r="Y37" s="41" t="n">
        <v>117433.48</v>
      </c>
      <c r="Z37" s="41" t="n">
        <v>3390419.4</v>
      </c>
      <c r="AA37" s="41" t="n">
        <v>16947280.99</v>
      </c>
      <c r="AB37" s="41" t="n">
        <v>215112.99</v>
      </c>
      <c r="AC37" s="41" t="n">
        <v>72482.5599999995</v>
      </c>
      <c r="AD37" s="41" t="n">
        <v>251951.24</v>
      </c>
      <c r="AE37" s="41" t="n">
        <v>1743063.66</v>
      </c>
      <c r="AF37" s="41" t="n">
        <v>-227992.71</v>
      </c>
      <c r="AG37" s="41" t="n">
        <v>314697.460000001</v>
      </c>
      <c r="AH37" s="41" t="n">
        <v>5507.73999999976</v>
      </c>
      <c r="AI37" s="41" t="n">
        <v>172230.71</v>
      </c>
      <c r="AJ37" s="41" t="n">
        <v>278697.59</v>
      </c>
      <c r="AK37" s="41" t="n">
        <v>1864599.15</v>
      </c>
      <c r="AL37" s="41" t="n">
        <v>3396184.45</v>
      </c>
      <c r="AM37" s="41" t="n">
        <v>419504.48</v>
      </c>
      <c r="AN37" s="41" t="n">
        <v>39894.21</v>
      </c>
      <c r="AO37" s="41" t="n">
        <v>863730.399999999</v>
      </c>
      <c r="AP37" s="41" t="n">
        <v>675975.679999998</v>
      </c>
      <c r="AQ37" s="41" t="n">
        <v>1024854.36</v>
      </c>
      <c r="AR37" s="41" t="n">
        <v>48964415.3199999</v>
      </c>
    </row>
    <row r="38" customFormat="false" ht="12" hidden="false" customHeight="true" outlineLevel="0" collapsed="false">
      <c r="A38" s="36" t="s">
        <v>1935</v>
      </c>
      <c r="B38" s="60" t="s">
        <v>1936</v>
      </c>
      <c r="C38" s="41" t="n">
        <v>1010.07</v>
      </c>
      <c r="D38" s="41" t="n">
        <v>205275.51</v>
      </c>
      <c r="E38" s="41" t="n">
        <v>103665.88</v>
      </c>
      <c r="F38" s="41" t="n">
        <v>117951.29</v>
      </c>
      <c r="G38" s="41" t="n">
        <v>37694.98</v>
      </c>
      <c r="H38" s="41" t="n">
        <v>105914.81</v>
      </c>
      <c r="I38" s="41" t="n">
        <v>102686.76</v>
      </c>
      <c r="J38" s="41" t="n">
        <v>23313.61</v>
      </c>
      <c r="K38" s="41" t="n">
        <v>398212.15</v>
      </c>
      <c r="L38" s="41" t="n">
        <v>0</v>
      </c>
      <c r="M38" s="41" t="n">
        <v>12301.8</v>
      </c>
      <c r="N38" s="41" t="n">
        <v>236649.56</v>
      </c>
      <c r="O38" s="41" t="n">
        <v>1938.51</v>
      </c>
      <c r="P38" s="41" t="n">
        <v>649532.25</v>
      </c>
      <c r="Q38" s="41" t="n">
        <v>386046.47</v>
      </c>
      <c r="R38" s="41" t="n">
        <v>1444867.92</v>
      </c>
      <c r="S38" s="41" t="n">
        <v>757117.78</v>
      </c>
      <c r="T38" s="41" t="n">
        <v>226938.74</v>
      </c>
      <c r="U38" s="41" t="n">
        <v>804092.88</v>
      </c>
      <c r="V38" s="41" t="n">
        <v>71599.48</v>
      </c>
      <c r="W38" s="41" t="n">
        <v>185713.39</v>
      </c>
      <c r="X38" s="41" t="n">
        <v>443589.04</v>
      </c>
      <c r="Y38" s="41" t="n">
        <v>44069.74</v>
      </c>
      <c r="Z38" s="41" t="n">
        <v>1229027.04</v>
      </c>
      <c r="AA38" s="41" t="n">
        <v>8243389.36</v>
      </c>
      <c r="AB38" s="41" t="n">
        <v>78011.06</v>
      </c>
      <c r="AC38" s="41" t="n">
        <v>26274.92</v>
      </c>
      <c r="AD38" s="41" t="n">
        <v>91332.34</v>
      </c>
      <c r="AE38" s="41" t="n">
        <v>631860.51</v>
      </c>
      <c r="AF38" s="41" t="n">
        <v>0</v>
      </c>
      <c r="AG38" s="41" t="n">
        <v>132887.55</v>
      </c>
      <c r="AH38" s="41" t="n">
        <v>0</v>
      </c>
      <c r="AI38" s="41" t="n">
        <v>62433.64</v>
      </c>
      <c r="AJ38" s="41" t="n">
        <v>0</v>
      </c>
      <c r="AK38" s="41" t="n">
        <v>868776.92</v>
      </c>
      <c r="AL38" s="41" t="n">
        <v>1358473.8</v>
      </c>
      <c r="AM38" s="41" t="n">
        <v>147430.87</v>
      </c>
      <c r="AN38" s="41" t="n">
        <v>0</v>
      </c>
      <c r="AO38" s="41" t="n">
        <v>313102.24</v>
      </c>
      <c r="AP38" s="41" t="n">
        <v>245041.18</v>
      </c>
      <c r="AQ38" s="41" t="n">
        <v>371509.7</v>
      </c>
      <c r="AR38" s="41" t="n">
        <v>20159733.75</v>
      </c>
    </row>
    <row r="39" customFormat="false" ht="12" hidden="false" customHeight="true" outlineLevel="0" collapsed="false">
      <c r="A39" s="36"/>
      <c r="B39" s="59" t="s">
        <v>1937</v>
      </c>
      <c r="C39" s="41" t="n">
        <v>1776.32000000001</v>
      </c>
      <c r="D39" s="41" t="n">
        <v>361001.720000001</v>
      </c>
      <c r="E39" s="41" t="n">
        <v>182308.95</v>
      </c>
      <c r="F39" s="41" t="n">
        <v>196210.810000001</v>
      </c>
      <c r="G39" s="41" t="n">
        <v>66291.1800000003</v>
      </c>
      <c r="H39" s="41" t="n">
        <v>186263.979999998</v>
      </c>
      <c r="I39" s="41" t="n">
        <v>180587.059999999</v>
      </c>
      <c r="J39" s="41" t="n">
        <v>144181.579999999</v>
      </c>
      <c r="K39" s="41" t="n">
        <v>700304.140000001</v>
      </c>
      <c r="L39" s="41" t="n">
        <v>231928.03</v>
      </c>
      <c r="M39" s="41" t="n">
        <v>21634.2200000011</v>
      </c>
      <c r="N39" s="41" t="n">
        <v>416176.8</v>
      </c>
      <c r="O39" s="41" t="n">
        <v>3409.09000000044</v>
      </c>
      <c r="P39" s="41" t="n">
        <v>1142280.75</v>
      </c>
      <c r="Q39" s="41" t="n">
        <v>678909.32</v>
      </c>
      <c r="R39" s="41" t="n">
        <v>2540974.62</v>
      </c>
      <c r="S39" s="41" t="n">
        <v>1331482.89</v>
      </c>
      <c r="T39" s="41" t="n">
        <v>463958.41</v>
      </c>
      <c r="U39" s="41" t="n">
        <v>1012768.81</v>
      </c>
      <c r="V39" s="41" t="n">
        <v>113543.61</v>
      </c>
      <c r="W39" s="41" t="n">
        <v>326577.449999999</v>
      </c>
      <c r="X39" s="41" t="n">
        <v>780104.859999997</v>
      </c>
      <c r="Y39" s="41" t="n">
        <v>73363.7399999995</v>
      </c>
      <c r="Z39" s="41" t="n">
        <v>2161392.36</v>
      </c>
      <c r="AA39" s="41" t="n">
        <v>8703891.63</v>
      </c>
      <c r="AB39" s="41" t="n">
        <v>137101.93</v>
      </c>
      <c r="AC39" s="41" t="n">
        <v>46207.6399999995</v>
      </c>
      <c r="AD39" s="41" t="n">
        <v>160618.9</v>
      </c>
      <c r="AE39" s="41" t="n">
        <v>1111203.15</v>
      </c>
      <c r="AF39" s="41" t="n">
        <v>-227992.71</v>
      </c>
      <c r="AG39" s="41" t="n">
        <v>181809.910000001</v>
      </c>
      <c r="AH39" s="41" t="n">
        <v>5507.73999999976</v>
      </c>
      <c r="AI39" s="41" t="n">
        <v>109797.07</v>
      </c>
      <c r="AJ39" s="41" t="n">
        <v>278697.59</v>
      </c>
      <c r="AK39" s="41" t="n">
        <v>995822.229999999</v>
      </c>
      <c r="AL39" s="41" t="n">
        <v>2037710.65</v>
      </c>
      <c r="AM39" s="41" t="n">
        <v>272073.61</v>
      </c>
      <c r="AN39" s="41" t="n">
        <v>39894.21</v>
      </c>
      <c r="AO39" s="41" t="n">
        <v>550628.159999999</v>
      </c>
      <c r="AP39" s="41" t="n">
        <v>430934.499999998</v>
      </c>
      <c r="AQ39" s="41" t="n">
        <v>653344.66</v>
      </c>
      <c r="AR39" s="41" t="n">
        <v>28804681.5699999</v>
      </c>
    </row>
    <row r="40" customFormat="false" ht="12" hidden="false" customHeight="true" outlineLevel="0" collapsed="false">
      <c r="A40" s="36"/>
      <c r="B40" s="35"/>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35"/>
      <c r="AU40" s="35"/>
      <c r="AV40" s="35"/>
      <c r="AW40" s="35"/>
      <c r="AX40" s="35"/>
      <c r="AY40" s="35"/>
      <c r="AZ40" s="35"/>
      <c r="BA40" s="35"/>
      <c r="BB40" s="35"/>
      <c r="BC40" s="35"/>
      <c r="BD40" s="35"/>
      <c r="BE40" s="35"/>
      <c r="BF40" s="35"/>
      <c r="BG40" s="35"/>
      <c r="BH40" s="35"/>
      <c r="BI40" s="35"/>
      <c r="BJ40" s="35"/>
      <c r="BK40" s="35"/>
      <c r="BL40" s="35"/>
    </row>
    <row r="41" customFormat="false" ht="12" hidden="false" customHeight="true" outlineLevel="0" collapsed="false">
      <c r="A41" s="36"/>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row>
    <row r="42" customFormat="false" ht="12" hidden="false" customHeight="true" outlineLevel="0" collapsed="false">
      <c r="A42" s="36"/>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row>
    <row r="43" customFormat="false" ht="12" hidden="false" customHeight="true" outlineLevel="0" collapsed="false">
      <c r="A43" s="36"/>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row>
    <row r="44" customFormat="false" ht="12" hidden="false" customHeight="true" outlineLevel="0" collapsed="false">
      <c r="A44" s="36"/>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row>
    <row r="45" customFormat="false" ht="12" hidden="false" customHeight="true" outlineLevel="0" collapsed="false">
      <c r="A45" s="36"/>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row>
    <row r="46" customFormat="false" ht="12" hidden="false" customHeight="true" outlineLevel="0" collapsed="false">
      <c r="A46" s="36"/>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row>
    <row r="47" customFormat="false" ht="12" hidden="false" customHeight="true" outlineLevel="0" collapsed="false">
      <c r="A47" s="36"/>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row>
    <row r="48" customFormat="false" ht="12" hidden="false" customHeight="true" outlineLevel="0" collapsed="false">
      <c r="A48" s="36"/>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row>
    <row r="49" customFormat="false" ht="12" hidden="false" customHeight="true" outlineLevel="0" collapsed="false">
      <c r="A49" s="36"/>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row>
    <row r="50" customFormat="false" ht="12" hidden="false" customHeight="true" outlineLevel="0" collapsed="false">
      <c r="A50" s="36"/>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row>
    <row r="51" customFormat="false" ht="12" hidden="false" customHeight="true" outlineLevel="0" collapsed="false">
      <c r="A51" s="36"/>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row>
    <row r="52" customFormat="false" ht="12" hidden="false" customHeight="true" outlineLevel="0" collapsed="false">
      <c r="A52" s="36"/>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row>
    <row r="53" customFormat="false" ht="12" hidden="false" customHeight="true" outlineLevel="0" collapsed="false">
      <c r="A53" s="36"/>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row>
    <row r="54" customFormat="false" ht="12" hidden="false" customHeight="true" outlineLevel="0" collapsed="false">
      <c r="A54" s="36"/>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row>
    <row r="55" customFormat="false" ht="12" hidden="false" customHeight="true" outlineLevel="0" collapsed="false">
      <c r="A55" s="3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row>
    <row r="56" customFormat="false" ht="12" hidden="false" customHeight="true" outlineLevel="0" collapsed="false">
      <c r="A56" s="36"/>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row>
    <row r="57" customFormat="false" ht="12" hidden="false" customHeight="true" outlineLevel="0" collapsed="false">
      <c r="A57" s="36"/>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row>
    <row r="58" customFormat="false" ht="12" hidden="false" customHeight="true" outlineLevel="0" collapsed="false">
      <c r="A58" s="36"/>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row>
    <row r="59" customFormat="false" ht="12" hidden="false" customHeight="true" outlineLevel="0" collapsed="false">
      <c r="A59" s="36"/>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row>
    <row r="60" customFormat="false" ht="12" hidden="false" customHeight="true" outlineLevel="0" collapsed="false">
      <c r="A60" s="36"/>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row>
    <row r="61" customFormat="false" ht="12" hidden="false" customHeight="true" outlineLevel="0" collapsed="false">
      <c r="A61" s="36"/>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row>
    <row r="62" customFormat="false" ht="12" hidden="false" customHeight="true" outlineLevel="0" collapsed="false">
      <c r="A62" s="36"/>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row>
    <row r="63" customFormat="false" ht="12" hidden="false" customHeight="true" outlineLevel="0" collapsed="false">
      <c r="A63" s="36"/>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row>
    <row r="64" customFormat="false" ht="12" hidden="false" customHeight="true" outlineLevel="0" collapsed="false">
      <c r="A64" s="36"/>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row>
    <row r="65" customFormat="false" ht="12" hidden="false" customHeight="true" outlineLevel="0" collapsed="false">
      <c r="A65" s="36"/>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row>
    <row r="66" customFormat="false" ht="12" hidden="false" customHeight="true" outlineLevel="0" collapsed="false">
      <c r="A66" s="36"/>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row>
    <row r="67" customFormat="false" ht="12" hidden="false" customHeight="true" outlineLevel="0" collapsed="false">
      <c r="A67" s="36"/>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row>
    <row r="68" customFormat="false" ht="12" hidden="false" customHeight="true" outlineLevel="0" collapsed="false">
      <c r="A68" s="36"/>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row>
    <row r="69" customFormat="false" ht="12" hidden="false" customHeight="true" outlineLevel="0" collapsed="false">
      <c r="A69" s="36"/>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row>
    <row r="70" customFormat="false" ht="12" hidden="false" customHeight="true" outlineLevel="0" collapsed="false">
      <c r="A70" s="36"/>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row>
    <row r="71" customFormat="false" ht="12" hidden="false" customHeight="true" outlineLevel="0" collapsed="false">
      <c r="A71" s="36"/>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row>
    <row r="72" customFormat="false" ht="12" hidden="false" customHeight="true" outlineLevel="0" collapsed="false">
      <c r="A72" s="36"/>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row>
    <row r="73" customFormat="false" ht="12" hidden="false" customHeight="true" outlineLevel="0" collapsed="false">
      <c r="A73" s="36"/>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row>
    <row r="74" customFormat="false" ht="12" hidden="false" customHeight="true" outlineLevel="0" collapsed="false">
      <c r="A74" s="36"/>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row>
    <row r="75" customFormat="false" ht="12" hidden="false" customHeight="true" outlineLevel="0" collapsed="false">
      <c r="A75" s="36"/>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row>
    <row r="76" customFormat="false" ht="12" hidden="false" customHeight="true" outlineLevel="0" collapsed="false">
      <c r="A76" s="36"/>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row>
    <row r="77" customFormat="false" ht="12" hidden="false" customHeight="true" outlineLevel="0" collapsed="false">
      <c r="A77" s="36"/>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row>
    <row r="78" customFormat="false" ht="12" hidden="false" customHeight="true" outlineLevel="0" collapsed="false">
      <c r="A78" s="36"/>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row>
    <row r="79" customFormat="false" ht="12" hidden="false" customHeight="true" outlineLevel="0" collapsed="false">
      <c r="A79" s="36"/>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row>
    <row r="80" customFormat="false" ht="12" hidden="false" customHeight="true" outlineLevel="0" collapsed="false">
      <c r="A80" s="36"/>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row>
    <row r="81" customFormat="false" ht="12" hidden="false" customHeight="true" outlineLevel="0" collapsed="false">
      <c r="A81" s="36"/>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row>
    <row r="82" customFormat="false" ht="12" hidden="false" customHeight="true" outlineLevel="0" collapsed="false">
      <c r="A82" s="36"/>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row>
    <row r="83" customFormat="false" ht="12" hidden="false" customHeight="true" outlineLevel="0" collapsed="false">
      <c r="A83" s="36"/>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row>
    <row r="84" customFormat="false" ht="12" hidden="false" customHeight="true" outlineLevel="0" collapsed="false">
      <c r="A84" s="36"/>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row>
    <row r="85" customFormat="false" ht="12" hidden="false" customHeight="true" outlineLevel="0" collapsed="false">
      <c r="A85" s="36"/>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row>
    <row r="86" customFormat="false" ht="12" hidden="false" customHeight="true" outlineLevel="0" collapsed="false">
      <c r="A86" s="36"/>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row>
    <row r="87" customFormat="false" ht="12" hidden="false" customHeight="true" outlineLevel="0" collapsed="false">
      <c r="A87" s="36"/>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row>
    <row r="88" customFormat="false" ht="12" hidden="false" customHeight="true" outlineLevel="0" collapsed="false">
      <c r="A88" s="36"/>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row>
    <row r="89" customFormat="false" ht="12" hidden="false" customHeight="true" outlineLevel="0" collapsed="false">
      <c r="A89" s="36"/>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row>
    <row r="90" customFormat="false" ht="12" hidden="false" customHeight="true" outlineLevel="0" collapsed="false">
      <c r="A90" s="36"/>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row>
    <row r="91" customFormat="false" ht="12" hidden="false" customHeight="true" outlineLevel="0" collapsed="false">
      <c r="A91" s="36"/>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row>
    <row r="92" customFormat="false" ht="12" hidden="false" customHeight="true" outlineLevel="0" collapsed="false">
      <c r="A92" s="36"/>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row>
    <row r="93" customFormat="false" ht="12" hidden="false" customHeight="true" outlineLevel="0" collapsed="false">
      <c r="A93" s="36"/>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row>
    <row r="94" customFormat="false" ht="12" hidden="false" customHeight="true" outlineLevel="0" collapsed="false">
      <c r="A94" s="36"/>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row>
    <row r="95" customFormat="false" ht="12" hidden="false" customHeight="true" outlineLevel="0" collapsed="false">
      <c r="A95" s="36"/>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row>
    <row r="96" customFormat="false" ht="12" hidden="false" customHeight="true" outlineLevel="0" collapsed="false">
      <c r="A96" s="36"/>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row>
    <row r="97" customFormat="false" ht="12" hidden="false" customHeight="true" outlineLevel="0" collapsed="false">
      <c r="A97" s="36"/>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row>
    <row r="98" customFormat="false" ht="12" hidden="false" customHeight="true" outlineLevel="0" collapsed="false">
      <c r="A98" s="36"/>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row>
    <row r="99" customFormat="false" ht="12" hidden="false" customHeight="true" outlineLevel="0" collapsed="false">
      <c r="A99" s="36"/>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customFormat="false" ht="12" hidden="false" customHeight="true" outlineLevel="0" collapsed="false">
      <c r="A100" s="36"/>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customFormat="false" ht="12" hidden="false" customHeight="true" outlineLevel="0" collapsed="false">
      <c r="A101" s="36"/>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customFormat="false" ht="12" hidden="false" customHeight="true" outlineLevel="0" collapsed="false">
      <c r="A102" s="36"/>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customFormat="false" ht="12" hidden="false" customHeight="true" outlineLevel="0" collapsed="false">
      <c r="A103" s="36"/>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customFormat="false" ht="12" hidden="false" customHeight="true" outlineLevel="0" collapsed="false">
      <c r="A104" s="36"/>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customFormat="false" ht="12" hidden="false" customHeight="true" outlineLevel="0" collapsed="false">
      <c r="A105" s="36"/>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row>
    <row r="106" customFormat="false" ht="12" hidden="false" customHeight="true" outlineLevel="0" collapsed="false">
      <c r="A106" s="36"/>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row>
    <row r="107" customFormat="false" ht="12" hidden="false" customHeight="true" outlineLevel="0" collapsed="false">
      <c r="A107" s="36"/>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row>
    <row r="108" customFormat="false" ht="12" hidden="false" customHeight="true" outlineLevel="0" collapsed="false">
      <c r="A108" s="36"/>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row>
    <row r="109" customFormat="false" ht="12" hidden="false" customHeight="true" outlineLevel="0" collapsed="false">
      <c r="A109" s="36"/>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row>
    <row r="110" customFormat="false" ht="12" hidden="false" customHeight="true" outlineLevel="0" collapsed="false">
      <c r="A110" s="36"/>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customFormat="false" ht="12" hidden="false" customHeight="true" outlineLevel="0" collapsed="false">
      <c r="A111" s="36"/>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row>
    <row r="112" customFormat="false" ht="12" hidden="false" customHeight="true" outlineLevel="0" collapsed="false">
      <c r="A112" s="36"/>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row>
    <row r="113" customFormat="false" ht="12" hidden="false" customHeight="true" outlineLevel="0" collapsed="false">
      <c r="A113" s="36"/>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row>
    <row r="114" customFormat="false" ht="12" hidden="false" customHeight="true" outlineLevel="0" collapsed="false">
      <c r="A114" s="36"/>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row>
    <row r="115" customFormat="false" ht="12" hidden="false" customHeight="true" outlineLevel="0" collapsed="false">
      <c r="A115" s="36"/>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row>
    <row r="116" customFormat="false" ht="12" hidden="false" customHeight="true" outlineLevel="0" collapsed="false">
      <c r="A116" s="36"/>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row>
    <row r="117" customFormat="false" ht="12" hidden="false" customHeight="true" outlineLevel="0" collapsed="false">
      <c r="A117" s="36"/>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row>
    <row r="118" customFormat="false" ht="12" hidden="false" customHeight="true" outlineLevel="0" collapsed="false">
      <c r="A118" s="36"/>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row>
    <row r="119" customFormat="false" ht="12" hidden="false" customHeight="true" outlineLevel="0" collapsed="false">
      <c r="A119" s="36"/>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row>
    <row r="120" customFormat="false" ht="12" hidden="false" customHeight="true" outlineLevel="0" collapsed="false">
      <c r="A120" s="36"/>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row>
    <row r="121" customFormat="false" ht="12" hidden="false" customHeight="true" outlineLevel="0" collapsed="false">
      <c r="A121" s="36"/>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row>
    <row r="122" customFormat="false" ht="12" hidden="false" customHeight="true" outlineLevel="0" collapsed="false">
      <c r="A122" s="36"/>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row>
    <row r="123" customFormat="false" ht="12" hidden="false" customHeight="true" outlineLevel="0" collapsed="false">
      <c r="A123" s="36"/>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row>
    <row r="124" customFormat="false" ht="12" hidden="false" customHeight="true" outlineLevel="0" collapsed="false">
      <c r="A124" s="36"/>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row>
    <row r="125" customFormat="false" ht="12" hidden="false" customHeight="true" outlineLevel="0" collapsed="false">
      <c r="A125" s="36"/>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row>
    <row r="126" customFormat="false" ht="12" hidden="false" customHeight="true" outlineLevel="0" collapsed="false">
      <c r="A126" s="36"/>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row>
    <row r="127" customFormat="false" ht="12" hidden="false" customHeight="true" outlineLevel="0" collapsed="false">
      <c r="A127" s="36"/>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row>
    <row r="128" customFormat="false" ht="12" hidden="false" customHeight="true" outlineLevel="0" collapsed="false">
      <c r="A128" s="36"/>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row>
    <row r="129" customFormat="false" ht="12" hidden="false" customHeight="true" outlineLevel="0" collapsed="false">
      <c r="A129" s="36"/>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row>
    <row r="130" customFormat="false" ht="12" hidden="false" customHeight="true" outlineLevel="0" collapsed="false">
      <c r="A130" s="36"/>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row>
    <row r="131" customFormat="false" ht="12" hidden="false" customHeight="true" outlineLevel="0" collapsed="false">
      <c r="A131" s="36"/>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row>
    <row r="132" customFormat="false" ht="12" hidden="false" customHeight="true" outlineLevel="0" collapsed="false">
      <c r="A132" s="36"/>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row>
    <row r="133" customFormat="false" ht="12" hidden="false" customHeight="true" outlineLevel="0" collapsed="false">
      <c r="A133" s="36"/>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row>
    <row r="134" customFormat="false" ht="12" hidden="false" customHeight="true" outlineLevel="0" collapsed="false">
      <c r="A134" s="36"/>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row>
    <row r="135" customFormat="false" ht="12" hidden="false" customHeight="true" outlineLevel="0" collapsed="false">
      <c r="A135" s="36"/>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row>
    <row r="136" customFormat="false" ht="12" hidden="false" customHeight="true" outlineLevel="0" collapsed="false">
      <c r="A136" s="36"/>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row>
    <row r="137" customFormat="false" ht="12" hidden="false" customHeight="true" outlineLevel="0" collapsed="false">
      <c r="A137" s="36"/>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row>
    <row r="138" customFormat="false" ht="12" hidden="false" customHeight="true" outlineLevel="0" collapsed="false">
      <c r="A138" s="36"/>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row>
    <row r="139" customFormat="false" ht="12" hidden="false" customHeight="true" outlineLevel="0" collapsed="false">
      <c r="A139" s="36"/>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row>
    <row r="140" customFormat="false" ht="12" hidden="false" customHeight="true" outlineLevel="0" collapsed="false">
      <c r="A140" s="36"/>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row>
    <row r="141" customFormat="false" ht="12" hidden="false" customHeight="true" outlineLevel="0" collapsed="false">
      <c r="A141" s="36"/>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row>
    <row r="142" customFormat="false" ht="12" hidden="false" customHeight="true" outlineLevel="0" collapsed="false">
      <c r="A142" s="36"/>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row>
    <row r="143" customFormat="false" ht="12" hidden="false" customHeight="true" outlineLevel="0" collapsed="false">
      <c r="A143" s="36"/>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row>
    <row r="144" customFormat="false" ht="12" hidden="false" customHeight="true" outlineLevel="0" collapsed="false">
      <c r="A144" s="36"/>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row>
    <row r="145" customFormat="false" ht="12" hidden="false" customHeight="true" outlineLevel="0" collapsed="false">
      <c r="A145" s="36"/>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row>
    <row r="146" customFormat="false" ht="12" hidden="false" customHeight="true" outlineLevel="0" collapsed="false">
      <c r="A146" s="36"/>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row>
    <row r="147" customFormat="false" ht="12" hidden="false" customHeight="true" outlineLevel="0" collapsed="false">
      <c r="A147" s="36"/>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row>
    <row r="148" customFormat="false" ht="12" hidden="false" customHeight="true" outlineLevel="0" collapsed="false">
      <c r="A148" s="36"/>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row>
    <row r="149" customFormat="false" ht="12" hidden="false" customHeight="true" outlineLevel="0" collapsed="false">
      <c r="A149" s="36"/>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row>
    <row r="150" customFormat="false" ht="12" hidden="false" customHeight="true" outlineLevel="0" collapsed="false">
      <c r="A150" s="36"/>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row>
    <row r="151" customFormat="false" ht="12" hidden="false" customHeight="true" outlineLevel="0" collapsed="false">
      <c r="A151" s="36"/>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row>
    <row r="152" customFormat="false" ht="12" hidden="false" customHeight="true" outlineLevel="0" collapsed="false">
      <c r="A152" s="36"/>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row>
    <row r="153" customFormat="false" ht="12" hidden="false" customHeight="true" outlineLevel="0" collapsed="false">
      <c r="A153" s="36"/>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row>
    <row r="154" customFormat="false" ht="12" hidden="false" customHeight="true" outlineLevel="0" collapsed="false">
      <c r="A154" s="36"/>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row>
    <row r="155" customFormat="false" ht="12" hidden="false" customHeight="true" outlineLevel="0" collapsed="false">
      <c r="A155" s="36"/>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row>
    <row r="156" customFormat="false" ht="12" hidden="false" customHeight="true" outlineLevel="0" collapsed="false">
      <c r="A156" s="36"/>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row>
    <row r="157" customFormat="false" ht="12" hidden="false" customHeight="true" outlineLevel="0" collapsed="false">
      <c r="A157" s="36"/>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row>
    <row r="158" customFormat="false" ht="12" hidden="false" customHeight="true" outlineLevel="0" collapsed="false">
      <c r="A158" s="36"/>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row>
    <row r="159" customFormat="false" ht="12" hidden="false" customHeight="true" outlineLevel="0" collapsed="false">
      <c r="A159" s="36"/>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row>
    <row r="160" customFormat="false" ht="12" hidden="false" customHeight="true" outlineLevel="0" collapsed="false">
      <c r="A160" s="36"/>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row>
    <row r="161" customFormat="false" ht="12" hidden="false" customHeight="true" outlineLevel="0" collapsed="false">
      <c r="A161" s="36"/>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row>
    <row r="162" customFormat="false" ht="12" hidden="false" customHeight="true" outlineLevel="0" collapsed="false">
      <c r="A162" s="36"/>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row>
    <row r="163" customFormat="false" ht="12" hidden="false" customHeight="true" outlineLevel="0" collapsed="false">
      <c r="A163" s="36"/>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row>
    <row r="164" customFormat="false" ht="12" hidden="false" customHeight="true" outlineLevel="0" collapsed="false">
      <c r="A164" s="36"/>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row>
    <row r="165" customFormat="false" ht="12" hidden="false" customHeight="true" outlineLevel="0" collapsed="false">
      <c r="A165" s="36"/>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row>
    <row r="166" customFormat="false" ht="12" hidden="false" customHeight="true" outlineLevel="0" collapsed="false">
      <c r="A166" s="36"/>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row>
    <row r="167" customFormat="false" ht="12" hidden="false" customHeight="true" outlineLevel="0" collapsed="false">
      <c r="A167" s="36"/>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row>
    <row r="168" customFormat="false" ht="12" hidden="false" customHeight="true" outlineLevel="0" collapsed="false">
      <c r="A168" s="36"/>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row>
    <row r="169" customFormat="false" ht="12" hidden="false" customHeight="true" outlineLevel="0" collapsed="false">
      <c r="A169" s="36"/>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row>
    <row r="170" customFormat="false" ht="12" hidden="false" customHeight="true" outlineLevel="0" collapsed="false">
      <c r="A170" s="36"/>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row>
    <row r="171" customFormat="false" ht="12" hidden="false" customHeight="true" outlineLevel="0" collapsed="false">
      <c r="A171" s="36"/>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row>
    <row r="172" customFormat="false" ht="12" hidden="false" customHeight="true" outlineLevel="0" collapsed="false">
      <c r="A172" s="36"/>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row>
    <row r="173" customFormat="false" ht="12" hidden="false" customHeight="true" outlineLevel="0" collapsed="false">
      <c r="A173" s="36"/>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row>
    <row r="174" customFormat="false" ht="12" hidden="false" customHeight="true" outlineLevel="0" collapsed="false">
      <c r="A174" s="36"/>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row>
    <row r="175" customFormat="false" ht="12" hidden="false" customHeight="true" outlineLevel="0" collapsed="false">
      <c r="A175" s="36"/>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row>
    <row r="176" customFormat="false" ht="12" hidden="false" customHeight="true" outlineLevel="0" collapsed="false">
      <c r="A176" s="36"/>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row>
    <row r="177" customFormat="false" ht="12" hidden="false" customHeight="true" outlineLevel="0" collapsed="false">
      <c r="A177" s="36"/>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row>
    <row r="178" customFormat="false" ht="12" hidden="false" customHeight="true" outlineLevel="0" collapsed="false">
      <c r="A178" s="36"/>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row>
    <row r="179" customFormat="false" ht="12" hidden="false" customHeight="true" outlineLevel="0" collapsed="false">
      <c r="A179" s="36"/>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row>
    <row r="180" customFormat="false" ht="12" hidden="false" customHeight="true" outlineLevel="0" collapsed="false">
      <c r="A180" s="36"/>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row>
    <row r="181" customFormat="false" ht="12" hidden="false" customHeight="true" outlineLevel="0" collapsed="false">
      <c r="A181" s="36"/>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row>
    <row r="182" customFormat="false" ht="12" hidden="false" customHeight="true" outlineLevel="0" collapsed="false">
      <c r="A182" s="36"/>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row>
    <row r="183" customFormat="false" ht="12" hidden="false" customHeight="true" outlineLevel="0" collapsed="false">
      <c r="A183" s="36"/>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row>
    <row r="184" customFormat="false" ht="12" hidden="false" customHeight="true" outlineLevel="0" collapsed="false">
      <c r="A184" s="36"/>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row>
    <row r="185" customFormat="false" ht="12" hidden="false" customHeight="true" outlineLevel="0" collapsed="false">
      <c r="A185" s="36"/>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row>
    <row r="186" customFormat="false" ht="12" hidden="false" customHeight="true" outlineLevel="0" collapsed="false">
      <c r="A186" s="36"/>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row>
    <row r="187" customFormat="false" ht="12" hidden="false" customHeight="true" outlineLevel="0" collapsed="false">
      <c r="A187" s="36"/>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row>
    <row r="188" customFormat="false" ht="12" hidden="false" customHeight="true" outlineLevel="0" collapsed="false">
      <c r="A188" s="36"/>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row>
    <row r="189" customFormat="false" ht="12" hidden="false" customHeight="true" outlineLevel="0" collapsed="false">
      <c r="A189" s="36"/>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row>
    <row r="190" customFormat="false" ht="12" hidden="false" customHeight="true" outlineLevel="0" collapsed="false">
      <c r="A190" s="36"/>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row>
    <row r="191" customFormat="false" ht="12" hidden="false" customHeight="true" outlineLevel="0" collapsed="false">
      <c r="A191" s="36"/>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row>
    <row r="192" customFormat="false" ht="12" hidden="false" customHeight="true" outlineLevel="0" collapsed="false">
      <c r="A192" s="36"/>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row>
    <row r="193" customFormat="false" ht="12" hidden="false" customHeight="true" outlineLevel="0" collapsed="false">
      <c r="A193" s="36"/>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row>
    <row r="194" customFormat="false" ht="12" hidden="false" customHeight="true" outlineLevel="0" collapsed="false">
      <c r="A194" s="36"/>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row>
    <row r="195" customFormat="false" ht="12" hidden="false" customHeight="true" outlineLevel="0" collapsed="false">
      <c r="A195" s="36"/>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row>
    <row r="196" customFormat="false" ht="12" hidden="false" customHeight="true" outlineLevel="0" collapsed="false">
      <c r="A196" s="36"/>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row>
    <row r="197" customFormat="false" ht="12" hidden="false" customHeight="true" outlineLevel="0" collapsed="false">
      <c r="A197" s="36"/>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row>
    <row r="198" customFormat="false" ht="12" hidden="false" customHeight="true" outlineLevel="0" collapsed="false">
      <c r="A198" s="36"/>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row>
    <row r="199" customFormat="false" ht="12" hidden="false" customHeight="true" outlineLevel="0" collapsed="false">
      <c r="A199" s="36"/>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row>
    <row r="200" customFormat="false" ht="12" hidden="false" customHeight="true" outlineLevel="0" collapsed="false">
      <c r="A200" s="36"/>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row>
    <row r="201" customFormat="false" ht="12" hidden="false" customHeight="true" outlineLevel="0" collapsed="false">
      <c r="A201" s="36"/>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row>
    <row r="202" customFormat="false" ht="12" hidden="false" customHeight="true" outlineLevel="0" collapsed="false">
      <c r="A202" s="36"/>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row>
    <row r="203" customFormat="false" ht="12" hidden="false" customHeight="true" outlineLevel="0" collapsed="false">
      <c r="A203" s="36"/>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row>
    <row r="204" customFormat="false" ht="12" hidden="false" customHeight="true" outlineLevel="0" collapsed="false">
      <c r="A204" s="36"/>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row>
    <row r="205" customFormat="false" ht="12" hidden="false" customHeight="true" outlineLevel="0" collapsed="false">
      <c r="A205" s="36"/>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row>
    <row r="206" customFormat="false" ht="12" hidden="false" customHeight="true" outlineLevel="0" collapsed="false">
      <c r="A206" s="36"/>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row>
    <row r="207" customFormat="false" ht="12" hidden="false" customHeight="true" outlineLevel="0" collapsed="false">
      <c r="A207" s="36"/>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row>
    <row r="208" customFormat="false" ht="12" hidden="false" customHeight="true" outlineLevel="0" collapsed="false">
      <c r="A208" s="36"/>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row>
    <row r="209" customFormat="false" ht="12" hidden="false" customHeight="true" outlineLevel="0" collapsed="false">
      <c r="A209" s="36"/>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row>
    <row r="210" customFormat="false" ht="12" hidden="false" customHeight="true" outlineLevel="0" collapsed="false">
      <c r="A210" s="36"/>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row>
    <row r="211" customFormat="false" ht="12" hidden="false" customHeight="true" outlineLevel="0" collapsed="false">
      <c r="A211" s="36"/>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row>
    <row r="212" customFormat="false" ht="12" hidden="false" customHeight="true" outlineLevel="0" collapsed="false">
      <c r="A212" s="36"/>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row>
    <row r="213" customFormat="false" ht="12" hidden="false" customHeight="true" outlineLevel="0" collapsed="false">
      <c r="A213" s="36"/>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row>
    <row r="214" customFormat="false" ht="12" hidden="false" customHeight="true" outlineLevel="0" collapsed="false">
      <c r="A214" s="36"/>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row>
    <row r="215" customFormat="false" ht="12" hidden="false" customHeight="true" outlineLevel="0" collapsed="false">
      <c r="A215" s="36"/>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row>
    <row r="216" customFormat="false" ht="12" hidden="false" customHeight="true" outlineLevel="0" collapsed="false">
      <c r="A216" s="36"/>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row>
    <row r="217" customFormat="false" ht="12" hidden="false" customHeight="true" outlineLevel="0" collapsed="false">
      <c r="A217" s="36"/>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row>
    <row r="218" customFormat="false" ht="12" hidden="false" customHeight="true" outlineLevel="0" collapsed="false">
      <c r="A218" s="36"/>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row>
    <row r="219" customFormat="false" ht="12" hidden="false" customHeight="true" outlineLevel="0" collapsed="false">
      <c r="A219" s="36"/>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row>
    <row r="220" customFormat="false" ht="12" hidden="false" customHeight="true" outlineLevel="0" collapsed="false">
      <c r="A220" s="36"/>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row>
    <row r="221" customFormat="false" ht="12" hidden="false" customHeight="true" outlineLevel="0" collapsed="false">
      <c r="A221" s="36"/>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row>
    <row r="222" customFormat="false" ht="12" hidden="false" customHeight="true" outlineLevel="0" collapsed="false">
      <c r="A222" s="36"/>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row>
    <row r="223" customFormat="false" ht="12" hidden="false" customHeight="true" outlineLevel="0" collapsed="false">
      <c r="A223" s="36"/>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row>
    <row r="224" customFormat="false" ht="12" hidden="false" customHeight="true" outlineLevel="0" collapsed="false">
      <c r="A224" s="36"/>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row>
    <row r="225" customFormat="false" ht="12" hidden="false" customHeight="true" outlineLevel="0" collapsed="false">
      <c r="A225" s="36"/>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row>
    <row r="226" customFormat="false" ht="12" hidden="false" customHeight="true" outlineLevel="0" collapsed="false">
      <c r="A226" s="36"/>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row>
    <row r="227" customFormat="false" ht="12" hidden="false" customHeight="true" outlineLevel="0" collapsed="false">
      <c r="A227" s="36"/>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row>
    <row r="228" customFormat="false" ht="12" hidden="false" customHeight="true" outlineLevel="0" collapsed="false">
      <c r="A228" s="36"/>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row>
    <row r="229" customFormat="false" ht="12" hidden="false" customHeight="true" outlineLevel="0" collapsed="false">
      <c r="A229" s="36"/>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row>
    <row r="230" customFormat="false" ht="12" hidden="false" customHeight="true" outlineLevel="0" collapsed="false">
      <c r="A230" s="36"/>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row>
    <row r="231" customFormat="false" ht="12" hidden="false" customHeight="true" outlineLevel="0" collapsed="false">
      <c r="A231" s="36"/>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row>
    <row r="232" customFormat="false" ht="12" hidden="false" customHeight="true" outlineLevel="0" collapsed="false">
      <c r="A232" s="36"/>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row>
    <row r="233" customFormat="false" ht="12" hidden="false" customHeight="true" outlineLevel="0" collapsed="false">
      <c r="A233" s="36"/>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row>
    <row r="234" customFormat="false" ht="12" hidden="false" customHeight="true" outlineLevel="0" collapsed="false">
      <c r="A234" s="36"/>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row>
    <row r="235" customFormat="false" ht="12" hidden="false" customHeight="true" outlineLevel="0" collapsed="false">
      <c r="A235" s="36"/>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row>
    <row r="236" customFormat="false" ht="12" hidden="false" customHeight="true" outlineLevel="0" collapsed="false">
      <c r="A236" s="36"/>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row>
    <row r="237" customFormat="false" ht="12" hidden="false" customHeight="true" outlineLevel="0" collapsed="false">
      <c r="A237" s="36"/>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row>
    <row r="238" customFormat="false" ht="12" hidden="false" customHeight="true" outlineLevel="0" collapsed="false">
      <c r="A238" s="36"/>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row>
    <row r="239" customFormat="false" ht="12" hidden="false" customHeight="true" outlineLevel="0" collapsed="false">
      <c r="A239" s="36"/>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row>
    <row r="240" customFormat="false" ht="12" hidden="false" customHeight="true" outlineLevel="0" collapsed="false">
      <c r="A240" s="36"/>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row>
    <row r="241" customFormat="false" ht="12" hidden="false" customHeight="true" outlineLevel="0" collapsed="false">
      <c r="A241" s="36"/>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row>
    <row r="242" customFormat="false" ht="12" hidden="false" customHeight="true" outlineLevel="0" collapsed="false">
      <c r="A242" s="36"/>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row>
    <row r="243" customFormat="false" ht="12" hidden="false" customHeight="true" outlineLevel="0" collapsed="false">
      <c r="A243" s="36"/>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row>
    <row r="244" customFormat="false" ht="12" hidden="false" customHeight="true" outlineLevel="0" collapsed="false">
      <c r="A244" s="36"/>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row>
    <row r="245" customFormat="false" ht="12" hidden="false" customHeight="true" outlineLevel="0" collapsed="false">
      <c r="A245" s="36"/>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row>
    <row r="246" customFormat="false" ht="12" hidden="false" customHeight="true" outlineLevel="0" collapsed="false">
      <c r="A246" s="36"/>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row>
    <row r="247" customFormat="false" ht="12" hidden="false" customHeight="true" outlineLevel="0" collapsed="false">
      <c r="A247" s="36"/>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row>
    <row r="248" customFormat="false" ht="12" hidden="false" customHeight="true" outlineLevel="0" collapsed="false">
      <c r="A248" s="36"/>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row>
    <row r="249" customFormat="false" ht="12" hidden="false" customHeight="true" outlineLevel="0" collapsed="false">
      <c r="A249" s="36"/>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row>
    <row r="250" customFormat="false" ht="12" hidden="false" customHeight="true" outlineLevel="0" collapsed="false">
      <c r="A250" s="36"/>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row>
    <row r="251" customFormat="false" ht="12" hidden="false" customHeight="true" outlineLevel="0" collapsed="false">
      <c r="A251" s="36"/>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row>
    <row r="252" customFormat="false" ht="12" hidden="false" customHeight="true" outlineLevel="0" collapsed="false">
      <c r="A252" s="36"/>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row>
    <row r="253" customFormat="false" ht="12" hidden="false" customHeight="true" outlineLevel="0" collapsed="false">
      <c r="A253" s="36"/>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row>
    <row r="254" customFormat="false" ht="12" hidden="false" customHeight="true" outlineLevel="0" collapsed="false">
      <c r="A254" s="36"/>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row>
    <row r="255" customFormat="false" ht="12" hidden="false" customHeight="true" outlineLevel="0" collapsed="false">
      <c r="A255" s="36"/>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row>
    <row r="256" customFormat="false" ht="12" hidden="false" customHeight="true" outlineLevel="0" collapsed="false">
      <c r="A256" s="36"/>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row>
    <row r="257" customFormat="false" ht="12" hidden="false" customHeight="true" outlineLevel="0" collapsed="false">
      <c r="A257" s="36"/>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row>
    <row r="258" customFormat="false" ht="12" hidden="false" customHeight="true" outlineLevel="0" collapsed="false">
      <c r="A258" s="36"/>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row>
    <row r="259" customFormat="false" ht="12" hidden="false" customHeight="true" outlineLevel="0" collapsed="false">
      <c r="A259" s="36"/>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row>
    <row r="260" customFormat="false" ht="12" hidden="false" customHeight="true" outlineLevel="0" collapsed="false">
      <c r="A260" s="36"/>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row>
    <row r="261" customFormat="false" ht="12" hidden="false" customHeight="true" outlineLevel="0" collapsed="false">
      <c r="A261" s="36"/>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row>
    <row r="262" customFormat="false" ht="12" hidden="false" customHeight="true" outlineLevel="0" collapsed="false">
      <c r="A262" s="36"/>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row>
    <row r="263" customFormat="false" ht="12" hidden="false" customHeight="true" outlineLevel="0" collapsed="false">
      <c r="A263" s="36"/>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row>
    <row r="264" customFormat="false" ht="12" hidden="false" customHeight="true" outlineLevel="0" collapsed="false">
      <c r="A264" s="36"/>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row>
    <row r="265" customFormat="false" ht="12" hidden="false" customHeight="true" outlineLevel="0" collapsed="false">
      <c r="A265" s="36"/>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row>
    <row r="266" customFormat="false" ht="12" hidden="false" customHeight="true" outlineLevel="0" collapsed="false">
      <c r="A266" s="36"/>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row>
    <row r="267" customFormat="false" ht="12" hidden="false" customHeight="true" outlineLevel="0" collapsed="false">
      <c r="A267" s="36"/>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row>
    <row r="268" customFormat="false" ht="12" hidden="false" customHeight="true" outlineLevel="0" collapsed="false">
      <c r="A268" s="36"/>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row>
    <row r="269" customFormat="false" ht="12" hidden="false" customHeight="true" outlineLevel="0" collapsed="false">
      <c r="A269" s="36"/>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row>
    <row r="270" customFormat="false" ht="12" hidden="false" customHeight="true" outlineLevel="0" collapsed="false">
      <c r="A270" s="36"/>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row>
    <row r="271" customFormat="false" ht="12" hidden="false" customHeight="true" outlineLevel="0" collapsed="false">
      <c r="A271" s="36"/>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row>
    <row r="272" customFormat="false" ht="12" hidden="false" customHeight="true" outlineLevel="0" collapsed="false">
      <c r="A272" s="36"/>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row>
    <row r="273" customFormat="false" ht="12" hidden="false" customHeight="true" outlineLevel="0" collapsed="false">
      <c r="A273" s="36"/>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row>
    <row r="274" customFormat="false" ht="12" hidden="false" customHeight="true" outlineLevel="0" collapsed="false">
      <c r="A274" s="36"/>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row>
    <row r="275" customFormat="false" ht="12" hidden="false" customHeight="true" outlineLevel="0" collapsed="false">
      <c r="A275" s="36"/>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row>
    <row r="276" customFormat="false" ht="12" hidden="false" customHeight="true" outlineLevel="0" collapsed="false">
      <c r="A276" s="36"/>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row>
    <row r="277" customFormat="false" ht="12" hidden="false" customHeight="true" outlineLevel="0" collapsed="false">
      <c r="A277" s="36"/>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row>
    <row r="278" customFormat="false" ht="12" hidden="false" customHeight="true" outlineLevel="0" collapsed="false">
      <c r="A278" s="36"/>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row>
    <row r="279" customFormat="false" ht="12" hidden="false" customHeight="true" outlineLevel="0" collapsed="false">
      <c r="A279" s="36"/>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row>
    <row r="280" customFormat="false" ht="12" hidden="false" customHeight="true" outlineLevel="0" collapsed="false">
      <c r="A280" s="36"/>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row>
    <row r="281" customFormat="false" ht="12" hidden="false" customHeight="true" outlineLevel="0" collapsed="false">
      <c r="A281" s="36"/>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row>
    <row r="282" customFormat="false" ht="12" hidden="false" customHeight="true" outlineLevel="0" collapsed="false">
      <c r="A282" s="36"/>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row>
    <row r="283" customFormat="false" ht="12" hidden="false" customHeight="true" outlineLevel="0" collapsed="false">
      <c r="A283" s="36"/>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row>
    <row r="284" customFormat="false" ht="12" hidden="false" customHeight="true" outlineLevel="0" collapsed="false">
      <c r="A284" s="36"/>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row>
    <row r="285" customFormat="false" ht="12" hidden="false" customHeight="true" outlineLevel="0" collapsed="false">
      <c r="A285" s="36"/>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row>
    <row r="286" customFormat="false" ht="12" hidden="false" customHeight="true" outlineLevel="0" collapsed="false">
      <c r="A286" s="36"/>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row>
    <row r="287" customFormat="false" ht="12" hidden="false" customHeight="true" outlineLevel="0" collapsed="false">
      <c r="A287" s="36"/>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row>
    <row r="288" customFormat="false" ht="12" hidden="false" customHeight="true" outlineLevel="0" collapsed="false">
      <c r="A288" s="36"/>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row>
    <row r="289" customFormat="false" ht="12" hidden="false" customHeight="true" outlineLevel="0" collapsed="false">
      <c r="A289" s="36"/>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row>
    <row r="290" customFormat="false" ht="12" hidden="false" customHeight="true" outlineLevel="0" collapsed="false">
      <c r="A290" s="36"/>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row>
    <row r="291" customFormat="false" ht="12" hidden="false" customHeight="true" outlineLevel="0" collapsed="false">
      <c r="A291" s="36"/>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row>
    <row r="292" customFormat="false" ht="12" hidden="false" customHeight="true" outlineLevel="0" collapsed="false">
      <c r="A292" s="36"/>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row>
    <row r="293" customFormat="false" ht="12" hidden="false" customHeight="true" outlineLevel="0" collapsed="false">
      <c r="A293" s="36"/>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row>
    <row r="294" customFormat="false" ht="12" hidden="false" customHeight="true" outlineLevel="0" collapsed="false">
      <c r="A294" s="36"/>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row>
    <row r="295" customFormat="false" ht="12" hidden="false" customHeight="true" outlineLevel="0" collapsed="false">
      <c r="A295" s="36"/>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row>
    <row r="296" customFormat="false" ht="12" hidden="false" customHeight="true" outlineLevel="0" collapsed="false">
      <c r="A296" s="36"/>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row>
    <row r="297" customFormat="false" ht="12" hidden="false" customHeight="true" outlineLevel="0" collapsed="false">
      <c r="A297" s="36"/>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row>
    <row r="298" customFormat="false" ht="12" hidden="false" customHeight="true" outlineLevel="0" collapsed="false">
      <c r="A298" s="36"/>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row>
    <row r="299" customFormat="false" ht="12" hidden="false" customHeight="true" outlineLevel="0" collapsed="false">
      <c r="A299" s="36"/>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row>
    <row r="300" customFormat="false" ht="12" hidden="false" customHeight="true" outlineLevel="0" collapsed="false">
      <c r="A300" s="36"/>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row>
    <row r="301" customFormat="false" ht="12" hidden="false" customHeight="true" outlineLevel="0" collapsed="false">
      <c r="A301" s="36"/>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row>
    <row r="302" customFormat="false" ht="12" hidden="false" customHeight="true" outlineLevel="0" collapsed="false">
      <c r="A302" s="36"/>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row>
    <row r="303" customFormat="false" ht="12" hidden="false" customHeight="true" outlineLevel="0" collapsed="false">
      <c r="A303" s="36"/>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row>
    <row r="304" customFormat="false" ht="12" hidden="false" customHeight="true" outlineLevel="0" collapsed="false">
      <c r="A304" s="36"/>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row>
    <row r="305" customFormat="false" ht="12" hidden="false" customHeight="true" outlineLevel="0" collapsed="false">
      <c r="A305" s="36"/>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row>
    <row r="306" customFormat="false" ht="12" hidden="false" customHeight="true" outlineLevel="0" collapsed="false">
      <c r="A306" s="36"/>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row>
    <row r="307" customFormat="false" ht="12" hidden="false" customHeight="true" outlineLevel="0" collapsed="false">
      <c r="A307" s="36"/>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row>
    <row r="308" customFormat="false" ht="12" hidden="false" customHeight="true" outlineLevel="0" collapsed="false">
      <c r="A308" s="36"/>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row>
    <row r="309" customFormat="false" ht="12" hidden="false" customHeight="true" outlineLevel="0" collapsed="false">
      <c r="A309" s="36"/>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row>
    <row r="310" customFormat="false" ht="12" hidden="false" customHeight="true" outlineLevel="0" collapsed="false">
      <c r="A310" s="36"/>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row>
    <row r="311" customFormat="false" ht="12" hidden="false" customHeight="true" outlineLevel="0" collapsed="false">
      <c r="A311" s="36"/>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row>
    <row r="312" customFormat="false" ht="12" hidden="false" customHeight="true" outlineLevel="0" collapsed="false">
      <c r="A312" s="36"/>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row>
    <row r="313" customFormat="false" ht="12" hidden="false" customHeight="true" outlineLevel="0" collapsed="false">
      <c r="A313" s="36"/>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row>
    <row r="314" customFormat="false" ht="12" hidden="false" customHeight="true" outlineLevel="0" collapsed="false">
      <c r="A314" s="36"/>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row>
    <row r="315" customFormat="false" ht="12" hidden="false" customHeight="true" outlineLevel="0" collapsed="false">
      <c r="A315" s="36"/>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row>
    <row r="316" customFormat="false" ht="12" hidden="false" customHeight="true" outlineLevel="0" collapsed="false">
      <c r="A316" s="36"/>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row>
    <row r="317" customFormat="false" ht="12" hidden="false" customHeight="true" outlineLevel="0" collapsed="false">
      <c r="A317" s="36"/>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row>
    <row r="318" customFormat="false" ht="12" hidden="false" customHeight="true" outlineLevel="0" collapsed="false">
      <c r="A318" s="36"/>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row>
    <row r="319" customFormat="false" ht="12" hidden="false" customHeight="true" outlineLevel="0" collapsed="false">
      <c r="A319" s="36"/>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row>
    <row r="320" customFormat="false" ht="12" hidden="false" customHeight="true" outlineLevel="0" collapsed="false">
      <c r="A320" s="36"/>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row>
    <row r="321" customFormat="false" ht="12" hidden="false" customHeight="true" outlineLevel="0" collapsed="false">
      <c r="A321" s="36"/>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row>
    <row r="322" customFormat="false" ht="12" hidden="false" customHeight="true" outlineLevel="0" collapsed="false">
      <c r="A322" s="36"/>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row>
    <row r="323" customFormat="false" ht="12" hidden="false" customHeight="true" outlineLevel="0" collapsed="false">
      <c r="A323" s="36"/>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row>
    <row r="324" customFormat="false" ht="12" hidden="false" customHeight="true" outlineLevel="0" collapsed="false">
      <c r="A324" s="36"/>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row>
    <row r="325" customFormat="false" ht="12" hidden="false" customHeight="true" outlineLevel="0" collapsed="false">
      <c r="A325" s="36"/>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row>
    <row r="326" customFormat="false" ht="12" hidden="false" customHeight="true" outlineLevel="0" collapsed="false">
      <c r="A326" s="36"/>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row>
    <row r="327" customFormat="false" ht="12" hidden="false" customHeight="true" outlineLevel="0" collapsed="false">
      <c r="A327" s="36"/>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row>
    <row r="328" customFormat="false" ht="12" hidden="false" customHeight="true" outlineLevel="0" collapsed="false">
      <c r="A328" s="36"/>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row>
    <row r="329" customFormat="false" ht="12" hidden="false" customHeight="true" outlineLevel="0" collapsed="false">
      <c r="A329" s="36"/>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row>
    <row r="330" customFormat="false" ht="12" hidden="false" customHeight="true" outlineLevel="0" collapsed="false">
      <c r="A330" s="36"/>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row>
    <row r="331" customFormat="false" ht="12" hidden="false" customHeight="true" outlineLevel="0" collapsed="false">
      <c r="A331" s="36"/>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row>
    <row r="332" customFormat="false" ht="12" hidden="false" customHeight="true" outlineLevel="0" collapsed="false">
      <c r="A332" s="36"/>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row>
    <row r="333" customFormat="false" ht="12" hidden="false" customHeight="true" outlineLevel="0" collapsed="false">
      <c r="A333" s="36"/>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row>
    <row r="334" customFormat="false" ht="12" hidden="false" customHeight="true" outlineLevel="0" collapsed="false">
      <c r="A334" s="36"/>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row>
    <row r="335" customFormat="false" ht="12" hidden="false" customHeight="true" outlineLevel="0" collapsed="false">
      <c r="A335" s="36"/>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row>
    <row r="336" customFormat="false" ht="12" hidden="false" customHeight="true" outlineLevel="0" collapsed="false">
      <c r="A336" s="36"/>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row>
    <row r="337" customFormat="false" ht="12" hidden="false" customHeight="true" outlineLevel="0" collapsed="false">
      <c r="A337" s="36"/>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row>
    <row r="338" customFormat="false" ht="12" hidden="false" customHeight="true" outlineLevel="0" collapsed="false">
      <c r="A338" s="36"/>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row>
    <row r="339" customFormat="false" ht="12" hidden="false" customHeight="true" outlineLevel="0" collapsed="false">
      <c r="A339" s="36"/>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row>
    <row r="340" customFormat="false" ht="12" hidden="false" customHeight="true" outlineLevel="0" collapsed="false">
      <c r="A340" s="36"/>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row>
    <row r="341" customFormat="false" ht="12" hidden="false" customHeight="true" outlineLevel="0" collapsed="false">
      <c r="A341" s="36"/>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row>
    <row r="342" customFormat="false" ht="12" hidden="false" customHeight="true" outlineLevel="0" collapsed="false">
      <c r="A342" s="36"/>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row>
    <row r="343" customFormat="false" ht="12" hidden="false" customHeight="true" outlineLevel="0" collapsed="false">
      <c r="A343" s="36"/>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row>
    <row r="344" customFormat="false" ht="12" hidden="false" customHeight="true" outlineLevel="0" collapsed="false">
      <c r="A344" s="36"/>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row>
    <row r="345" customFormat="false" ht="12" hidden="false" customHeight="true" outlineLevel="0" collapsed="false">
      <c r="A345" s="36"/>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row>
    <row r="346" customFormat="false" ht="12" hidden="false" customHeight="true" outlineLevel="0" collapsed="false">
      <c r="A346" s="36"/>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row>
    <row r="347" customFormat="false" ht="12" hidden="false" customHeight="true" outlineLevel="0" collapsed="false">
      <c r="A347" s="36"/>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row>
    <row r="348" customFormat="false" ht="12" hidden="false" customHeight="true" outlineLevel="0" collapsed="false">
      <c r="A348" s="36"/>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row>
    <row r="349" customFormat="false" ht="12" hidden="false" customHeight="true" outlineLevel="0" collapsed="false">
      <c r="A349" s="36"/>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row>
    <row r="350" customFormat="false" ht="12" hidden="false" customHeight="true" outlineLevel="0" collapsed="false">
      <c r="A350" s="36"/>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row>
    <row r="351" customFormat="false" ht="12" hidden="false" customHeight="true" outlineLevel="0" collapsed="false">
      <c r="A351" s="36"/>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row>
    <row r="352" customFormat="false" ht="12" hidden="false" customHeight="true" outlineLevel="0" collapsed="false">
      <c r="A352" s="36"/>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row>
    <row r="353" customFormat="false" ht="12" hidden="false" customHeight="true" outlineLevel="0" collapsed="false">
      <c r="A353" s="36"/>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row>
    <row r="354" customFormat="false" ht="12" hidden="false" customHeight="true" outlineLevel="0" collapsed="false">
      <c r="A354" s="36"/>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row>
    <row r="355" customFormat="false" ht="12" hidden="false" customHeight="true" outlineLevel="0" collapsed="false">
      <c r="A355" s="36"/>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row>
    <row r="356" customFormat="false" ht="12" hidden="false" customHeight="true" outlineLevel="0" collapsed="false">
      <c r="A356" s="36"/>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row>
    <row r="357" customFormat="false" ht="12" hidden="false" customHeight="true" outlineLevel="0" collapsed="false">
      <c r="A357" s="36"/>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row>
    <row r="358" customFormat="false" ht="12" hidden="false" customHeight="true" outlineLevel="0" collapsed="false">
      <c r="A358" s="36"/>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row>
    <row r="359" customFormat="false" ht="12" hidden="false" customHeight="true" outlineLevel="0" collapsed="false">
      <c r="A359" s="36"/>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row>
    <row r="360" customFormat="false" ht="12" hidden="false" customHeight="true" outlineLevel="0" collapsed="false">
      <c r="A360" s="36"/>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row>
    <row r="361" customFormat="false" ht="12" hidden="false" customHeight="true" outlineLevel="0" collapsed="false">
      <c r="A361" s="36"/>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row>
    <row r="362" customFormat="false" ht="12" hidden="false" customHeight="true" outlineLevel="0" collapsed="false">
      <c r="A362" s="36"/>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row>
    <row r="363" customFormat="false" ht="12" hidden="false" customHeight="true" outlineLevel="0" collapsed="false">
      <c r="A363" s="36"/>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row>
    <row r="364" customFormat="false" ht="12" hidden="false" customHeight="true" outlineLevel="0" collapsed="false">
      <c r="A364" s="36"/>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row>
    <row r="365" customFormat="false" ht="12" hidden="false" customHeight="true" outlineLevel="0" collapsed="false">
      <c r="A365" s="36"/>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row>
    <row r="366" customFormat="false" ht="12" hidden="false" customHeight="true" outlineLevel="0" collapsed="false">
      <c r="A366" s="36"/>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row>
    <row r="367" customFormat="false" ht="12" hidden="false" customHeight="true" outlineLevel="0" collapsed="false">
      <c r="A367" s="36"/>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row>
    <row r="368" customFormat="false" ht="12" hidden="false" customHeight="true" outlineLevel="0" collapsed="false">
      <c r="A368" s="36"/>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row>
    <row r="369" customFormat="false" ht="12" hidden="false" customHeight="true" outlineLevel="0" collapsed="false">
      <c r="A369" s="36"/>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row>
    <row r="370" customFormat="false" ht="12" hidden="false" customHeight="true" outlineLevel="0" collapsed="false">
      <c r="A370" s="36"/>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row>
    <row r="371" customFormat="false" ht="12" hidden="false" customHeight="true" outlineLevel="0" collapsed="false">
      <c r="A371" s="36"/>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row>
    <row r="372" customFormat="false" ht="12" hidden="false" customHeight="true" outlineLevel="0" collapsed="false">
      <c r="A372" s="36"/>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row>
    <row r="373" customFormat="false" ht="12" hidden="false" customHeight="true" outlineLevel="0" collapsed="false">
      <c r="A373" s="36"/>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row>
    <row r="374" customFormat="false" ht="12" hidden="false" customHeight="true" outlineLevel="0" collapsed="false">
      <c r="A374" s="36"/>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row>
    <row r="375" customFormat="false" ht="12" hidden="false" customHeight="true" outlineLevel="0" collapsed="false">
      <c r="A375" s="36"/>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row>
    <row r="376" customFormat="false" ht="12" hidden="false" customHeight="true" outlineLevel="0" collapsed="false">
      <c r="A376" s="36"/>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row>
    <row r="377" customFormat="false" ht="12" hidden="false" customHeight="true" outlineLevel="0" collapsed="false">
      <c r="A377" s="36"/>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row>
    <row r="378" customFormat="false" ht="12" hidden="false" customHeight="true" outlineLevel="0" collapsed="false">
      <c r="A378" s="36"/>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row>
    <row r="379" customFormat="false" ht="12" hidden="false" customHeight="true" outlineLevel="0" collapsed="false">
      <c r="A379" s="36"/>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row>
    <row r="380" customFormat="false" ht="12" hidden="false" customHeight="true" outlineLevel="0" collapsed="false">
      <c r="A380" s="36"/>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row>
    <row r="381" customFormat="false" ht="12" hidden="false" customHeight="true" outlineLevel="0" collapsed="false">
      <c r="A381" s="36"/>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row>
    <row r="382" customFormat="false" ht="12" hidden="false" customHeight="true" outlineLevel="0" collapsed="false">
      <c r="A382" s="36"/>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row>
    <row r="383" customFormat="false" ht="12" hidden="false" customHeight="true" outlineLevel="0" collapsed="false">
      <c r="A383" s="36"/>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row>
    <row r="384" customFormat="false" ht="12" hidden="false" customHeight="true" outlineLevel="0" collapsed="false">
      <c r="A384" s="36"/>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row>
    <row r="385" customFormat="false" ht="12" hidden="false" customHeight="true" outlineLevel="0" collapsed="false">
      <c r="A385" s="36"/>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row>
    <row r="386" customFormat="false" ht="12" hidden="false" customHeight="true" outlineLevel="0" collapsed="false">
      <c r="A386" s="36"/>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row>
    <row r="387" customFormat="false" ht="12" hidden="false" customHeight="true" outlineLevel="0" collapsed="false">
      <c r="A387" s="36"/>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row>
    <row r="388" customFormat="false" ht="12" hidden="false" customHeight="true" outlineLevel="0" collapsed="false">
      <c r="A388" s="36"/>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row>
    <row r="389" customFormat="false" ht="12" hidden="false" customHeight="true" outlineLevel="0" collapsed="false">
      <c r="A389" s="36"/>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row>
    <row r="390" customFormat="false" ht="12" hidden="false" customHeight="true" outlineLevel="0" collapsed="false">
      <c r="A390" s="36"/>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row>
    <row r="391" customFormat="false" ht="12" hidden="false" customHeight="true" outlineLevel="0" collapsed="false">
      <c r="A391" s="36"/>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row>
    <row r="392" customFormat="false" ht="12" hidden="false" customHeight="true" outlineLevel="0" collapsed="false">
      <c r="A392" s="36"/>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row>
    <row r="393" customFormat="false" ht="12" hidden="false" customHeight="true" outlineLevel="0" collapsed="false">
      <c r="A393" s="36"/>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row>
    <row r="394" customFormat="false" ht="12" hidden="false" customHeight="true" outlineLevel="0" collapsed="false">
      <c r="A394" s="36"/>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row>
    <row r="395" customFormat="false" ht="12" hidden="false" customHeight="true" outlineLevel="0" collapsed="false">
      <c r="A395" s="36"/>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row>
    <row r="396" customFormat="false" ht="12" hidden="false" customHeight="true" outlineLevel="0" collapsed="false">
      <c r="A396" s="36"/>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row>
    <row r="397" customFormat="false" ht="12" hidden="false" customHeight="true" outlineLevel="0" collapsed="false">
      <c r="A397" s="36"/>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row>
    <row r="398" customFormat="false" ht="12" hidden="false" customHeight="true" outlineLevel="0" collapsed="false">
      <c r="A398" s="36"/>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row>
    <row r="399" customFormat="false" ht="12" hidden="false" customHeight="true" outlineLevel="0" collapsed="false">
      <c r="A399" s="36"/>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row>
    <row r="400" customFormat="false" ht="12" hidden="false" customHeight="true" outlineLevel="0" collapsed="false">
      <c r="A400" s="36"/>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row>
    <row r="401" customFormat="false" ht="12" hidden="false" customHeight="true" outlineLevel="0" collapsed="false">
      <c r="A401" s="36"/>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row>
    <row r="402" customFormat="false" ht="12" hidden="false" customHeight="true" outlineLevel="0" collapsed="false">
      <c r="A402" s="36"/>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row>
    <row r="403" customFormat="false" ht="12" hidden="false" customHeight="true" outlineLevel="0" collapsed="false">
      <c r="A403" s="36"/>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row>
    <row r="404" customFormat="false" ht="12" hidden="false" customHeight="true" outlineLevel="0" collapsed="false">
      <c r="A404" s="36"/>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row>
    <row r="405" customFormat="false" ht="12" hidden="false" customHeight="true" outlineLevel="0" collapsed="false">
      <c r="A405" s="36"/>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row>
    <row r="406" customFormat="false" ht="12" hidden="false" customHeight="true" outlineLevel="0" collapsed="false">
      <c r="A406" s="36"/>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row>
    <row r="407" customFormat="false" ht="12" hidden="false" customHeight="true" outlineLevel="0" collapsed="false">
      <c r="A407" s="36"/>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row>
    <row r="408" customFormat="false" ht="12" hidden="false" customHeight="true" outlineLevel="0" collapsed="false">
      <c r="A408" s="36"/>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row>
    <row r="409" customFormat="false" ht="12" hidden="false" customHeight="true" outlineLevel="0" collapsed="false">
      <c r="A409" s="36"/>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row>
    <row r="410" customFormat="false" ht="12" hidden="false" customHeight="true" outlineLevel="0" collapsed="false">
      <c r="A410" s="36"/>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row>
    <row r="411" customFormat="false" ht="12" hidden="false" customHeight="true" outlineLevel="0" collapsed="false">
      <c r="A411" s="36"/>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row>
    <row r="412" customFormat="false" ht="12" hidden="false" customHeight="true" outlineLevel="0" collapsed="false">
      <c r="A412" s="36"/>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row>
    <row r="413" customFormat="false" ht="12" hidden="false" customHeight="true" outlineLevel="0" collapsed="false">
      <c r="A413" s="36"/>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row>
    <row r="414" customFormat="false" ht="12" hidden="false" customHeight="true" outlineLevel="0" collapsed="false">
      <c r="A414" s="36"/>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row>
    <row r="415" customFormat="false" ht="12" hidden="false" customHeight="true" outlineLevel="0" collapsed="false">
      <c r="A415" s="36"/>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row>
    <row r="416" customFormat="false" ht="12" hidden="false" customHeight="true" outlineLevel="0" collapsed="false">
      <c r="A416" s="36"/>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row>
    <row r="417" customFormat="false" ht="12" hidden="false" customHeight="true" outlineLevel="0" collapsed="false">
      <c r="A417" s="36"/>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row>
    <row r="418" customFormat="false" ht="12" hidden="false" customHeight="true" outlineLevel="0" collapsed="false">
      <c r="A418" s="36"/>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row>
    <row r="419" customFormat="false" ht="12" hidden="false" customHeight="true" outlineLevel="0" collapsed="false">
      <c r="A419" s="36"/>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row>
    <row r="420" customFormat="false" ht="12" hidden="false" customHeight="true" outlineLevel="0" collapsed="false">
      <c r="A420" s="36"/>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row>
    <row r="421" customFormat="false" ht="12" hidden="false" customHeight="true" outlineLevel="0" collapsed="false">
      <c r="A421" s="36"/>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row>
    <row r="422" customFormat="false" ht="12" hidden="false" customHeight="true" outlineLevel="0" collapsed="false">
      <c r="A422" s="36"/>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row>
    <row r="423" customFormat="false" ht="12" hidden="false" customHeight="true" outlineLevel="0" collapsed="false">
      <c r="A423" s="36"/>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row>
    <row r="424" customFormat="false" ht="12" hidden="false" customHeight="true" outlineLevel="0" collapsed="false">
      <c r="A424" s="36"/>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row>
    <row r="425" customFormat="false" ht="12" hidden="false" customHeight="true" outlineLevel="0" collapsed="false">
      <c r="A425" s="36"/>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row>
    <row r="426" customFormat="false" ht="12" hidden="false" customHeight="true" outlineLevel="0" collapsed="false">
      <c r="A426" s="36"/>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row>
    <row r="427" customFormat="false" ht="12" hidden="false" customHeight="true" outlineLevel="0" collapsed="false">
      <c r="A427" s="36"/>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row>
    <row r="428" customFormat="false" ht="12" hidden="false" customHeight="true" outlineLevel="0" collapsed="false">
      <c r="A428" s="36"/>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row>
    <row r="429" customFormat="false" ht="12" hidden="false" customHeight="true" outlineLevel="0" collapsed="false">
      <c r="A429" s="36"/>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row>
    <row r="430" customFormat="false" ht="12" hidden="false" customHeight="true" outlineLevel="0" collapsed="false">
      <c r="A430" s="36"/>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row>
    <row r="431" customFormat="false" ht="12" hidden="false" customHeight="true" outlineLevel="0" collapsed="false">
      <c r="A431" s="36"/>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row>
    <row r="432" customFormat="false" ht="12" hidden="false" customHeight="true" outlineLevel="0" collapsed="false">
      <c r="A432" s="36"/>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row>
    <row r="433" customFormat="false" ht="12" hidden="false" customHeight="true" outlineLevel="0" collapsed="false">
      <c r="A433" s="36"/>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row>
    <row r="434" customFormat="false" ht="12" hidden="false" customHeight="true" outlineLevel="0" collapsed="false">
      <c r="A434" s="36"/>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row>
    <row r="435" customFormat="false" ht="12" hidden="false" customHeight="true" outlineLevel="0" collapsed="false">
      <c r="A435" s="36"/>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row>
    <row r="436" customFormat="false" ht="12" hidden="false" customHeight="true" outlineLevel="0" collapsed="false">
      <c r="A436" s="36"/>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row>
    <row r="437" customFormat="false" ht="12" hidden="false" customHeight="true" outlineLevel="0" collapsed="false">
      <c r="A437" s="36"/>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row>
    <row r="438" customFormat="false" ht="12" hidden="false" customHeight="true" outlineLevel="0" collapsed="false">
      <c r="A438" s="36"/>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row>
    <row r="439" customFormat="false" ht="12" hidden="false" customHeight="true" outlineLevel="0" collapsed="false">
      <c r="A439" s="36"/>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row>
    <row r="440" customFormat="false" ht="12" hidden="false" customHeight="true" outlineLevel="0" collapsed="false">
      <c r="A440" s="36"/>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row>
    <row r="441" customFormat="false" ht="12" hidden="false" customHeight="true" outlineLevel="0" collapsed="false">
      <c r="A441" s="36"/>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row>
    <row r="442" customFormat="false" ht="12" hidden="false" customHeight="true" outlineLevel="0" collapsed="false">
      <c r="A442" s="36"/>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row>
    <row r="443" customFormat="false" ht="12" hidden="false" customHeight="true" outlineLevel="0" collapsed="false">
      <c r="A443" s="36"/>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row>
    <row r="444" customFormat="false" ht="12" hidden="false" customHeight="true" outlineLevel="0" collapsed="false">
      <c r="A444" s="36"/>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row>
    <row r="445" customFormat="false" ht="12" hidden="false" customHeight="true" outlineLevel="0" collapsed="false">
      <c r="A445" s="36"/>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row>
    <row r="446" customFormat="false" ht="12" hidden="false" customHeight="true" outlineLevel="0" collapsed="false">
      <c r="A446" s="36"/>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row>
    <row r="447" customFormat="false" ht="12" hidden="false" customHeight="true" outlineLevel="0" collapsed="false">
      <c r="A447" s="36"/>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row>
    <row r="448" customFormat="false" ht="12" hidden="false" customHeight="true" outlineLevel="0" collapsed="false">
      <c r="A448" s="36"/>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row>
    <row r="449" customFormat="false" ht="12" hidden="false" customHeight="true" outlineLevel="0" collapsed="false">
      <c r="A449" s="36"/>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row>
    <row r="450" customFormat="false" ht="12" hidden="false" customHeight="true" outlineLevel="0" collapsed="false">
      <c r="A450" s="36"/>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row>
    <row r="451" customFormat="false" ht="12" hidden="false" customHeight="true" outlineLevel="0" collapsed="false">
      <c r="A451" s="36"/>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row>
    <row r="452" customFormat="false" ht="12" hidden="false" customHeight="true" outlineLevel="0" collapsed="false">
      <c r="A452" s="36"/>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row>
    <row r="453" customFormat="false" ht="12" hidden="false" customHeight="true" outlineLevel="0" collapsed="false">
      <c r="A453" s="36"/>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row>
    <row r="454" customFormat="false" ht="12" hidden="false" customHeight="true" outlineLevel="0" collapsed="false">
      <c r="A454" s="36"/>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row>
    <row r="455" customFormat="false" ht="12" hidden="false" customHeight="true" outlineLevel="0" collapsed="false">
      <c r="A455" s="36"/>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row>
    <row r="456" customFormat="false" ht="12" hidden="false" customHeight="true" outlineLevel="0" collapsed="false">
      <c r="A456" s="36"/>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row>
    <row r="457" customFormat="false" ht="12" hidden="false" customHeight="true" outlineLevel="0" collapsed="false">
      <c r="A457" s="36"/>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row>
    <row r="458" customFormat="false" ht="12" hidden="false" customHeight="true" outlineLevel="0" collapsed="false">
      <c r="A458" s="36"/>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row>
    <row r="459" customFormat="false" ht="12" hidden="false" customHeight="true" outlineLevel="0" collapsed="false">
      <c r="A459" s="36"/>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row>
    <row r="460" customFormat="false" ht="12" hidden="false" customHeight="true" outlineLevel="0" collapsed="false">
      <c r="A460" s="36"/>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row>
    <row r="461" customFormat="false" ht="12" hidden="false" customHeight="true" outlineLevel="0" collapsed="false">
      <c r="A461" s="36"/>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row>
    <row r="462" customFormat="false" ht="12" hidden="false" customHeight="true" outlineLevel="0" collapsed="false">
      <c r="A462" s="36"/>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row>
    <row r="463" customFormat="false" ht="12" hidden="false" customHeight="true" outlineLevel="0" collapsed="false">
      <c r="A463" s="36"/>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row>
    <row r="464" customFormat="false" ht="12" hidden="false" customHeight="true" outlineLevel="0" collapsed="false">
      <c r="A464" s="36"/>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row>
    <row r="465" customFormat="false" ht="12" hidden="false" customHeight="true" outlineLevel="0" collapsed="false">
      <c r="A465" s="36"/>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row>
    <row r="466" customFormat="false" ht="12" hidden="false" customHeight="true" outlineLevel="0" collapsed="false">
      <c r="A466" s="36"/>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row>
    <row r="467" customFormat="false" ht="12" hidden="false" customHeight="true" outlineLevel="0" collapsed="false">
      <c r="A467" s="36"/>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row>
    <row r="468" customFormat="false" ht="12" hidden="false" customHeight="true" outlineLevel="0" collapsed="false">
      <c r="A468" s="36"/>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row>
    <row r="469" customFormat="false" ht="12" hidden="false" customHeight="true" outlineLevel="0" collapsed="false">
      <c r="A469" s="36"/>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row>
    <row r="470" customFormat="false" ht="12" hidden="false" customHeight="true" outlineLevel="0" collapsed="false">
      <c r="A470" s="36"/>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row>
    <row r="471" customFormat="false" ht="12" hidden="false" customHeight="true" outlineLevel="0" collapsed="false">
      <c r="A471" s="36"/>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row>
    <row r="472" customFormat="false" ht="12" hidden="false" customHeight="true" outlineLevel="0" collapsed="false">
      <c r="A472" s="36"/>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row>
    <row r="473" customFormat="false" ht="12" hidden="false" customHeight="true" outlineLevel="0" collapsed="false">
      <c r="A473" s="36"/>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row>
    <row r="474" customFormat="false" ht="12" hidden="false" customHeight="true" outlineLevel="0" collapsed="false">
      <c r="A474" s="36"/>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row>
    <row r="475" customFormat="false" ht="12" hidden="false" customHeight="true" outlineLevel="0" collapsed="false">
      <c r="A475" s="36"/>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row>
    <row r="476" customFormat="false" ht="12" hidden="false" customHeight="true" outlineLevel="0" collapsed="false">
      <c r="A476" s="36"/>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row>
    <row r="477" customFormat="false" ht="12" hidden="false" customHeight="true" outlineLevel="0" collapsed="false">
      <c r="A477" s="36"/>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row>
    <row r="478" customFormat="false" ht="12" hidden="false" customHeight="true" outlineLevel="0" collapsed="false">
      <c r="A478" s="36"/>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row>
    <row r="479" customFormat="false" ht="12" hidden="false" customHeight="true" outlineLevel="0" collapsed="false">
      <c r="A479" s="36"/>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row>
    <row r="480" customFormat="false" ht="12" hidden="false" customHeight="true" outlineLevel="0" collapsed="false">
      <c r="A480" s="36"/>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row>
    <row r="481" customFormat="false" ht="12" hidden="false" customHeight="true" outlineLevel="0" collapsed="false">
      <c r="A481" s="36"/>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row>
    <row r="482" customFormat="false" ht="12" hidden="false" customHeight="true" outlineLevel="0" collapsed="false">
      <c r="A482" s="36"/>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row>
    <row r="483" customFormat="false" ht="12" hidden="false" customHeight="true" outlineLevel="0" collapsed="false">
      <c r="A483" s="36"/>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row>
    <row r="484" customFormat="false" ht="12" hidden="false" customHeight="true" outlineLevel="0" collapsed="false">
      <c r="A484" s="36"/>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row>
    <row r="485" customFormat="false" ht="12" hidden="false" customHeight="true" outlineLevel="0" collapsed="false">
      <c r="A485" s="36"/>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row>
    <row r="486" customFormat="false" ht="12" hidden="false" customHeight="true" outlineLevel="0" collapsed="false">
      <c r="A486" s="36"/>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row>
    <row r="487" customFormat="false" ht="12" hidden="false" customHeight="true" outlineLevel="0" collapsed="false">
      <c r="A487" s="36"/>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row>
    <row r="488" customFormat="false" ht="12" hidden="false" customHeight="true" outlineLevel="0" collapsed="false">
      <c r="A488" s="36"/>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row>
    <row r="489" customFormat="false" ht="12" hidden="false" customHeight="true" outlineLevel="0" collapsed="false">
      <c r="A489" s="36"/>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row>
    <row r="490" customFormat="false" ht="12" hidden="false" customHeight="true" outlineLevel="0" collapsed="false">
      <c r="A490" s="36"/>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row>
    <row r="491" customFormat="false" ht="12" hidden="false" customHeight="true" outlineLevel="0" collapsed="false">
      <c r="A491" s="36"/>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row>
    <row r="492" customFormat="false" ht="12" hidden="false" customHeight="true" outlineLevel="0" collapsed="false">
      <c r="A492" s="36"/>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row>
    <row r="493" customFormat="false" ht="12" hidden="false" customHeight="true" outlineLevel="0" collapsed="false">
      <c r="A493" s="36"/>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row>
    <row r="494" customFormat="false" ht="12" hidden="false" customHeight="true" outlineLevel="0" collapsed="false">
      <c r="A494" s="36"/>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row>
    <row r="495" customFormat="false" ht="12" hidden="false" customHeight="true" outlineLevel="0" collapsed="false">
      <c r="A495" s="36"/>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row>
    <row r="496" customFormat="false" ht="12" hidden="false" customHeight="true" outlineLevel="0" collapsed="false">
      <c r="A496" s="36"/>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row>
    <row r="497" customFormat="false" ht="12" hidden="false" customHeight="true" outlineLevel="0" collapsed="false">
      <c r="A497" s="36"/>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row>
    <row r="498" customFormat="false" ht="12" hidden="false" customHeight="true" outlineLevel="0" collapsed="false">
      <c r="A498" s="36"/>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row>
    <row r="499" customFormat="false" ht="12" hidden="false" customHeight="true" outlineLevel="0" collapsed="false">
      <c r="A499" s="36"/>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row>
    <row r="500" customFormat="false" ht="12" hidden="false" customHeight="true" outlineLevel="0" collapsed="false">
      <c r="A500" s="36"/>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row>
    <row r="501" customFormat="false" ht="12" hidden="false" customHeight="true" outlineLevel="0" collapsed="false">
      <c r="A501" s="36"/>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row>
    <row r="502" customFormat="false" ht="12" hidden="false" customHeight="true" outlineLevel="0" collapsed="false">
      <c r="A502" s="36"/>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row>
    <row r="503" customFormat="false" ht="12" hidden="false" customHeight="true" outlineLevel="0" collapsed="false">
      <c r="A503" s="36"/>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row>
    <row r="504" customFormat="false" ht="12" hidden="false" customHeight="true" outlineLevel="0" collapsed="false">
      <c r="A504" s="36"/>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row>
    <row r="505" customFormat="false" ht="12" hidden="false" customHeight="true" outlineLevel="0" collapsed="false">
      <c r="A505" s="36"/>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row>
    <row r="506" customFormat="false" ht="12" hidden="false" customHeight="true" outlineLevel="0" collapsed="false">
      <c r="A506" s="36"/>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row>
    <row r="507" customFormat="false" ht="12" hidden="false" customHeight="true" outlineLevel="0" collapsed="false">
      <c r="A507" s="36"/>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row>
    <row r="508" customFormat="false" ht="12" hidden="false" customHeight="true" outlineLevel="0" collapsed="false">
      <c r="A508" s="36"/>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row>
    <row r="509" customFormat="false" ht="12" hidden="false" customHeight="true" outlineLevel="0" collapsed="false">
      <c r="A509" s="36"/>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row>
    <row r="510" customFormat="false" ht="12" hidden="false" customHeight="true" outlineLevel="0" collapsed="false">
      <c r="A510" s="36"/>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row>
    <row r="511" customFormat="false" ht="12" hidden="false" customHeight="true" outlineLevel="0" collapsed="false">
      <c r="A511" s="36"/>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row>
    <row r="512" customFormat="false" ht="12" hidden="false" customHeight="true" outlineLevel="0" collapsed="false">
      <c r="A512" s="36"/>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row>
    <row r="513" customFormat="false" ht="12" hidden="false" customHeight="true" outlineLevel="0" collapsed="false">
      <c r="A513" s="36"/>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row>
    <row r="514" customFormat="false" ht="12" hidden="false" customHeight="true" outlineLevel="0" collapsed="false">
      <c r="A514" s="36"/>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row>
    <row r="515" customFormat="false" ht="12" hidden="false" customHeight="true" outlineLevel="0" collapsed="false">
      <c r="A515" s="36"/>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row>
    <row r="516" customFormat="false" ht="12" hidden="false" customHeight="true" outlineLevel="0" collapsed="false">
      <c r="A516" s="36"/>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row>
    <row r="517" customFormat="false" ht="12" hidden="false" customHeight="true" outlineLevel="0" collapsed="false">
      <c r="A517" s="36"/>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row>
    <row r="518" customFormat="false" ht="12" hidden="false" customHeight="true" outlineLevel="0" collapsed="false">
      <c r="A518" s="36"/>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row>
    <row r="519" customFormat="false" ht="12" hidden="false" customHeight="true" outlineLevel="0" collapsed="false">
      <c r="A519" s="36"/>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row>
    <row r="520" customFormat="false" ht="12" hidden="false" customHeight="true" outlineLevel="0" collapsed="false">
      <c r="A520" s="36"/>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row>
    <row r="521" customFormat="false" ht="12" hidden="false" customHeight="true" outlineLevel="0" collapsed="false">
      <c r="A521" s="36"/>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row>
    <row r="522" customFormat="false" ht="12" hidden="false" customHeight="true" outlineLevel="0" collapsed="false">
      <c r="A522" s="36"/>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row>
    <row r="523" customFormat="false" ht="12" hidden="false" customHeight="true" outlineLevel="0" collapsed="false">
      <c r="A523" s="36"/>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row>
    <row r="524" customFormat="false" ht="12" hidden="false" customHeight="true" outlineLevel="0" collapsed="false">
      <c r="A524" s="36"/>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row>
    <row r="525" customFormat="false" ht="12" hidden="false" customHeight="true" outlineLevel="0" collapsed="false">
      <c r="A525" s="36"/>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row>
    <row r="526" customFormat="false" ht="12" hidden="false" customHeight="true" outlineLevel="0" collapsed="false">
      <c r="A526" s="36"/>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row>
    <row r="527" customFormat="false" ht="12" hidden="false" customHeight="true" outlineLevel="0" collapsed="false">
      <c r="A527" s="36"/>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row>
    <row r="528" customFormat="false" ht="12" hidden="false" customHeight="true" outlineLevel="0" collapsed="false">
      <c r="A528" s="36"/>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row>
    <row r="529" customFormat="false" ht="12" hidden="false" customHeight="true" outlineLevel="0" collapsed="false">
      <c r="A529" s="36"/>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row>
    <row r="530" customFormat="false" ht="12" hidden="false" customHeight="true" outlineLevel="0" collapsed="false">
      <c r="A530" s="36"/>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row>
    <row r="531" customFormat="false" ht="12" hidden="false" customHeight="true" outlineLevel="0" collapsed="false">
      <c r="A531" s="36"/>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row>
    <row r="532" customFormat="false" ht="12" hidden="false" customHeight="true" outlineLevel="0" collapsed="false">
      <c r="A532" s="36"/>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row>
    <row r="533" customFormat="false" ht="12" hidden="false" customHeight="true" outlineLevel="0" collapsed="false">
      <c r="A533" s="36"/>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row>
    <row r="534" customFormat="false" ht="12" hidden="false" customHeight="true" outlineLevel="0" collapsed="false">
      <c r="A534" s="36"/>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row>
    <row r="535" customFormat="false" ht="12" hidden="false" customHeight="true" outlineLevel="0" collapsed="false">
      <c r="A535" s="36"/>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row>
    <row r="536" customFormat="false" ht="12" hidden="false" customHeight="true" outlineLevel="0" collapsed="false">
      <c r="A536" s="36"/>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row>
    <row r="537" customFormat="false" ht="12" hidden="false" customHeight="true" outlineLevel="0" collapsed="false">
      <c r="A537" s="36"/>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row>
    <row r="538" customFormat="false" ht="12" hidden="false" customHeight="true" outlineLevel="0" collapsed="false">
      <c r="A538" s="36"/>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row>
    <row r="539" customFormat="false" ht="12" hidden="false" customHeight="true" outlineLevel="0" collapsed="false">
      <c r="A539" s="36"/>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row>
    <row r="540" customFormat="false" ht="12" hidden="false" customHeight="true" outlineLevel="0" collapsed="false">
      <c r="A540" s="36"/>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row>
    <row r="541" customFormat="false" ht="12" hidden="false" customHeight="true" outlineLevel="0" collapsed="false">
      <c r="A541" s="36"/>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row>
    <row r="542" customFormat="false" ht="12" hidden="false" customHeight="true" outlineLevel="0" collapsed="false">
      <c r="A542" s="36"/>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row>
    <row r="543" customFormat="false" ht="12" hidden="false" customHeight="true" outlineLevel="0" collapsed="false">
      <c r="A543" s="36"/>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row>
    <row r="544" customFormat="false" ht="12" hidden="false" customHeight="true" outlineLevel="0" collapsed="false">
      <c r="A544" s="36"/>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row>
    <row r="545" customFormat="false" ht="12" hidden="false" customHeight="true" outlineLevel="0" collapsed="false">
      <c r="A545" s="36"/>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row>
    <row r="546" customFormat="false" ht="12" hidden="false" customHeight="true" outlineLevel="0" collapsed="false">
      <c r="A546" s="36"/>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row>
    <row r="547" customFormat="false" ht="12" hidden="false" customHeight="true" outlineLevel="0" collapsed="false">
      <c r="A547" s="36"/>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row>
    <row r="548" customFormat="false" ht="12" hidden="false" customHeight="true" outlineLevel="0" collapsed="false">
      <c r="A548" s="36"/>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row>
    <row r="549" customFormat="false" ht="12" hidden="false" customHeight="true" outlineLevel="0" collapsed="false">
      <c r="A549" s="36"/>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row>
    <row r="550" customFormat="false" ht="12" hidden="false" customHeight="true" outlineLevel="0" collapsed="false">
      <c r="A550" s="36"/>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row>
    <row r="551" customFormat="false" ht="12" hidden="false" customHeight="true" outlineLevel="0" collapsed="false">
      <c r="A551" s="36"/>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row>
    <row r="552" customFormat="false" ht="12" hidden="false" customHeight="true" outlineLevel="0" collapsed="false">
      <c r="A552" s="36"/>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row>
    <row r="553" customFormat="false" ht="12" hidden="false" customHeight="true" outlineLevel="0" collapsed="false">
      <c r="A553" s="36"/>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row>
    <row r="554" customFormat="false" ht="12" hidden="false" customHeight="true" outlineLevel="0" collapsed="false">
      <c r="A554" s="36"/>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row>
    <row r="555" customFormat="false" ht="12" hidden="false" customHeight="true" outlineLevel="0" collapsed="false">
      <c r="A555" s="36"/>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row>
    <row r="556" customFormat="false" ht="12" hidden="false" customHeight="true" outlineLevel="0" collapsed="false">
      <c r="A556" s="36"/>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row>
    <row r="557" customFormat="false" ht="12" hidden="false" customHeight="true" outlineLevel="0" collapsed="false">
      <c r="A557" s="36"/>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row>
    <row r="558" customFormat="false" ht="12" hidden="false" customHeight="true" outlineLevel="0" collapsed="false">
      <c r="A558" s="36"/>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row>
    <row r="559" customFormat="false" ht="12" hidden="false" customHeight="true" outlineLevel="0" collapsed="false">
      <c r="A559" s="36"/>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row>
    <row r="560" customFormat="false" ht="12" hidden="false" customHeight="true" outlineLevel="0" collapsed="false">
      <c r="A560" s="36"/>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row>
    <row r="561" customFormat="false" ht="12" hidden="false" customHeight="true" outlineLevel="0" collapsed="false">
      <c r="A561" s="36"/>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row>
    <row r="562" customFormat="false" ht="12" hidden="false" customHeight="true" outlineLevel="0" collapsed="false">
      <c r="A562" s="36"/>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row>
    <row r="563" customFormat="false" ht="12" hidden="false" customHeight="true" outlineLevel="0" collapsed="false">
      <c r="A563" s="36"/>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row>
    <row r="564" customFormat="false" ht="12" hidden="false" customHeight="true" outlineLevel="0" collapsed="false">
      <c r="A564" s="36"/>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row>
    <row r="565" customFormat="false" ht="12" hidden="false" customHeight="true" outlineLevel="0" collapsed="false">
      <c r="A565" s="36"/>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row>
    <row r="566" customFormat="false" ht="12" hidden="false" customHeight="true" outlineLevel="0" collapsed="false">
      <c r="A566" s="36"/>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row>
    <row r="567" customFormat="false" ht="12" hidden="false" customHeight="true" outlineLevel="0" collapsed="false">
      <c r="A567" s="36"/>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row>
    <row r="568" customFormat="false" ht="12" hidden="false" customHeight="true" outlineLevel="0" collapsed="false">
      <c r="A568" s="36"/>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row>
    <row r="569" customFormat="false" ht="12" hidden="false" customHeight="true" outlineLevel="0" collapsed="false">
      <c r="A569" s="36"/>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row>
    <row r="570" customFormat="false" ht="12" hidden="false" customHeight="true" outlineLevel="0" collapsed="false">
      <c r="A570" s="36"/>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row>
    <row r="571" customFormat="false" ht="12" hidden="false" customHeight="true" outlineLevel="0" collapsed="false">
      <c r="A571" s="36"/>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row>
    <row r="572" customFormat="false" ht="12" hidden="false" customHeight="true" outlineLevel="0" collapsed="false">
      <c r="A572" s="36"/>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row>
    <row r="573" customFormat="false" ht="12" hidden="false" customHeight="true" outlineLevel="0" collapsed="false">
      <c r="A573" s="36"/>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row>
    <row r="574" customFormat="false" ht="12" hidden="false" customHeight="true" outlineLevel="0" collapsed="false">
      <c r="A574" s="36"/>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row>
    <row r="575" customFormat="false" ht="12" hidden="false" customHeight="true" outlineLevel="0" collapsed="false">
      <c r="A575" s="36"/>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row>
    <row r="576" customFormat="false" ht="12" hidden="false" customHeight="true" outlineLevel="0" collapsed="false">
      <c r="A576" s="36"/>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row>
    <row r="577" customFormat="false" ht="12" hidden="false" customHeight="true" outlineLevel="0" collapsed="false">
      <c r="A577" s="36"/>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row>
    <row r="578" customFormat="false" ht="12" hidden="false" customHeight="true" outlineLevel="0" collapsed="false">
      <c r="A578" s="36"/>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row>
    <row r="579" customFormat="false" ht="12" hidden="false" customHeight="true" outlineLevel="0" collapsed="false">
      <c r="A579" s="36"/>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row>
    <row r="580" customFormat="false" ht="12" hidden="false" customHeight="true" outlineLevel="0" collapsed="false">
      <c r="A580" s="36"/>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row>
    <row r="581" customFormat="false" ht="12" hidden="false" customHeight="true" outlineLevel="0" collapsed="false">
      <c r="A581" s="36"/>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row>
    <row r="582" customFormat="false" ht="12" hidden="false" customHeight="true" outlineLevel="0" collapsed="false">
      <c r="A582" s="36"/>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row>
    <row r="583" customFormat="false" ht="12" hidden="false" customHeight="true" outlineLevel="0" collapsed="false">
      <c r="A583" s="36"/>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row>
    <row r="584" customFormat="false" ht="12" hidden="false" customHeight="true" outlineLevel="0" collapsed="false">
      <c r="A584" s="36"/>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row>
    <row r="585" customFormat="false" ht="12" hidden="false" customHeight="true" outlineLevel="0" collapsed="false">
      <c r="A585" s="36"/>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row>
    <row r="586" customFormat="false" ht="12" hidden="false" customHeight="true" outlineLevel="0" collapsed="false">
      <c r="A586" s="36"/>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row>
    <row r="587" customFormat="false" ht="12" hidden="false" customHeight="true" outlineLevel="0" collapsed="false">
      <c r="A587" s="36"/>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row>
    <row r="588" customFormat="false" ht="12" hidden="false" customHeight="true" outlineLevel="0" collapsed="false">
      <c r="A588" s="36"/>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row>
    <row r="589" customFormat="false" ht="12" hidden="false" customHeight="true" outlineLevel="0" collapsed="false">
      <c r="A589" s="36"/>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row>
    <row r="590" customFormat="false" ht="12" hidden="false" customHeight="true" outlineLevel="0" collapsed="false">
      <c r="A590" s="36"/>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row>
    <row r="591" customFormat="false" ht="12" hidden="false" customHeight="true" outlineLevel="0" collapsed="false">
      <c r="A591" s="36"/>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row>
    <row r="592" customFormat="false" ht="12" hidden="false" customHeight="true" outlineLevel="0" collapsed="false">
      <c r="A592" s="36"/>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row>
    <row r="593" customFormat="false" ht="12" hidden="false" customHeight="true" outlineLevel="0" collapsed="false">
      <c r="A593" s="36"/>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row>
    <row r="594" customFormat="false" ht="12" hidden="false" customHeight="true" outlineLevel="0" collapsed="false">
      <c r="A594" s="36"/>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row>
    <row r="595" customFormat="false" ht="12" hidden="false" customHeight="true" outlineLevel="0" collapsed="false">
      <c r="A595" s="36"/>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row>
    <row r="596" customFormat="false" ht="12" hidden="false" customHeight="true" outlineLevel="0" collapsed="false">
      <c r="A596" s="36"/>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row>
    <row r="597" customFormat="false" ht="12" hidden="false" customHeight="true" outlineLevel="0" collapsed="false">
      <c r="A597" s="36"/>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row>
    <row r="598" customFormat="false" ht="12" hidden="false" customHeight="true" outlineLevel="0" collapsed="false">
      <c r="A598" s="36"/>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row>
    <row r="599" customFormat="false" ht="12" hidden="false" customHeight="true" outlineLevel="0" collapsed="false">
      <c r="A599" s="36"/>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row>
    <row r="600" customFormat="false" ht="12" hidden="false" customHeight="true" outlineLevel="0" collapsed="false">
      <c r="A600" s="36"/>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row>
    <row r="601" customFormat="false" ht="12" hidden="false" customHeight="true" outlineLevel="0" collapsed="false">
      <c r="A601" s="36"/>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row>
    <row r="602" customFormat="false" ht="12" hidden="false" customHeight="true" outlineLevel="0" collapsed="false">
      <c r="A602" s="36"/>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row>
    <row r="603" customFormat="false" ht="12" hidden="false" customHeight="true" outlineLevel="0" collapsed="false">
      <c r="A603" s="36"/>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row>
    <row r="604" customFormat="false" ht="12" hidden="false" customHeight="true" outlineLevel="0" collapsed="false">
      <c r="A604" s="36"/>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row>
    <row r="605" customFormat="false" ht="12" hidden="false" customHeight="true" outlineLevel="0" collapsed="false">
      <c r="A605" s="36"/>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row>
    <row r="606" customFormat="false" ht="12" hidden="false" customHeight="true" outlineLevel="0" collapsed="false">
      <c r="A606" s="36"/>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row>
    <row r="607" customFormat="false" ht="12" hidden="false" customHeight="true" outlineLevel="0" collapsed="false">
      <c r="A607" s="36"/>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row>
    <row r="608" customFormat="false" ht="12" hidden="false" customHeight="true" outlineLevel="0" collapsed="false">
      <c r="A608" s="36"/>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row>
    <row r="609" customFormat="false" ht="12" hidden="false" customHeight="true" outlineLevel="0" collapsed="false">
      <c r="A609" s="36"/>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row>
    <row r="610" customFormat="false" ht="12" hidden="false" customHeight="true" outlineLevel="0" collapsed="false">
      <c r="A610" s="36"/>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row>
    <row r="611" customFormat="false" ht="12" hidden="false" customHeight="true" outlineLevel="0" collapsed="false">
      <c r="A611" s="36"/>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row>
    <row r="612" customFormat="false" ht="12" hidden="false" customHeight="true" outlineLevel="0" collapsed="false">
      <c r="A612" s="36"/>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row>
    <row r="613" customFormat="false" ht="12" hidden="false" customHeight="true" outlineLevel="0" collapsed="false">
      <c r="A613" s="36"/>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row>
    <row r="614" customFormat="false" ht="12" hidden="false" customHeight="true" outlineLevel="0" collapsed="false">
      <c r="A614" s="36"/>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row>
    <row r="615" customFormat="false" ht="12" hidden="false" customHeight="true" outlineLevel="0" collapsed="false">
      <c r="A615" s="36"/>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row>
    <row r="616" customFormat="false" ht="12" hidden="false" customHeight="true" outlineLevel="0" collapsed="false">
      <c r="A616" s="36"/>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row>
    <row r="617" customFormat="false" ht="12" hidden="false" customHeight="true" outlineLevel="0" collapsed="false">
      <c r="A617" s="36"/>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row>
    <row r="618" customFormat="false" ht="12" hidden="false" customHeight="true" outlineLevel="0" collapsed="false">
      <c r="A618" s="36"/>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row>
    <row r="619" customFormat="false" ht="12" hidden="false" customHeight="true" outlineLevel="0" collapsed="false">
      <c r="A619" s="36"/>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row>
    <row r="620" customFormat="false" ht="12" hidden="false" customHeight="true" outlineLevel="0" collapsed="false">
      <c r="A620" s="36"/>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row>
    <row r="621" customFormat="false" ht="12" hidden="false" customHeight="true" outlineLevel="0" collapsed="false">
      <c r="A621" s="36"/>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row>
    <row r="622" customFormat="false" ht="12" hidden="false" customHeight="true" outlineLevel="0" collapsed="false">
      <c r="A622" s="36"/>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row>
    <row r="623" customFormat="false" ht="12" hidden="false" customHeight="true" outlineLevel="0" collapsed="false">
      <c r="A623" s="36"/>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row>
    <row r="624" customFormat="false" ht="12" hidden="false" customHeight="true" outlineLevel="0" collapsed="false">
      <c r="A624" s="36"/>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row>
    <row r="625" customFormat="false" ht="12" hidden="false" customHeight="true" outlineLevel="0" collapsed="false">
      <c r="A625" s="36"/>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row>
    <row r="626" customFormat="false" ht="12" hidden="false" customHeight="true" outlineLevel="0" collapsed="false">
      <c r="A626" s="36"/>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row>
    <row r="627" customFormat="false" ht="12" hidden="false" customHeight="true" outlineLevel="0" collapsed="false">
      <c r="A627" s="36"/>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row>
    <row r="628" customFormat="false" ht="12" hidden="false" customHeight="true" outlineLevel="0" collapsed="false">
      <c r="A628" s="36"/>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row>
    <row r="629" customFormat="false" ht="12" hidden="false" customHeight="true" outlineLevel="0" collapsed="false">
      <c r="A629" s="36"/>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row>
    <row r="630" customFormat="false" ht="12" hidden="false" customHeight="true" outlineLevel="0" collapsed="false">
      <c r="A630" s="36"/>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row>
    <row r="631" customFormat="false" ht="12" hidden="false" customHeight="true" outlineLevel="0" collapsed="false">
      <c r="A631" s="36"/>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row>
    <row r="632" customFormat="false" ht="12" hidden="false" customHeight="true" outlineLevel="0" collapsed="false">
      <c r="A632" s="36"/>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row>
    <row r="633" customFormat="false" ht="12" hidden="false" customHeight="true" outlineLevel="0" collapsed="false">
      <c r="A633" s="36"/>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row>
    <row r="634" customFormat="false" ht="12" hidden="false" customHeight="true" outlineLevel="0" collapsed="false">
      <c r="A634" s="36"/>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row>
    <row r="635" customFormat="false" ht="12" hidden="false" customHeight="true" outlineLevel="0" collapsed="false">
      <c r="A635" s="36"/>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row>
    <row r="636" customFormat="false" ht="12" hidden="false" customHeight="true" outlineLevel="0" collapsed="false">
      <c r="A636" s="36"/>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row>
    <row r="637" customFormat="false" ht="12" hidden="false" customHeight="true" outlineLevel="0" collapsed="false">
      <c r="A637" s="36"/>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row>
    <row r="638" customFormat="false" ht="12" hidden="false" customHeight="true" outlineLevel="0" collapsed="false">
      <c r="A638" s="36"/>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row>
    <row r="639" customFormat="false" ht="12" hidden="false" customHeight="true" outlineLevel="0" collapsed="false">
      <c r="A639" s="36"/>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row>
    <row r="640" customFormat="false" ht="12" hidden="false" customHeight="true" outlineLevel="0" collapsed="false">
      <c r="A640" s="36"/>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row>
    <row r="641" customFormat="false" ht="12" hidden="false" customHeight="true" outlineLevel="0" collapsed="false">
      <c r="A641" s="36"/>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row>
    <row r="642" customFormat="false" ht="12" hidden="false" customHeight="true" outlineLevel="0" collapsed="false">
      <c r="A642" s="36"/>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row>
    <row r="643" customFormat="false" ht="12" hidden="false" customHeight="true" outlineLevel="0" collapsed="false">
      <c r="A643" s="36"/>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row>
    <row r="644" customFormat="false" ht="12" hidden="false" customHeight="true" outlineLevel="0" collapsed="false">
      <c r="A644" s="36"/>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row>
    <row r="645" customFormat="false" ht="12" hidden="false" customHeight="true" outlineLevel="0" collapsed="false">
      <c r="A645" s="36"/>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row>
    <row r="646" customFormat="false" ht="12" hidden="false" customHeight="true" outlineLevel="0" collapsed="false">
      <c r="A646" s="36"/>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row>
    <row r="647" customFormat="false" ht="12" hidden="false" customHeight="true" outlineLevel="0" collapsed="false">
      <c r="A647" s="36"/>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row>
    <row r="648" customFormat="false" ht="12" hidden="false" customHeight="true" outlineLevel="0" collapsed="false">
      <c r="A648" s="36"/>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row>
    <row r="649" customFormat="false" ht="12" hidden="false" customHeight="true" outlineLevel="0" collapsed="false">
      <c r="A649" s="36"/>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row>
    <row r="650" customFormat="false" ht="12" hidden="false" customHeight="true" outlineLevel="0" collapsed="false">
      <c r="A650" s="36"/>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row>
    <row r="651" customFormat="false" ht="12" hidden="false" customHeight="true" outlineLevel="0" collapsed="false">
      <c r="A651" s="36"/>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row>
    <row r="652" customFormat="false" ht="12" hidden="false" customHeight="true" outlineLevel="0" collapsed="false">
      <c r="A652" s="36"/>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row>
    <row r="653" customFormat="false" ht="12" hidden="false" customHeight="true" outlineLevel="0" collapsed="false">
      <c r="A653" s="36"/>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row>
    <row r="654" customFormat="false" ht="12" hidden="false" customHeight="true" outlineLevel="0" collapsed="false">
      <c r="A654" s="36"/>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row>
    <row r="655" customFormat="false" ht="12" hidden="false" customHeight="true" outlineLevel="0" collapsed="false">
      <c r="A655" s="36"/>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row>
    <row r="656" customFormat="false" ht="12" hidden="false" customHeight="true" outlineLevel="0" collapsed="false">
      <c r="A656" s="36"/>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row>
    <row r="657" customFormat="false" ht="12" hidden="false" customHeight="true" outlineLevel="0" collapsed="false">
      <c r="A657" s="36"/>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row>
    <row r="658" customFormat="false" ht="12" hidden="false" customHeight="true" outlineLevel="0" collapsed="false">
      <c r="A658" s="36"/>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row>
    <row r="659" customFormat="false" ht="12" hidden="false" customHeight="true" outlineLevel="0" collapsed="false">
      <c r="A659" s="36"/>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row>
    <row r="660" customFormat="false" ht="12" hidden="false" customHeight="true" outlineLevel="0" collapsed="false">
      <c r="A660" s="36"/>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row>
    <row r="661" customFormat="false" ht="12" hidden="false" customHeight="true" outlineLevel="0" collapsed="false">
      <c r="A661" s="36"/>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row>
    <row r="662" customFormat="false" ht="12" hidden="false" customHeight="true" outlineLevel="0" collapsed="false">
      <c r="A662" s="36"/>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row>
    <row r="663" customFormat="false" ht="12" hidden="false" customHeight="true" outlineLevel="0" collapsed="false">
      <c r="A663" s="36"/>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row>
    <row r="664" customFormat="false" ht="12" hidden="false" customHeight="true" outlineLevel="0" collapsed="false">
      <c r="A664" s="36"/>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row>
    <row r="665" customFormat="false" ht="12" hidden="false" customHeight="true" outlineLevel="0" collapsed="false">
      <c r="A665" s="36"/>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row>
    <row r="666" customFormat="false" ht="12" hidden="false" customHeight="true" outlineLevel="0" collapsed="false">
      <c r="A666" s="36"/>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row>
    <row r="667" customFormat="false" ht="12" hidden="false" customHeight="true" outlineLevel="0" collapsed="false">
      <c r="A667" s="36"/>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row>
    <row r="668" customFormat="false" ht="12" hidden="false" customHeight="true" outlineLevel="0" collapsed="false">
      <c r="A668" s="36"/>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row>
    <row r="669" customFormat="false" ht="12" hidden="false" customHeight="true" outlineLevel="0" collapsed="false">
      <c r="A669" s="36"/>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row>
    <row r="670" customFormat="false" ht="12" hidden="false" customHeight="true" outlineLevel="0" collapsed="false">
      <c r="A670" s="36"/>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row>
    <row r="671" customFormat="false" ht="12" hidden="false" customHeight="true" outlineLevel="0" collapsed="false">
      <c r="A671" s="36"/>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row>
    <row r="672" customFormat="false" ht="12" hidden="false" customHeight="true" outlineLevel="0" collapsed="false">
      <c r="A672" s="36"/>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row>
    <row r="673" customFormat="false" ht="12" hidden="false" customHeight="true" outlineLevel="0" collapsed="false">
      <c r="A673" s="36"/>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row>
    <row r="674" customFormat="false" ht="12" hidden="false" customHeight="true" outlineLevel="0" collapsed="false">
      <c r="A674" s="36"/>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row>
    <row r="675" customFormat="false" ht="12" hidden="false" customHeight="true" outlineLevel="0" collapsed="false">
      <c r="A675" s="36"/>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row>
    <row r="676" customFormat="false" ht="12" hidden="false" customHeight="true" outlineLevel="0" collapsed="false">
      <c r="A676" s="36"/>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row>
    <row r="677" customFormat="false" ht="12" hidden="false" customHeight="true" outlineLevel="0" collapsed="false">
      <c r="A677" s="36"/>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row>
    <row r="678" customFormat="false" ht="12" hidden="false" customHeight="true" outlineLevel="0" collapsed="false">
      <c r="A678" s="36"/>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row>
    <row r="679" customFormat="false" ht="12" hidden="false" customHeight="true" outlineLevel="0" collapsed="false">
      <c r="A679" s="36"/>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row>
    <row r="680" customFormat="false" ht="12" hidden="false" customHeight="true" outlineLevel="0" collapsed="false">
      <c r="A680" s="36"/>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row>
    <row r="681" customFormat="false" ht="12" hidden="false" customHeight="true" outlineLevel="0" collapsed="false">
      <c r="A681" s="36"/>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row>
    <row r="682" customFormat="false" ht="12" hidden="false" customHeight="true" outlineLevel="0" collapsed="false">
      <c r="A682" s="36"/>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row>
    <row r="683" customFormat="false" ht="12" hidden="false" customHeight="true" outlineLevel="0" collapsed="false">
      <c r="A683" s="36"/>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row>
    <row r="684" customFormat="false" ht="12" hidden="false" customHeight="true" outlineLevel="0" collapsed="false">
      <c r="A684" s="36"/>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row>
    <row r="685" customFormat="false" ht="12" hidden="false" customHeight="true" outlineLevel="0" collapsed="false">
      <c r="A685" s="36"/>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row>
    <row r="686" customFormat="false" ht="12" hidden="false" customHeight="true" outlineLevel="0" collapsed="false">
      <c r="A686" s="36"/>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row>
    <row r="687" customFormat="false" ht="12" hidden="false" customHeight="true" outlineLevel="0" collapsed="false">
      <c r="A687" s="36"/>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row>
    <row r="688" customFormat="false" ht="12" hidden="false" customHeight="true" outlineLevel="0" collapsed="false">
      <c r="A688" s="36"/>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row>
    <row r="689" customFormat="false" ht="12" hidden="false" customHeight="true" outlineLevel="0" collapsed="false">
      <c r="A689" s="36"/>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row>
    <row r="690" customFormat="false" ht="12" hidden="false" customHeight="true" outlineLevel="0" collapsed="false">
      <c r="A690" s="36"/>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row>
    <row r="691" customFormat="false" ht="12" hidden="false" customHeight="true" outlineLevel="0" collapsed="false">
      <c r="A691" s="36"/>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row>
    <row r="692" customFormat="false" ht="12" hidden="false" customHeight="true" outlineLevel="0" collapsed="false">
      <c r="A692" s="36"/>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row>
    <row r="693" customFormat="false" ht="12" hidden="false" customHeight="true" outlineLevel="0" collapsed="false">
      <c r="A693" s="36"/>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row>
    <row r="694" customFormat="false" ht="12" hidden="false" customHeight="true" outlineLevel="0" collapsed="false">
      <c r="A694" s="36"/>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row>
    <row r="695" customFormat="false" ht="12" hidden="false" customHeight="true" outlineLevel="0" collapsed="false">
      <c r="A695" s="36"/>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row>
    <row r="696" customFormat="false" ht="12" hidden="false" customHeight="true" outlineLevel="0" collapsed="false">
      <c r="A696" s="36"/>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row>
    <row r="697" customFormat="false" ht="12" hidden="false" customHeight="true" outlineLevel="0" collapsed="false">
      <c r="A697" s="36"/>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row>
    <row r="698" customFormat="false" ht="12" hidden="false" customHeight="true" outlineLevel="0" collapsed="false">
      <c r="A698" s="36"/>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row>
    <row r="699" customFormat="false" ht="12" hidden="false" customHeight="true" outlineLevel="0" collapsed="false">
      <c r="A699" s="36"/>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row>
    <row r="700" customFormat="false" ht="12" hidden="false" customHeight="true" outlineLevel="0" collapsed="false">
      <c r="A700" s="36"/>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row>
    <row r="701" customFormat="false" ht="12" hidden="false" customHeight="true" outlineLevel="0" collapsed="false">
      <c r="A701" s="36"/>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row>
    <row r="702" customFormat="false" ht="12" hidden="false" customHeight="true" outlineLevel="0" collapsed="false">
      <c r="A702" s="36"/>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row>
    <row r="703" customFormat="false" ht="12" hidden="false" customHeight="true" outlineLevel="0" collapsed="false">
      <c r="A703" s="36"/>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row>
    <row r="704" customFormat="false" ht="12" hidden="false" customHeight="true" outlineLevel="0" collapsed="false">
      <c r="A704" s="36"/>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row>
    <row r="705" customFormat="false" ht="12" hidden="false" customHeight="true" outlineLevel="0" collapsed="false">
      <c r="A705" s="36"/>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row>
    <row r="706" customFormat="false" ht="12" hidden="false" customHeight="true" outlineLevel="0" collapsed="false">
      <c r="A706" s="36"/>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row>
    <row r="707" customFormat="false" ht="12" hidden="false" customHeight="true" outlineLevel="0" collapsed="false">
      <c r="A707" s="36"/>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row>
    <row r="708" customFormat="false" ht="12" hidden="false" customHeight="true" outlineLevel="0" collapsed="false">
      <c r="A708" s="36"/>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row>
    <row r="709" customFormat="false" ht="12" hidden="false" customHeight="true" outlineLevel="0" collapsed="false">
      <c r="A709" s="36"/>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row>
    <row r="710" customFormat="false" ht="12" hidden="false" customHeight="true" outlineLevel="0" collapsed="false">
      <c r="A710" s="36"/>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row>
    <row r="711" customFormat="false" ht="12" hidden="false" customHeight="true" outlineLevel="0" collapsed="false">
      <c r="A711" s="36"/>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row>
    <row r="712" customFormat="false" ht="12" hidden="false" customHeight="true" outlineLevel="0" collapsed="false">
      <c r="A712" s="36"/>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row>
    <row r="713" customFormat="false" ht="12" hidden="false" customHeight="true" outlineLevel="0" collapsed="false">
      <c r="A713" s="36"/>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row>
    <row r="714" customFormat="false" ht="12" hidden="false" customHeight="true" outlineLevel="0" collapsed="false">
      <c r="A714" s="36"/>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row>
    <row r="715" customFormat="false" ht="12" hidden="false" customHeight="true" outlineLevel="0" collapsed="false">
      <c r="A715" s="36"/>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row>
    <row r="716" customFormat="false" ht="12" hidden="false" customHeight="true" outlineLevel="0" collapsed="false">
      <c r="A716" s="36"/>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row>
    <row r="717" customFormat="false" ht="12" hidden="false" customHeight="true" outlineLevel="0" collapsed="false">
      <c r="A717" s="36"/>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row>
    <row r="718" customFormat="false" ht="12" hidden="false" customHeight="true" outlineLevel="0" collapsed="false">
      <c r="A718" s="36"/>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row>
    <row r="719" customFormat="false" ht="12" hidden="false" customHeight="true" outlineLevel="0" collapsed="false">
      <c r="A719" s="36"/>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row>
    <row r="720" customFormat="false" ht="12" hidden="false" customHeight="true" outlineLevel="0" collapsed="false">
      <c r="A720" s="36"/>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row>
    <row r="721" customFormat="false" ht="12" hidden="false" customHeight="true" outlineLevel="0" collapsed="false">
      <c r="A721" s="36"/>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row>
    <row r="722" customFormat="false" ht="12" hidden="false" customHeight="true" outlineLevel="0" collapsed="false">
      <c r="A722" s="36"/>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row>
    <row r="723" customFormat="false" ht="12" hidden="false" customHeight="true" outlineLevel="0" collapsed="false">
      <c r="A723" s="36"/>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row>
    <row r="724" customFormat="false" ht="12" hidden="false" customHeight="true" outlineLevel="0" collapsed="false">
      <c r="A724" s="36"/>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row>
    <row r="725" customFormat="false" ht="12" hidden="false" customHeight="true" outlineLevel="0" collapsed="false">
      <c r="A725" s="36"/>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row>
    <row r="726" customFormat="false" ht="12" hidden="false" customHeight="true" outlineLevel="0" collapsed="false">
      <c r="A726" s="36"/>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row>
    <row r="727" customFormat="false" ht="12" hidden="false" customHeight="true" outlineLevel="0" collapsed="false">
      <c r="A727" s="36"/>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row>
    <row r="728" customFormat="false" ht="12" hidden="false" customHeight="true" outlineLevel="0" collapsed="false">
      <c r="A728" s="36"/>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row>
    <row r="729" customFormat="false" ht="12" hidden="false" customHeight="true" outlineLevel="0" collapsed="false">
      <c r="A729" s="36"/>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row>
    <row r="730" customFormat="false" ht="12" hidden="false" customHeight="true" outlineLevel="0" collapsed="false">
      <c r="A730" s="36"/>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row>
    <row r="731" customFormat="false" ht="12" hidden="false" customHeight="true" outlineLevel="0" collapsed="false">
      <c r="A731" s="36"/>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row>
    <row r="732" customFormat="false" ht="12" hidden="false" customHeight="true" outlineLevel="0" collapsed="false">
      <c r="A732" s="36"/>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row>
    <row r="733" customFormat="false" ht="12" hidden="false" customHeight="true" outlineLevel="0" collapsed="false">
      <c r="A733" s="36"/>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row>
    <row r="734" customFormat="false" ht="12" hidden="false" customHeight="true" outlineLevel="0" collapsed="false">
      <c r="A734" s="36"/>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row>
    <row r="735" customFormat="false" ht="12" hidden="false" customHeight="true" outlineLevel="0" collapsed="false">
      <c r="A735" s="36"/>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row>
    <row r="736" customFormat="false" ht="12" hidden="false" customHeight="true" outlineLevel="0" collapsed="false">
      <c r="A736" s="36"/>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row>
    <row r="737" customFormat="false" ht="12" hidden="false" customHeight="true" outlineLevel="0" collapsed="false">
      <c r="A737" s="36"/>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row>
    <row r="738" customFormat="false" ht="12" hidden="false" customHeight="true" outlineLevel="0" collapsed="false">
      <c r="A738" s="36"/>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row>
    <row r="739" customFormat="false" ht="12" hidden="false" customHeight="true" outlineLevel="0" collapsed="false">
      <c r="A739" s="36"/>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row>
    <row r="740" customFormat="false" ht="12" hidden="false" customHeight="true" outlineLevel="0" collapsed="false">
      <c r="A740" s="36"/>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row>
    <row r="741" customFormat="false" ht="12" hidden="false" customHeight="true" outlineLevel="0" collapsed="false">
      <c r="A741" s="36"/>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row>
    <row r="742" customFormat="false" ht="12" hidden="false" customHeight="true" outlineLevel="0" collapsed="false">
      <c r="A742" s="36"/>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row>
    <row r="743" customFormat="false" ht="12" hidden="false" customHeight="true" outlineLevel="0" collapsed="false">
      <c r="A743" s="36"/>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row>
    <row r="744" customFormat="false" ht="12" hidden="false" customHeight="true" outlineLevel="0" collapsed="false">
      <c r="A744" s="36"/>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row>
    <row r="745" customFormat="false" ht="12" hidden="false" customHeight="true" outlineLevel="0" collapsed="false">
      <c r="A745" s="36"/>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row>
    <row r="746" customFormat="false" ht="12" hidden="false" customHeight="true" outlineLevel="0" collapsed="false">
      <c r="A746" s="36"/>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row>
    <row r="747" customFormat="false" ht="12" hidden="false" customHeight="true" outlineLevel="0" collapsed="false">
      <c r="A747" s="36"/>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row>
    <row r="748" customFormat="false" ht="12" hidden="false" customHeight="true" outlineLevel="0" collapsed="false">
      <c r="A748" s="36"/>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row>
    <row r="749" customFormat="false" ht="12" hidden="false" customHeight="true" outlineLevel="0" collapsed="false">
      <c r="A749" s="36"/>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row>
    <row r="750" customFormat="false" ht="12" hidden="false" customHeight="true" outlineLevel="0" collapsed="false">
      <c r="A750" s="36"/>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row>
    <row r="751" customFormat="false" ht="12" hidden="false" customHeight="true" outlineLevel="0" collapsed="false">
      <c r="A751" s="36"/>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row>
    <row r="752" customFormat="false" ht="12" hidden="false" customHeight="true" outlineLevel="0" collapsed="false">
      <c r="A752" s="36"/>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row>
    <row r="753" customFormat="false" ht="12" hidden="false" customHeight="true" outlineLevel="0" collapsed="false">
      <c r="A753" s="36"/>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row>
    <row r="754" customFormat="false" ht="12" hidden="false" customHeight="true" outlineLevel="0" collapsed="false">
      <c r="A754" s="36"/>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row>
    <row r="755" customFormat="false" ht="12" hidden="false" customHeight="true" outlineLevel="0" collapsed="false">
      <c r="A755" s="36"/>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row>
    <row r="756" customFormat="false" ht="12" hidden="false" customHeight="true" outlineLevel="0" collapsed="false">
      <c r="A756" s="36"/>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row>
    <row r="757" customFormat="false" ht="12" hidden="false" customHeight="true" outlineLevel="0" collapsed="false">
      <c r="A757" s="36"/>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row>
    <row r="758" customFormat="false" ht="12" hidden="false" customHeight="true" outlineLevel="0" collapsed="false">
      <c r="A758" s="36"/>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row>
    <row r="759" customFormat="false" ht="12" hidden="false" customHeight="true" outlineLevel="0" collapsed="false">
      <c r="A759" s="36"/>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row>
    <row r="760" customFormat="false" ht="12" hidden="false" customHeight="true" outlineLevel="0" collapsed="false">
      <c r="A760" s="36"/>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row>
    <row r="761" customFormat="false" ht="12" hidden="false" customHeight="true" outlineLevel="0" collapsed="false">
      <c r="A761" s="36"/>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row>
    <row r="762" customFormat="false" ht="12" hidden="false" customHeight="true" outlineLevel="0" collapsed="false">
      <c r="A762" s="36"/>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row>
    <row r="763" customFormat="false" ht="12" hidden="false" customHeight="true" outlineLevel="0" collapsed="false">
      <c r="A763" s="36"/>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row>
    <row r="764" customFormat="false" ht="12" hidden="false" customHeight="true" outlineLevel="0" collapsed="false">
      <c r="A764" s="36"/>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row>
    <row r="765" customFormat="false" ht="12" hidden="false" customHeight="true" outlineLevel="0" collapsed="false">
      <c r="A765" s="36"/>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row>
    <row r="766" customFormat="false" ht="12" hidden="false" customHeight="true" outlineLevel="0" collapsed="false">
      <c r="A766" s="36"/>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row>
    <row r="767" customFormat="false" ht="12" hidden="false" customHeight="true" outlineLevel="0" collapsed="false">
      <c r="A767" s="36"/>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row>
    <row r="768" customFormat="false" ht="12" hidden="false" customHeight="true" outlineLevel="0" collapsed="false">
      <c r="A768" s="36"/>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row>
    <row r="769" customFormat="false" ht="12" hidden="false" customHeight="true" outlineLevel="0" collapsed="false">
      <c r="A769" s="36"/>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row>
    <row r="770" customFormat="false" ht="12" hidden="false" customHeight="true" outlineLevel="0" collapsed="false">
      <c r="A770" s="36"/>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row>
    <row r="771" customFormat="false" ht="12" hidden="false" customHeight="true" outlineLevel="0" collapsed="false">
      <c r="A771" s="36"/>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row>
    <row r="772" customFormat="false" ht="12" hidden="false" customHeight="true" outlineLevel="0" collapsed="false">
      <c r="A772" s="36"/>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row>
    <row r="773" customFormat="false" ht="12" hidden="false" customHeight="true" outlineLevel="0" collapsed="false">
      <c r="A773" s="36"/>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row>
    <row r="774" customFormat="false" ht="12" hidden="false" customHeight="true" outlineLevel="0" collapsed="false">
      <c r="A774" s="36"/>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row>
    <row r="775" customFormat="false" ht="12" hidden="false" customHeight="true" outlineLevel="0" collapsed="false">
      <c r="A775" s="36"/>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row>
    <row r="776" customFormat="false" ht="12" hidden="false" customHeight="true" outlineLevel="0" collapsed="false">
      <c r="A776" s="36"/>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row>
    <row r="777" customFormat="false" ht="12" hidden="false" customHeight="true" outlineLevel="0" collapsed="false">
      <c r="A777" s="36"/>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row>
    <row r="778" customFormat="false" ht="12" hidden="false" customHeight="true" outlineLevel="0" collapsed="false">
      <c r="A778" s="36"/>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row>
    <row r="779" customFormat="false" ht="12" hidden="false" customHeight="true" outlineLevel="0" collapsed="false">
      <c r="A779" s="36"/>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row>
    <row r="780" customFormat="false" ht="12" hidden="false" customHeight="true" outlineLevel="0" collapsed="false">
      <c r="A780" s="36"/>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row>
    <row r="781" customFormat="false" ht="12" hidden="false" customHeight="true" outlineLevel="0" collapsed="false">
      <c r="A781" s="36"/>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row>
    <row r="782" customFormat="false" ht="12" hidden="false" customHeight="true" outlineLevel="0" collapsed="false">
      <c r="A782" s="36"/>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row>
    <row r="783" customFormat="false" ht="12" hidden="false" customHeight="true" outlineLevel="0" collapsed="false">
      <c r="A783" s="36"/>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row>
    <row r="784" customFormat="false" ht="12" hidden="false" customHeight="true" outlineLevel="0" collapsed="false">
      <c r="A784" s="36"/>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row>
    <row r="785" customFormat="false" ht="12" hidden="false" customHeight="true" outlineLevel="0" collapsed="false">
      <c r="A785" s="36"/>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row>
    <row r="786" customFormat="false" ht="12" hidden="false" customHeight="true" outlineLevel="0" collapsed="false">
      <c r="A786" s="36"/>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row>
    <row r="787" customFormat="false" ht="12" hidden="false" customHeight="true" outlineLevel="0" collapsed="false">
      <c r="A787" s="36"/>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row>
    <row r="788" customFormat="false" ht="12" hidden="false" customHeight="true" outlineLevel="0" collapsed="false">
      <c r="A788" s="36"/>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row>
    <row r="789" customFormat="false" ht="12" hidden="false" customHeight="true" outlineLevel="0" collapsed="false">
      <c r="A789" s="36"/>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row>
    <row r="790" customFormat="false" ht="12" hidden="false" customHeight="true" outlineLevel="0" collapsed="false">
      <c r="A790" s="36"/>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row>
    <row r="791" customFormat="false" ht="12" hidden="false" customHeight="true" outlineLevel="0" collapsed="false">
      <c r="A791" s="36"/>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row>
    <row r="792" customFormat="false" ht="12" hidden="false" customHeight="true" outlineLevel="0" collapsed="false">
      <c r="A792" s="36"/>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row>
    <row r="793" customFormat="false" ht="12" hidden="false" customHeight="true" outlineLevel="0" collapsed="false">
      <c r="A793" s="36"/>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row>
    <row r="794" customFormat="false" ht="12" hidden="false" customHeight="true" outlineLevel="0" collapsed="false">
      <c r="A794" s="36"/>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row>
    <row r="795" customFormat="false" ht="12" hidden="false" customHeight="true" outlineLevel="0" collapsed="false">
      <c r="A795" s="36"/>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row>
    <row r="796" customFormat="false" ht="12" hidden="false" customHeight="true" outlineLevel="0" collapsed="false">
      <c r="A796" s="36"/>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row>
    <row r="797" customFormat="false" ht="12" hidden="false" customHeight="true" outlineLevel="0" collapsed="false">
      <c r="A797" s="36"/>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row>
    <row r="798" customFormat="false" ht="12" hidden="false" customHeight="true" outlineLevel="0" collapsed="false">
      <c r="A798" s="36"/>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row>
    <row r="799" customFormat="false" ht="12" hidden="false" customHeight="true" outlineLevel="0" collapsed="false">
      <c r="A799" s="36"/>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row>
    <row r="800" customFormat="false" ht="12" hidden="false" customHeight="true" outlineLevel="0" collapsed="false">
      <c r="A800" s="36"/>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row>
    <row r="801" customFormat="false" ht="12" hidden="false" customHeight="true" outlineLevel="0" collapsed="false">
      <c r="A801" s="36"/>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row>
    <row r="802" customFormat="false" ht="12" hidden="false" customHeight="true" outlineLevel="0" collapsed="false">
      <c r="A802" s="36"/>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row>
    <row r="803" customFormat="false" ht="12" hidden="false" customHeight="true" outlineLevel="0" collapsed="false">
      <c r="A803" s="36"/>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row>
    <row r="804" customFormat="false" ht="12" hidden="false" customHeight="true" outlineLevel="0" collapsed="false">
      <c r="A804" s="36"/>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row>
    <row r="805" customFormat="false" ht="12" hidden="false" customHeight="true" outlineLevel="0" collapsed="false">
      <c r="A805" s="36"/>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row>
    <row r="806" customFormat="false" ht="12" hidden="false" customHeight="true" outlineLevel="0" collapsed="false">
      <c r="A806" s="36"/>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row>
    <row r="807" customFormat="false" ht="12" hidden="false" customHeight="true" outlineLevel="0" collapsed="false">
      <c r="A807" s="36"/>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row>
    <row r="808" customFormat="false" ht="12" hidden="false" customHeight="true" outlineLevel="0" collapsed="false">
      <c r="A808" s="36"/>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row>
    <row r="809" customFormat="false" ht="12" hidden="false" customHeight="true" outlineLevel="0" collapsed="false">
      <c r="A809" s="36"/>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row>
    <row r="810" customFormat="false" ht="12" hidden="false" customHeight="true" outlineLevel="0" collapsed="false">
      <c r="A810" s="36"/>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row>
    <row r="811" customFormat="false" ht="12" hidden="false" customHeight="true" outlineLevel="0" collapsed="false">
      <c r="A811" s="36"/>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row>
    <row r="812" customFormat="false" ht="12" hidden="false" customHeight="true" outlineLevel="0" collapsed="false">
      <c r="A812" s="36"/>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row>
    <row r="813" customFormat="false" ht="12" hidden="false" customHeight="true" outlineLevel="0" collapsed="false">
      <c r="A813" s="36"/>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row>
    <row r="814" customFormat="false" ht="12" hidden="false" customHeight="true" outlineLevel="0" collapsed="false">
      <c r="A814" s="36"/>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row>
    <row r="815" customFormat="false" ht="12" hidden="false" customHeight="true" outlineLevel="0" collapsed="false">
      <c r="A815" s="36"/>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row>
    <row r="816" customFormat="false" ht="12" hidden="false" customHeight="true" outlineLevel="0" collapsed="false">
      <c r="A816" s="36"/>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row>
    <row r="817" customFormat="false" ht="12" hidden="false" customHeight="true" outlineLevel="0" collapsed="false">
      <c r="A817" s="36"/>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row>
    <row r="818" customFormat="false" ht="12" hidden="false" customHeight="true" outlineLevel="0" collapsed="false">
      <c r="A818" s="36"/>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row>
    <row r="819" customFormat="false" ht="12" hidden="false" customHeight="true" outlineLevel="0" collapsed="false">
      <c r="A819" s="36"/>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row>
    <row r="820" customFormat="false" ht="12" hidden="false" customHeight="true" outlineLevel="0" collapsed="false">
      <c r="A820" s="36"/>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row>
    <row r="821" customFormat="false" ht="12" hidden="false" customHeight="true" outlineLevel="0" collapsed="false">
      <c r="A821" s="36"/>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row>
    <row r="822" customFormat="false" ht="12" hidden="false" customHeight="true" outlineLevel="0" collapsed="false">
      <c r="A822" s="36"/>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row>
    <row r="823" customFormat="false" ht="12" hidden="false" customHeight="true" outlineLevel="0" collapsed="false">
      <c r="A823" s="36"/>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row>
    <row r="824" customFormat="false" ht="12" hidden="false" customHeight="true" outlineLevel="0" collapsed="false">
      <c r="A824" s="36"/>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row>
    <row r="825" customFormat="false" ht="12" hidden="false" customHeight="true" outlineLevel="0" collapsed="false">
      <c r="A825" s="36"/>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row>
    <row r="826" customFormat="false" ht="12" hidden="false" customHeight="true" outlineLevel="0" collapsed="false">
      <c r="A826" s="36"/>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row>
    <row r="827" customFormat="false" ht="12" hidden="false" customHeight="true" outlineLevel="0" collapsed="false">
      <c r="A827" s="36"/>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row>
    <row r="828" customFormat="false" ht="12" hidden="false" customHeight="true" outlineLevel="0" collapsed="false">
      <c r="A828" s="36"/>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row>
    <row r="829" customFormat="false" ht="12" hidden="false" customHeight="true" outlineLevel="0" collapsed="false">
      <c r="A829" s="36"/>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row>
    <row r="830" customFormat="false" ht="12" hidden="false" customHeight="true" outlineLevel="0" collapsed="false">
      <c r="A830" s="36"/>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row>
    <row r="831" customFormat="false" ht="12" hidden="false" customHeight="true" outlineLevel="0" collapsed="false">
      <c r="A831" s="36"/>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row>
    <row r="832" customFormat="false" ht="12" hidden="false" customHeight="true" outlineLevel="0" collapsed="false">
      <c r="A832" s="36"/>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row>
    <row r="833" customFormat="false" ht="12" hidden="false" customHeight="true" outlineLevel="0" collapsed="false">
      <c r="A833" s="36"/>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row>
    <row r="834" customFormat="false" ht="12" hidden="false" customHeight="true" outlineLevel="0" collapsed="false">
      <c r="A834" s="36"/>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row>
    <row r="835" customFormat="false" ht="12" hidden="false" customHeight="true" outlineLevel="0" collapsed="false">
      <c r="A835" s="36"/>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row>
    <row r="836" customFormat="false" ht="12" hidden="false" customHeight="true" outlineLevel="0" collapsed="false">
      <c r="A836" s="36"/>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row>
    <row r="837" customFormat="false" ht="12" hidden="false" customHeight="true" outlineLevel="0" collapsed="false">
      <c r="A837" s="36"/>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row>
    <row r="838" customFormat="false" ht="12" hidden="false" customHeight="true" outlineLevel="0" collapsed="false">
      <c r="A838" s="36"/>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row>
    <row r="839" customFormat="false" ht="12" hidden="false" customHeight="true" outlineLevel="0" collapsed="false">
      <c r="A839" s="36"/>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row>
    <row r="840" customFormat="false" ht="12" hidden="false" customHeight="true" outlineLevel="0" collapsed="false">
      <c r="A840" s="36"/>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row>
    <row r="841" customFormat="false" ht="12" hidden="false" customHeight="true" outlineLevel="0" collapsed="false">
      <c r="A841" s="36"/>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row>
    <row r="842" customFormat="false" ht="12" hidden="false" customHeight="true" outlineLevel="0" collapsed="false">
      <c r="A842" s="36"/>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row>
    <row r="843" customFormat="false" ht="12" hidden="false" customHeight="true" outlineLevel="0" collapsed="false">
      <c r="A843" s="36"/>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row>
    <row r="844" customFormat="false" ht="12" hidden="false" customHeight="true" outlineLevel="0" collapsed="false">
      <c r="A844" s="36"/>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row>
    <row r="845" customFormat="false" ht="12" hidden="false" customHeight="true" outlineLevel="0" collapsed="false">
      <c r="A845" s="36"/>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row>
    <row r="846" customFormat="false" ht="12" hidden="false" customHeight="true" outlineLevel="0" collapsed="false">
      <c r="A846" s="36"/>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row>
    <row r="847" customFormat="false" ht="12" hidden="false" customHeight="true" outlineLevel="0" collapsed="false">
      <c r="A847" s="36"/>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row>
    <row r="848" customFormat="false" ht="12" hidden="false" customHeight="true" outlineLevel="0" collapsed="false">
      <c r="A848" s="36"/>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row>
    <row r="849" customFormat="false" ht="12" hidden="false" customHeight="true" outlineLevel="0" collapsed="false">
      <c r="A849" s="36"/>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row>
    <row r="850" customFormat="false" ht="12" hidden="false" customHeight="true" outlineLevel="0" collapsed="false">
      <c r="A850" s="36"/>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row>
    <row r="851" customFormat="false" ht="12" hidden="false" customHeight="true" outlineLevel="0" collapsed="false">
      <c r="A851" s="36"/>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row>
    <row r="852" customFormat="false" ht="12" hidden="false" customHeight="true" outlineLevel="0" collapsed="false">
      <c r="A852" s="36"/>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row>
    <row r="853" customFormat="false" ht="12" hidden="false" customHeight="true" outlineLevel="0" collapsed="false">
      <c r="A853" s="36"/>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row>
    <row r="854" customFormat="false" ht="12" hidden="false" customHeight="true" outlineLevel="0" collapsed="false">
      <c r="A854" s="36"/>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row>
    <row r="855" customFormat="false" ht="12" hidden="false" customHeight="true" outlineLevel="0" collapsed="false">
      <c r="A855" s="36"/>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row>
    <row r="856" customFormat="false" ht="12" hidden="false" customHeight="true" outlineLevel="0" collapsed="false">
      <c r="A856" s="36"/>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row>
    <row r="857" customFormat="false" ht="12" hidden="false" customHeight="true" outlineLevel="0" collapsed="false">
      <c r="A857" s="36"/>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row>
    <row r="858" customFormat="false" ht="12" hidden="false" customHeight="true" outlineLevel="0" collapsed="false">
      <c r="A858" s="36"/>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row>
    <row r="859" customFormat="false" ht="12" hidden="false" customHeight="true" outlineLevel="0" collapsed="false">
      <c r="A859" s="36"/>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row>
    <row r="860" customFormat="false" ht="12" hidden="false" customHeight="true" outlineLevel="0" collapsed="false">
      <c r="A860" s="36"/>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row>
    <row r="861" customFormat="false" ht="12" hidden="false" customHeight="true" outlineLevel="0" collapsed="false">
      <c r="A861" s="36"/>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row>
    <row r="862" customFormat="false" ht="12" hidden="false" customHeight="true" outlineLevel="0" collapsed="false">
      <c r="A862" s="36"/>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row>
    <row r="863" customFormat="false" ht="12" hidden="false" customHeight="true" outlineLevel="0" collapsed="false">
      <c r="A863" s="36"/>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row>
    <row r="864" customFormat="false" ht="12" hidden="false" customHeight="true" outlineLevel="0" collapsed="false">
      <c r="A864" s="36"/>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row>
    <row r="865" customFormat="false" ht="12" hidden="false" customHeight="true" outlineLevel="0" collapsed="false">
      <c r="A865" s="36"/>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row>
    <row r="866" customFormat="false" ht="12" hidden="false" customHeight="true" outlineLevel="0" collapsed="false">
      <c r="A866" s="36"/>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row>
    <row r="867" customFormat="false" ht="12" hidden="false" customHeight="true" outlineLevel="0" collapsed="false">
      <c r="A867" s="36"/>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row>
    <row r="868" customFormat="false" ht="12" hidden="false" customHeight="true" outlineLevel="0" collapsed="false">
      <c r="A868" s="36"/>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row>
    <row r="869" customFormat="false" ht="12" hidden="false" customHeight="true" outlineLevel="0" collapsed="false">
      <c r="A869" s="36"/>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row>
    <row r="870" customFormat="false" ht="12" hidden="false" customHeight="true" outlineLevel="0" collapsed="false">
      <c r="A870" s="36"/>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row>
    <row r="871" customFormat="false" ht="12" hidden="false" customHeight="true" outlineLevel="0" collapsed="false">
      <c r="A871" s="36"/>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row>
    <row r="872" customFormat="false" ht="12" hidden="false" customHeight="true" outlineLevel="0" collapsed="false">
      <c r="A872" s="36"/>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row>
    <row r="873" customFormat="false" ht="12" hidden="false" customHeight="true" outlineLevel="0" collapsed="false">
      <c r="A873" s="36"/>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row>
    <row r="874" customFormat="false" ht="12" hidden="false" customHeight="true" outlineLevel="0" collapsed="false">
      <c r="A874" s="36"/>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row>
    <row r="875" customFormat="false" ht="12" hidden="false" customHeight="true" outlineLevel="0" collapsed="false">
      <c r="A875" s="36"/>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row>
    <row r="876" customFormat="false" ht="12" hidden="false" customHeight="true" outlineLevel="0" collapsed="false">
      <c r="A876" s="36"/>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row>
    <row r="877" customFormat="false" ht="12" hidden="false" customHeight="true" outlineLevel="0" collapsed="false">
      <c r="A877" s="36"/>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row>
    <row r="878" customFormat="false" ht="12" hidden="false" customHeight="true" outlineLevel="0" collapsed="false">
      <c r="A878" s="36"/>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row>
    <row r="879" customFormat="false" ht="12" hidden="false" customHeight="true" outlineLevel="0" collapsed="false">
      <c r="A879" s="36"/>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row>
    <row r="880" customFormat="false" ht="12" hidden="false" customHeight="true" outlineLevel="0" collapsed="false">
      <c r="A880" s="36"/>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row>
    <row r="881" customFormat="false" ht="12" hidden="false" customHeight="true" outlineLevel="0" collapsed="false">
      <c r="A881" s="36"/>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row>
    <row r="882" customFormat="false" ht="12" hidden="false" customHeight="true" outlineLevel="0" collapsed="false">
      <c r="A882" s="36"/>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row>
    <row r="883" customFormat="false" ht="12" hidden="false" customHeight="true" outlineLevel="0" collapsed="false">
      <c r="A883" s="36"/>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row>
    <row r="884" customFormat="false" ht="12" hidden="false" customHeight="true" outlineLevel="0" collapsed="false">
      <c r="A884" s="36"/>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row>
    <row r="885" customFormat="false" ht="12" hidden="false" customHeight="true" outlineLevel="0" collapsed="false">
      <c r="A885" s="36"/>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row>
    <row r="886" customFormat="false" ht="12" hidden="false" customHeight="true" outlineLevel="0" collapsed="false">
      <c r="A886" s="36"/>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row>
    <row r="887" customFormat="false" ht="12" hidden="false" customHeight="true" outlineLevel="0" collapsed="false">
      <c r="A887" s="36"/>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row>
    <row r="888" customFormat="false" ht="12" hidden="false" customHeight="true" outlineLevel="0" collapsed="false">
      <c r="A888" s="36"/>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row>
    <row r="889" customFormat="false" ht="12" hidden="false" customHeight="true" outlineLevel="0" collapsed="false">
      <c r="A889" s="36"/>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row>
    <row r="890" customFormat="false" ht="12" hidden="false" customHeight="true" outlineLevel="0" collapsed="false">
      <c r="A890" s="36"/>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row>
    <row r="891" customFormat="false" ht="12" hidden="false" customHeight="true" outlineLevel="0" collapsed="false">
      <c r="A891" s="36"/>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row>
    <row r="892" customFormat="false" ht="12" hidden="false" customHeight="true" outlineLevel="0" collapsed="false">
      <c r="A892" s="36"/>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row>
    <row r="893" customFormat="false" ht="12" hidden="false" customHeight="true" outlineLevel="0" collapsed="false">
      <c r="A893" s="36"/>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row>
    <row r="894" customFormat="false" ht="12" hidden="false" customHeight="true" outlineLevel="0" collapsed="false">
      <c r="A894" s="36"/>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row>
    <row r="895" customFormat="false" ht="12" hidden="false" customHeight="true" outlineLevel="0" collapsed="false">
      <c r="A895" s="36"/>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row>
    <row r="896" customFormat="false" ht="12" hidden="false" customHeight="true" outlineLevel="0" collapsed="false">
      <c r="A896" s="36"/>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row>
    <row r="897" customFormat="false" ht="12" hidden="false" customHeight="true" outlineLevel="0" collapsed="false">
      <c r="A897" s="36"/>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row>
    <row r="898" customFormat="false" ht="12" hidden="false" customHeight="true" outlineLevel="0" collapsed="false">
      <c r="A898" s="36"/>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row>
    <row r="899" customFormat="false" ht="12" hidden="false" customHeight="true" outlineLevel="0" collapsed="false">
      <c r="A899" s="36"/>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row>
    <row r="900" customFormat="false" ht="12" hidden="false" customHeight="true" outlineLevel="0" collapsed="false">
      <c r="A900" s="36"/>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row>
    <row r="901" customFormat="false" ht="12" hidden="false" customHeight="true" outlineLevel="0" collapsed="false">
      <c r="A901" s="36"/>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row>
    <row r="902" customFormat="false" ht="12" hidden="false" customHeight="true" outlineLevel="0" collapsed="false">
      <c r="A902" s="36"/>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row>
    <row r="903" customFormat="false" ht="12" hidden="false" customHeight="true" outlineLevel="0" collapsed="false">
      <c r="A903" s="36"/>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row>
    <row r="904" customFormat="false" ht="12" hidden="false" customHeight="true" outlineLevel="0" collapsed="false">
      <c r="A904" s="36"/>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row>
    <row r="905" customFormat="false" ht="12" hidden="false" customHeight="true" outlineLevel="0" collapsed="false">
      <c r="A905" s="36"/>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row>
    <row r="906" customFormat="false" ht="12" hidden="false" customHeight="true" outlineLevel="0" collapsed="false">
      <c r="A906" s="36"/>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row>
    <row r="907" customFormat="false" ht="12" hidden="false" customHeight="true" outlineLevel="0" collapsed="false">
      <c r="A907" s="36"/>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row>
    <row r="908" customFormat="false" ht="12" hidden="false" customHeight="true" outlineLevel="0" collapsed="false">
      <c r="A908" s="36"/>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row>
    <row r="909" customFormat="false" ht="12" hidden="false" customHeight="true" outlineLevel="0" collapsed="false">
      <c r="A909" s="36"/>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row>
    <row r="910" customFormat="false" ht="12" hidden="false" customHeight="true" outlineLevel="0" collapsed="false">
      <c r="A910" s="36"/>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row>
    <row r="911" customFormat="false" ht="12" hidden="false" customHeight="true" outlineLevel="0" collapsed="false">
      <c r="A911" s="36"/>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row>
    <row r="912" customFormat="false" ht="12" hidden="false" customHeight="true" outlineLevel="0" collapsed="false">
      <c r="A912" s="36"/>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row>
    <row r="913" customFormat="false" ht="12" hidden="false" customHeight="true" outlineLevel="0" collapsed="false">
      <c r="A913" s="36"/>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row>
    <row r="914" customFormat="false" ht="12" hidden="false" customHeight="true" outlineLevel="0" collapsed="false">
      <c r="A914" s="36"/>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row>
    <row r="915" customFormat="false" ht="12" hidden="false" customHeight="true" outlineLevel="0" collapsed="false">
      <c r="A915" s="36"/>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row>
    <row r="916" customFormat="false" ht="12" hidden="false" customHeight="true" outlineLevel="0" collapsed="false">
      <c r="A916" s="36"/>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row>
    <row r="917" customFormat="false" ht="12" hidden="false" customHeight="true" outlineLevel="0" collapsed="false">
      <c r="A917" s="36"/>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row>
    <row r="918" customFormat="false" ht="12" hidden="false" customHeight="true" outlineLevel="0" collapsed="false">
      <c r="A918" s="36"/>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row>
    <row r="919" customFormat="false" ht="12" hidden="false" customHeight="true" outlineLevel="0" collapsed="false">
      <c r="A919" s="36"/>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row>
    <row r="920" customFormat="false" ht="12" hidden="false" customHeight="true" outlineLevel="0" collapsed="false">
      <c r="A920" s="36"/>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row>
    <row r="921" customFormat="false" ht="12" hidden="false" customHeight="true" outlineLevel="0" collapsed="false">
      <c r="A921" s="36"/>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row>
    <row r="922" customFormat="false" ht="12" hidden="false" customHeight="true" outlineLevel="0" collapsed="false">
      <c r="A922" s="36"/>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row>
    <row r="923" customFormat="false" ht="12" hidden="false" customHeight="true" outlineLevel="0" collapsed="false">
      <c r="A923" s="36"/>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row>
    <row r="924" customFormat="false" ht="12" hidden="false" customHeight="true" outlineLevel="0" collapsed="false">
      <c r="A924" s="36"/>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row>
    <row r="925" customFormat="false" ht="12" hidden="false" customHeight="true" outlineLevel="0" collapsed="false">
      <c r="A925" s="36"/>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row>
    <row r="926" customFormat="false" ht="12" hidden="false" customHeight="true" outlineLevel="0" collapsed="false">
      <c r="A926" s="36"/>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row>
    <row r="927" customFormat="false" ht="12" hidden="false" customHeight="true" outlineLevel="0" collapsed="false">
      <c r="A927" s="36"/>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row>
    <row r="928" customFormat="false" ht="12" hidden="false" customHeight="true" outlineLevel="0" collapsed="false">
      <c r="A928" s="36"/>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row>
    <row r="929" customFormat="false" ht="12" hidden="false" customHeight="true" outlineLevel="0" collapsed="false">
      <c r="A929" s="36"/>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row>
    <row r="930" customFormat="false" ht="12" hidden="false" customHeight="true" outlineLevel="0" collapsed="false">
      <c r="A930" s="36"/>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row>
    <row r="931" customFormat="false" ht="12" hidden="false" customHeight="true" outlineLevel="0" collapsed="false">
      <c r="A931" s="36"/>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row>
    <row r="932" customFormat="false" ht="12" hidden="false" customHeight="true" outlineLevel="0" collapsed="false">
      <c r="A932" s="36"/>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row>
    <row r="933" customFormat="false" ht="12" hidden="false" customHeight="true" outlineLevel="0" collapsed="false">
      <c r="A933" s="36"/>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row>
    <row r="934" customFormat="false" ht="12" hidden="false" customHeight="true" outlineLevel="0" collapsed="false">
      <c r="A934" s="36"/>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row>
    <row r="935" customFormat="false" ht="12" hidden="false" customHeight="true" outlineLevel="0" collapsed="false">
      <c r="A935" s="36"/>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row>
    <row r="936" customFormat="false" ht="12" hidden="false" customHeight="true" outlineLevel="0" collapsed="false">
      <c r="A936" s="36"/>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row>
    <row r="937" customFormat="false" ht="12" hidden="false" customHeight="true" outlineLevel="0" collapsed="false">
      <c r="A937" s="36"/>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row>
    <row r="938" customFormat="false" ht="12" hidden="false" customHeight="true" outlineLevel="0" collapsed="false">
      <c r="A938" s="36"/>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row>
    <row r="939" customFormat="false" ht="12" hidden="false" customHeight="true" outlineLevel="0" collapsed="false">
      <c r="A939" s="36"/>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row>
    <row r="940" customFormat="false" ht="12" hidden="false" customHeight="true" outlineLevel="0" collapsed="false">
      <c r="A940" s="36"/>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row>
    <row r="941" customFormat="false" ht="12" hidden="false" customHeight="true" outlineLevel="0" collapsed="false">
      <c r="A941" s="36"/>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row>
    <row r="942" customFormat="false" ht="12" hidden="false" customHeight="true" outlineLevel="0" collapsed="false">
      <c r="A942" s="36"/>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row>
    <row r="943" customFormat="false" ht="12" hidden="false" customHeight="true" outlineLevel="0" collapsed="false">
      <c r="A943" s="36"/>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row>
    <row r="944" customFormat="false" ht="12" hidden="false" customHeight="true" outlineLevel="0" collapsed="false">
      <c r="A944" s="36"/>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row>
    <row r="945" customFormat="false" ht="12" hidden="false" customHeight="true" outlineLevel="0" collapsed="false">
      <c r="A945" s="36"/>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row>
    <row r="946" customFormat="false" ht="12" hidden="false" customHeight="true" outlineLevel="0" collapsed="false">
      <c r="A946" s="36"/>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row>
    <row r="947" customFormat="false" ht="12" hidden="false" customHeight="true" outlineLevel="0" collapsed="false">
      <c r="A947" s="36"/>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row>
    <row r="948" customFormat="false" ht="12" hidden="false" customHeight="true" outlineLevel="0" collapsed="false">
      <c r="A948" s="36"/>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row>
    <row r="949" customFormat="false" ht="12" hidden="false" customHeight="true" outlineLevel="0" collapsed="false">
      <c r="A949" s="36"/>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row>
    <row r="950" customFormat="false" ht="12" hidden="false" customHeight="true" outlineLevel="0" collapsed="false">
      <c r="A950" s="36"/>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row>
    <row r="951" customFormat="false" ht="12" hidden="false" customHeight="true" outlineLevel="0" collapsed="false">
      <c r="A951" s="36"/>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row>
    <row r="952" customFormat="false" ht="12" hidden="false" customHeight="true" outlineLevel="0" collapsed="false">
      <c r="A952" s="36"/>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row>
    <row r="953" customFormat="false" ht="12" hidden="false" customHeight="true" outlineLevel="0" collapsed="false">
      <c r="A953" s="36"/>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row>
    <row r="954" customFormat="false" ht="12" hidden="false" customHeight="true" outlineLevel="0" collapsed="false">
      <c r="A954" s="36"/>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row>
    <row r="955" customFormat="false" ht="12" hidden="false" customHeight="true" outlineLevel="0" collapsed="false">
      <c r="A955" s="36"/>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row>
    <row r="956" customFormat="false" ht="12" hidden="false" customHeight="true" outlineLevel="0" collapsed="false">
      <c r="A956" s="36"/>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row>
    <row r="957" customFormat="false" ht="12" hidden="false" customHeight="true" outlineLevel="0" collapsed="false">
      <c r="A957" s="36"/>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row>
    <row r="958" customFormat="false" ht="12" hidden="false" customHeight="true" outlineLevel="0" collapsed="false">
      <c r="A958" s="36"/>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row>
    <row r="959" customFormat="false" ht="12" hidden="false" customHeight="true" outlineLevel="0" collapsed="false">
      <c r="A959" s="36"/>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row>
    <row r="960" customFormat="false" ht="12" hidden="false" customHeight="true" outlineLevel="0" collapsed="false">
      <c r="A960" s="36"/>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row>
    <row r="961" customFormat="false" ht="12" hidden="false" customHeight="true" outlineLevel="0" collapsed="false">
      <c r="A961" s="36"/>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row>
    <row r="962" customFormat="false" ht="12" hidden="false" customHeight="true" outlineLevel="0" collapsed="false">
      <c r="A962" s="36"/>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row>
    <row r="963" customFormat="false" ht="12" hidden="false" customHeight="true" outlineLevel="0" collapsed="false">
      <c r="A963" s="36"/>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row>
    <row r="964" customFormat="false" ht="12" hidden="false" customHeight="true" outlineLevel="0" collapsed="false">
      <c r="A964" s="36"/>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row>
    <row r="965" customFormat="false" ht="12" hidden="false" customHeight="true" outlineLevel="0" collapsed="false">
      <c r="A965" s="36"/>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row>
    <row r="966" customFormat="false" ht="12" hidden="false" customHeight="true" outlineLevel="0" collapsed="false">
      <c r="A966" s="36"/>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row>
    <row r="967" customFormat="false" ht="12" hidden="false" customHeight="true" outlineLevel="0" collapsed="false">
      <c r="A967" s="36"/>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row>
    <row r="968" customFormat="false" ht="12" hidden="false" customHeight="true" outlineLevel="0" collapsed="false">
      <c r="A968" s="36"/>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row>
    <row r="969" customFormat="false" ht="12" hidden="false" customHeight="true" outlineLevel="0" collapsed="false">
      <c r="A969" s="36"/>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row>
    <row r="970" customFormat="false" ht="12" hidden="false" customHeight="true" outlineLevel="0" collapsed="false">
      <c r="A970" s="36"/>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row>
    <row r="971" customFormat="false" ht="12" hidden="false" customHeight="true" outlineLevel="0" collapsed="false">
      <c r="A971" s="36"/>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row>
    <row r="972" customFormat="false" ht="12" hidden="false" customHeight="true" outlineLevel="0" collapsed="false">
      <c r="A972" s="36"/>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row>
    <row r="973" customFormat="false" ht="12" hidden="false" customHeight="true" outlineLevel="0" collapsed="false">
      <c r="A973" s="36"/>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row>
    <row r="974" customFormat="false" ht="12" hidden="false" customHeight="true" outlineLevel="0" collapsed="false">
      <c r="A974" s="36"/>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row>
    <row r="975" customFormat="false" ht="12" hidden="false" customHeight="true" outlineLevel="0" collapsed="false">
      <c r="A975" s="36"/>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row>
    <row r="976" customFormat="false" ht="12" hidden="false" customHeight="true" outlineLevel="0" collapsed="false">
      <c r="A976" s="36"/>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row>
    <row r="977" customFormat="false" ht="12" hidden="false" customHeight="true" outlineLevel="0" collapsed="false">
      <c r="A977" s="36"/>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row>
    <row r="978" customFormat="false" ht="12" hidden="false" customHeight="true" outlineLevel="0" collapsed="false">
      <c r="A978" s="36"/>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row>
    <row r="979" customFormat="false" ht="12" hidden="false" customHeight="true" outlineLevel="0" collapsed="false">
      <c r="A979" s="36"/>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row>
    <row r="980" customFormat="false" ht="12" hidden="false" customHeight="true" outlineLevel="0" collapsed="false">
      <c r="A980" s="36"/>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row>
    <row r="981" customFormat="false" ht="12" hidden="false" customHeight="true" outlineLevel="0" collapsed="false">
      <c r="A981" s="36"/>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row>
    <row r="982" customFormat="false" ht="12" hidden="false" customHeight="true" outlineLevel="0" collapsed="false">
      <c r="A982" s="36"/>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row>
    <row r="983" customFormat="false" ht="12" hidden="false" customHeight="true" outlineLevel="0" collapsed="false">
      <c r="A983" s="36"/>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row>
    <row r="984" customFormat="false" ht="12" hidden="false" customHeight="true" outlineLevel="0" collapsed="false">
      <c r="A984" s="36"/>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row>
    <row r="985" customFormat="false" ht="12" hidden="false" customHeight="true" outlineLevel="0" collapsed="false">
      <c r="A985" s="36"/>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row>
    <row r="986" customFormat="false" ht="12" hidden="false" customHeight="true" outlineLevel="0" collapsed="false">
      <c r="A986" s="36"/>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row>
    <row r="987" customFormat="false" ht="12" hidden="false" customHeight="true" outlineLevel="0" collapsed="false">
      <c r="A987" s="36"/>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row>
    <row r="988" customFormat="false" ht="12" hidden="false" customHeight="true" outlineLevel="0" collapsed="false">
      <c r="A988" s="36"/>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row>
    <row r="989" customFormat="false" ht="12" hidden="false" customHeight="true" outlineLevel="0" collapsed="false">
      <c r="A989" s="36"/>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row>
    <row r="990" customFormat="false" ht="12" hidden="false" customHeight="true" outlineLevel="0" collapsed="false">
      <c r="A990" s="36"/>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row>
    <row r="991" customFormat="false" ht="12" hidden="false" customHeight="true" outlineLevel="0" collapsed="false">
      <c r="A991" s="36"/>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row>
    <row r="992" customFormat="false" ht="12" hidden="false" customHeight="true" outlineLevel="0" collapsed="false">
      <c r="A992" s="36"/>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row>
    <row r="993" customFormat="false" ht="12" hidden="false" customHeight="true" outlineLevel="0" collapsed="false">
      <c r="A993" s="36"/>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row>
    <row r="994" customFormat="false" ht="12" hidden="false" customHeight="true" outlineLevel="0" collapsed="false">
      <c r="A994" s="36"/>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row>
    <row r="995" customFormat="false" ht="12" hidden="false" customHeight="true" outlineLevel="0" collapsed="false">
      <c r="A995" s="36"/>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row>
    <row r="996" customFormat="false" ht="12" hidden="false" customHeight="true" outlineLevel="0" collapsed="false">
      <c r="A996" s="36"/>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row>
    <row r="997" customFormat="false" ht="12" hidden="false" customHeight="true" outlineLevel="0" collapsed="false">
      <c r="A997" s="36"/>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row>
    <row r="998" customFormat="false" ht="12" hidden="false" customHeight="true" outlineLevel="0" collapsed="false">
      <c r="A998" s="36"/>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row>
    <row r="999" customFormat="false" ht="12" hidden="false" customHeight="true" outlineLevel="0" collapsed="false">
      <c r="A999" s="36"/>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row>
    <row r="1000" customFormat="false" ht="12" hidden="false" customHeight="true" outlineLevel="0" collapsed="false">
      <c r="A1000" s="36"/>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row>
  </sheetData>
  <mergeCells count="1">
    <mergeCell ref="A10:H10"/>
  </mergeCells>
  <hyperlinks>
    <hyperlink ref="F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K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58"/>
    <col collapsed="false" customWidth="true" hidden="false" outlineLevel="0" max="63" min="2" style="0" width="21.29"/>
  </cols>
  <sheetData>
    <row r="1" customFormat="false" ht="12" hidden="false" customHeight="true" outlineLevel="0" collapsed="false">
      <c r="A1" s="35"/>
      <c r="B1" s="41"/>
      <c r="C1" s="61" t="s">
        <v>20</v>
      </c>
      <c r="D1" s="6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row>
    <row r="2" customFormat="false" ht="12" hidden="false" customHeight="true" outlineLevel="0" collapsed="false">
      <c r="A2" s="35"/>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row>
    <row r="3" customFormat="false" ht="17.25" hidden="false" customHeight="true" outlineLevel="0" collapsed="false">
      <c r="A3" s="62"/>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row>
    <row r="4" customFormat="false" ht="12" hidden="false" customHeight="true" outlineLevel="0" collapsed="false">
      <c r="A4" s="3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row>
    <row r="5" customFormat="false" ht="12" hidden="false" customHeight="true" outlineLevel="0" collapsed="false">
      <c r="A5" s="3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row>
    <row r="6" customFormat="false" ht="12" hidden="false" customHeight="true" outlineLevel="0" collapsed="false">
      <c r="A6" s="42"/>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row>
    <row r="7" customFormat="false" ht="12" hidden="false" customHeight="true" outlineLevel="0" collapsed="false">
      <c r="A7" s="42"/>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row>
    <row r="8" customFormat="false" ht="12" hidden="false" customHeight="true" outlineLevel="0" collapsed="false">
      <c r="A8" s="38"/>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row>
    <row r="9" customFormat="false" ht="12" hidden="false" customHeight="true" outlineLevel="0" collapsed="false">
      <c r="A9" s="42"/>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row>
    <row r="10" customFormat="false" ht="12" hidden="false" customHeight="true" outlineLevel="0" collapsed="false">
      <c r="A10" s="50" t="s">
        <v>1938</v>
      </c>
      <c r="B10" s="50"/>
      <c r="C10" s="50"/>
      <c r="D10" s="50"/>
      <c r="E10" s="50"/>
      <c r="F10" s="50"/>
      <c r="G10" s="50"/>
      <c r="H10" s="50"/>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row>
    <row r="11" customFormat="false" ht="12" hidden="false" customHeight="true" outlineLevel="0" collapsed="false">
      <c r="A11" s="39" t="s">
        <v>1939</v>
      </c>
      <c r="B11" s="1"/>
      <c r="C11" s="40"/>
      <c r="D11" s="40"/>
      <c r="E11" s="1"/>
      <c r="F11" s="1"/>
      <c r="G11" s="51"/>
      <c r="H11" s="1"/>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row>
    <row r="12" customFormat="false" ht="12" hidden="false" customHeight="true" outlineLevel="0" collapsed="false">
      <c r="A12" s="39" t="s">
        <v>1940</v>
      </c>
      <c r="B12" s="1"/>
      <c r="C12" s="40"/>
      <c r="D12" s="40"/>
      <c r="E12" s="1"/>
      <c r="F12" s="1"/>
      <c r="G12" s="52"/>
      <c r="H12" s="1"/>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row>
    <row r="13" customFormat="false" ht="12" hidden="false" customHeight="true" outlineLevel="0" collapsed="false">
      <c r="A13" s="39" t="s">
        <v>43</v>
      </c>
      <c r="B13" s="1"/>
      <c r="C13" s="40"/>
      <c r="D13" s="40"/>
      <c r="E13" s="1"/>
      <c r="F13" s="1"/>
      <c r="G13" s="52"/>
      <c r="H13" s="1"/>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row>
    <row r="14" customFormat="false" ht="12" hidden="false" customHeight="true" outlineLevel="0" collapsed="false">
      <c r="A14" s="45"/>
      <c r="B14" s="45"/>
      <c r="C14" s="63"/>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row>
    <row r="15" customFormat="false" ht="12" hidden="true" customHeight="true" outlineLevel="0" collapsed="false">
      <c r="A15" s="64"/>
      <c r="B15" s="55" t="s">
        <v>1902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6"/>
    </row>
    <row r="16" customFormat="false" ht="12" hidden="false" customHeight="true" outlineLevel="0" collapsed="false">
      <c r="A16" s="65"/>
      <c r="B16" s="57" t="n">
        <v>46112</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row>
    <row r="17" customFormat="false" ht="12" hidden="false" customHeight="true" outlineLevel="0" collapsed="false">
      <c r="A17" s="66" t="s">
        <v>44</v>
      </c>
      <c r="B17" s="48" t="s">
        <v>50</v>
      </c>
      <c r="C17" s="48" t="s">
        <v>51</v>
      </c>
      <c r="D17" s="48" t="s">
        <v>52</v>
      </c>
      <c r="E17" s="48" t="s">
        <v>53</v>
      </c>
      <c r="F17" s="48" t="s">
        <v>54</v>
      </c>
      <c r="G17" s="48" t="s">
        <v>55</v>
      </c>
      <c r="H17" s="48" t="s">
        <v>56</v>
      </c>
      <c r="I17" s="48" t="s">
        <v>57</v>
      </c>
      <c r="J17" s="48" t="s">
        <v>58</v>
      </c>
      <c r="K17" s="48" t="s">
        <v>59</v>
      </c>
      <c r="L17" s="48" t="s">
        <v>60</v>
      </c>
      <c r="M17" s="48" t="s">
        <v>61</v>
      </c>
      <c r="N17" s="48" t="s">
        <v>62</v>
      </c>
      <c r="O17" s="48" t="s">
        <v>63</v>
      </c>
      <c r="P17" s="48" t="s">
        <v>64</v>
      </c>
      <c r="Q17" s="48" t="s">
        <v>65</v>
      </c>
      <c r="R17" s="48" t="s">
        <v>66</v>
      </c>
      <c r="S17" s="48" t="s">
        <v>67</v>
      </c>
      <c r="T17" s="48" t="s">
        <v>68</v>
      </c>
      <c r="U17" s="48" t="s">
        <v>69</v>
      </c>
      <c r="V17" s="48" t="s">
        <v>70</v>
      </c>
      <c r="W17" s="48" t="s">
        <v>71</v>
      </c>
      <c r="X17" s="48" t="s">
        <v>72</v>
      </c>
      <c r="Y17" s="48" t="s">
        <v>73</v>
      </c>
      <c r="Z17" s="48" t="s">
        <v>74</v>
      </c>
      <c r="AA17" s="48" t="s">
        <v>75</v>
      </c>
      <c r="AB17" s="48" t="s">
        <v>76</v>
      </c>
      <c r="AC17" s="48" t="s">
        <v>77</v>
      </c>
      <c r="AD17" s="48" t="s">
        <v>78</v>
      </c>
      <c r="AE17" s="48" t="s">
        <v>79</v>
      </c>
      <c r="AF17" s="48" t="s">
        <v>80</v>
      </c>
      <c r="AG17" s="48" t="s">
        <v>81</v>
      </c>
      <c r="AH17" s="48" t="s">
        <v>82</v>
      </c>
      <c r="AI17" s="48" t="s">
        <v>83</v>
      </c>
      <c r="AJ17" s="48" t="s">
        <v>84</v>
      </c>
      <c r="AK17" s="48" t="s">
        <v>85</v>
      </c>
      <c r="AL17" s="48" t="s">
        <v>86</v>
      </c>
      <c r="AM17" s="48" t="s">
        <v>87</v>
      </c>
      <c r="AN17" s="48" t="s">
        <v>88</v>
      </c>
      <c r="AO17" s="48" t="s">
        <v>89</v>
      </c>
      <c r="AP17" s="48" t="s">
        <v>90</v>
      </c>
      <c r="AQ17" s="48" t="s">
        <v>91</v>
      </c>
    </row>
    <row r="18" customFormat="false" ht="12" hidden="false" customHeight="true" outlineLevel="0" collapsed="false">
      <c r="A18" s="67" t="s">
        <v>1941</v>
      </c>
      <c r="B18" s="68" t="n">
        <v>80113835.79</v>
      </c>
      <c r="C18" s="68" t="n">
        <v>268178565.2</v>
      </c>
      <c r="D18" s="68" t="n">
        <v>760662055.93</v>
      </c>
      <c r="E18" s="68" t="n">
        <v>77554019.8</v>
      </c>
      <c r="F18" s="68" t="n">
        <v>115641062.04</v>
      </c>
      <c r="G18" s="68" t="n">
        <v>974752092.71</v>
      </c>
      <c r="H18" s="68" t="n">
        <v>251360815.02</v>
      </c>
      <c r="I18" s="68" t="n">
        <v>391037976.3</v>
      </c>
      <c r="J18" s="68" t="n">
        <v>342992448.29</v>
      </c>
      <c r="K18" s="68" t="n">
        <v>75839550.04</v>
      </c>
      <c r="L18" s="68" t="n">
        <v>309006872.64</v>
      </c>
      <c r="M18" s="68" t="n">
        <v>112849728.33</v>
      </c>
      <c r="N18" s="68" t="n">
        <v>117249624.04</v>
      </c>
      <c r="O18" s="68" t="n">
        <v>377494806.12</v>
      </c>
      <c r="P18" s="68" t="n">
        <v>88638677.58</v>
      </c>
      <c r="Q18" s="68" t="n">
        <v>296961073.37</v>
      </c>
      <c r="R18" s="68" t="n">
        <v>249269961.83</v>
      </c>
      <c r="S18" s="68" t="n">
        <v>110482103.07</v>
      </c>
      <c r="T18" s="68" t="n">
        <v>241400938.03</v>
      </c>
      <c r="U18" s="68" t="n">
        <v>152005555.53</v>
      </c>
      <c r="V18" s="68" t="n">
        <v>151459909.37</v>
      </c>
      <c r="W18" s="68" t="n">
        <v>495598530.46</v>
      </c>
      <c r="X18" s="68" t="n">
        <v>134409823.65</v>
      </c>
      <c r="Y18" s="68" t="n">
        <v>1220044907.74</v>
      </c>
      <c r="Z18" s="68" t="n">
        <v>2097816949.92</v>
      </c>
      <c r="AA18" s="68" t="n">
        <v>238340535.61</v>
      </c>
      <c r="AB18" s="68" t="n">
        <v>104554333.9</v>
      </c>
      <c r="AC18" s="68" t="n">
        <v>78034537.38</v>
      </c>
      <c r="AD18" s="68" t="n">
        <v>421219105.14</v>
      </c>
      <c r="AE18" s="68" t="n">
        <v>97349379.07</v>
      </c>
      <c r="AF18" s="68" t="n">
        <v>387906094.22</v>
      </c>
      <c r="AG18" s="68" t="n">
        <v>214743704.14</v>
      </c>
      <c r="AH18" s="68" t="n">
        <v>122049407.71</v>
      </c>
      <c r="AI18" s="68" t="n">
        <v>211645342.96</v>
      </c>
      <c r="AJ18" s="68" t="n">
        <v>362040875.48</v>
      </c>
      <c r="AK18" s="68" t="n">
        <v>432307840.15</v>
      </c>
      <c r="AL18" s="68" t="n">
        <v>190502722.84</v>
      </c>
      <c r="AM18" s="68" t="n">
        <v>104694650.22</v>
      </c>
      <c r="AN18" s="68" t="n">
        <v>279877543.73</v>
      </c>
      <c r="AO18" s="68" t="n">
        <v>219504496.58</v>
      </c>
      <c r="AP18" s="68" t="n">
        <v>93638475.05</v>
      </c>
      <c r="AQ18" s="68" t="n">
        <v>13051230926.98</v>
      </c>
    </row>
    <row r="19" customFormat="false" ht="12" hidden="false" customHeight="true" outlineLevel="0" collapsed="false">
      <c r="A19" s="69" t="s">
        <v>1942</v>
      </c>
      <c r="B19" s="70" t="n">
        <v>1306233.81</v>
      </c>
      <c r="C19" s="70" t="n">
        <v>536410.02</v>
      </c>
      <c r="D19" s="70" t="n">
        <v>75600</v>
      </c>
      <c r="E19" s="70" t="n">
        <v>0</v>
      </c>
      <c r="F19" s="70" t="n">
        <v>2960502.31</v>
      </c>
      <c r="G19" s="70" t="n">
        <v>0</v>
      </c>
      <c r="H19" s="70" t="n">
        <v>206699.81</v>
      </c>
      <c r="I19" s="70" t="n">
        <v>655526.12</v>
      </c>
      <c r="J19" s="70" t="n">
        <v>1670437.79</v>
      </c>
      <c r="K19" s="70" t="n">
        <v>0</v>
      </c>
      <c r="L19" s="70" t="n">
        <v>0</v>
      </c>
      <c r="M19" s="70" t="n">
        <v>809909.17</v>
      </c>
      <c r="N19" s="70" t="n">
        <v>631390.25</v>
      </c>
      <c r="O19" s="70" t="n">
        <v>10196825.44</v>
      </c>
      <c r="P19" s="70" t="n">
        <v>0</v>
      </c>
      <c r="Q19" s="70" t="n">
        <v>7528549.76</v>
      </c>
      <c r="R19" s="70" t="n">
        <v>0</v>
      </c>
      <c r="S19" s="70" t="n">
        <v>0</v>
      </c>
      <c r="T19" s="70" t="n">
        <v>0</v>
      </c>
      <c r="U19" s="70" t="n">
        <v>5791232.15</v>
      </c>
      <c r="V19" s="70" t="n">
        <v>0</v>
      </c>
      <c r="W19" s="70" t="n">
        <v>18299731.94</v>
      </c>
      <c r="X19" s="70" t="n">
        <v>0</v>
      </c>
      <c r="Y19" s="70" t="n">
        <v>14192792.22</v>
      </c>
      <c r="Z19" s="70" t="n">
        <v>207873553.95</v>
      </c>
      <c r="AA19" s="70" t="n">
        <v>0</v>
      </c>
      <c r="AB19" s="70" t="n">
        <v>496774.41</v>
      </c>
      <c r="AC19" s="70" t="n">
        <v>0</v>
      </c>
      <c r="AD19" s="70" t="n">
        <v>3541358.09</v>
      </c>
      <c r="AE19" s="70" t="n">
        <v>782285.51</v>
      </c>
      <c r="AF19" s="70" t="n">
        <v>10806896.12</v>
      </c>
      <c r="AG19" s="70" t="n">
        <v>718467.79</v>
      </c>
      <c r="AH19" s="70" t="n">
        <v>1</v>
      </c>
      <c r="AI19" s="70" t="n">
        <v>0</v>
      </c>
      <c r="AJ19" s="70" t="n">
        <v>8538842.82</v>
      </c>
      <c r="AK19" s="70" t="n">
        <v>5137975.39</v>
      </c>
      <c r="AL19" s="70" t="n">
        <v>0</v>
      </c>
      <c r="AM19" s="70" t="n">
        <v>35130032.12</v>
      </c>
      <c r="AN19" s="70" t="n">
        <v>0</v>
      </c>
      <c r="AO19" s="70" t="n">
        <v>12601440.85</v>
      </c>
      <c r="AP19" s="70" t="n">
        <v>0</v>
      </c>
      <c r="AQ19" s="70" t="n">
        <v>350489468.84</v>
      </c>
    </row>
    <row r="20" customFormat="false" ht="12" hidden="false" customHeight="true" outlineLevel="0" collapsed="false">
      <c r="A20" s="71" t="s">
        <v>1943</v>
      </c>
      <c r="B20" s="41" t="n">
        <v>23394.36</v>
      </c>
      <c r="C20" s="41" t="n">
        <v>16626.75</v>
      </c>
      <c r="D20" s="41" t="n">
        <v>0</v>
      </c>
      <c r="E20" s="41" t="n">
        <v>0</v>
      </c>
      <c r="F20" s="41" t="n">
        <v>241312.02</v>
      </c>
      <c r="G20" s="41" t="n">
        <v>0</v>
      </c>
      <c r="H20" s="41" t="n">
        <v>5135.88</v>
      </c>
      <c r="I20" s="41" t="n">
        <v>10498.32</v>
      </c>
      <c r="J20" s="41" t="n">
        <v>32872.72</v>
      </c>
      <c r="K20" s="41" t="n">
        <v>0</v>
      </c>
      <c r="L20" s="41" t="n">
        <v>0</v>
      </c>
      <c r="M20" s="41" t="n">
        <v>10539.83</v>
      </c>
      <c r="N20" s="41" t="n">
        <v>7360.32</v>
      </c>
      <c r="O20" s="41" t="n">
        <v>580600.51</v>
      </c>
      <c r="P20" s="41" t="n">
        <v>0</v>
      </c>
      <c r="Q20" s="41" t="n">
        <v>182263.35</v>
      </c>
      <c r="R20" s="41" t="n">
        <v>0</v>
      </c>
      <c r="S20" s="41" t="n">
        <v>0</v>
      </c>
      <c r="T20" s="41" t="n">
        <v>0</v>
      </c>
      <c r="U20" s="41" t="n">
        <v>170176.68</v>
      </c>
      <c r="V20" s="41" t="n">
        <v>0</v>
      </c>
      <c r="W20" s="41" t="n">
        <v>236056.03</v>
      </c>
      <c r="X20" s="41" t="n">
        <v>0</v>
      </c>
      <c r="Y20" s="41" t="n">
        <v>309909.47</v>
      </c>
      <c r="Z20" s="41" t="n">
        <v>6009822.83</v>
      </c>
      <c r="AA20" s="41" t="n">
        <v>0</v>
      </c>
      <c r="AB20" s="41" t="n">
        <v>9483.11</v>
      </c>
      <c r="AC20" s="41" t="n">
        <v>0</v>
      </c>
      <c r="AD20" s="41" t="n">
        <v>74510.23</v>
      </c>
      <c r="AE20" s="41" t="n">
        <v>34039.52</v>
      </c>
      <c r="AF20" s="41" t="n">
        <v>353612.35</v>
      </c>
      <c r="AG20" s="41" t="n">
        <v>22854.44</v>
      </c>
      <c r="AH20" s="41" t="n">
        <v>0</v>
      </c>
      <c r="AI20" s="41" t="n">
        <v>0</v>
      </c>
      <c r="AJ20" s="41" t="n">
        <v>192832.15</v>
      </c>
      <c r="AK20" s="41" t="n">
        <v>197971.12</v>
      </c>
      <c r="AL20" s="41" t="n">
        <v>0</v>
      </c>
      <c r="AM20" s="41" t="n">
        <v>305071.74</v>
      </c>
      <c r="AN20" s="41" t="n">
        <v>0</v>
      </c>
      <c r="AO20" s="41" t="n">
        <v>245122.62</v>
      </c>
      <c r="AP20" s="41" t="n">
        <v>0</v>
      </c>
      <c r="AQ20" s="41" t="n">
        <v>9272066.35</v>
      </c>
    </row>
    <row r="21" customFormat="false" ht="12" hidden="false" customHeight="true" outlineLevel="0" collapsed="false">
      <c r="A21" s="71" t="s">
        <v>1944</v>
      </c>
      <c r="B21" s="41" t="n">
        <v>36731.97</v>
      </c>
      <c r="C21" s="41" t="n">
        <v>27927.13</v>
      </c>
      <c r="D21" s="41" t="n">
        <v>0</v>
      </c>
      <c r="E21" s="41" t="n">
        <v>0</v>
      </c>
      <c r="F21" s="41" t="n">
        <v>387635.01</v>
      </c>
      <c r="G21" s="41" t="n">
        <v>0</v>
      </c>
      <c r="H21" s="41" t="n">
        <v>5366.89</v>
      </c>
      <c r="I21" s="41" t="n">
        <v>23537.91</v>
      </c>
      <c r="J21" s="41" t="n">
        <v>56060.42</v>
      </c>
      <c r="K21" s="41" t="n">
        <v>0</v>
      </c>
      <c r="L21" s="41" t="n">
        <v>0</v>
      </c>
      <c r="M21" s="41" t="n">
        <v>25827.08</v>
      </c>
      <c r="N21" s="41" t="n">
        <v>18147.71</v>
      </c>
      <c r="O21" s="41" t="n">
        <v>547629.11</v>
      </c>
      <c r="P21" s="41" t="n">
        <v>0</v>
      </c>
      <c r="Q21" s="41" t="n">
        <v>179610.55</v>
      </c>
      <c r="R21" s="41" t="n">
        <v>0</v>
      </c>
      <c r="S21" s="41" t="n">
        <v>0</v>
      </c>
      <c r="T21" s="41" t="n">
        <v>0</v>
      </c>
      <c r="U21" s="41" t="n">
        <v>395688.37</v>
      </c>
      <c r="V21" s="41" t="n">
        <v>0</v>
      </c>
      <c r="W21" s="41" t="n">
        <v>501426.67</v>
      </c>
      <c r="X21" s="41" t="n">
        <v>0</v>
      </c>
      <c r="Y21" s="41" t="n">
        <v>582699.07</v>
      </c>
      <c r="Z21" s="41" t="n">
        <v>12550753.43</v>
      </c>
      <c r="AA21" s="41" t="n">
        <v>0</v>
      </c>
      <c r="AB21" s="41" t="n">
        <v>16782.82</v>
      </c>
      <c r="AC21" s="41" t="n">
        <v>0</v>
      </c>
      <c r="AD21" s="41" t="n">
        <v>135021.56</v>
      </c>
      <c r="AE21" s="41" t="n">
        <v>53306.47</v>
      </c>
      <c r="AF21" s="41" t="n">
        <v>533680.61</v>
      </c>
      <c r="AG21" s="41" t="n">
        <v>40354.86</v>
      </c>
      <c r="AH21" s="41" t="n">
        <v>0</v>
      </c>
      <c r="AI21" s="41" t="n">
        <v>0</v>
      </c>
      <c r="AJ21" s="41" t="n">
        <v>343507.65</v>
      </c>
      <c r="AK21" s="41" t="n">
        <v>551964.6</v>
      </c>
      <c r="AL21" s="41" t="n">
        <v>0</v>
      </c>
      <c r="AM21" s="41" t="n">
        <v>674103.81</v>
      </c>
      <c r="AN21" s="41" t="n">
        <v>0</v>
      </c>
      <c r="AO21" s="41" t="n">
        <v>383531.35</v>
      </c>
      <c r="AP21" s="41" t="n">
        <v>0</v>
      </c>
      <c r="AQ21" s="41" t="n">
        <v>18071295.05</v>
      </c>
    </row>
    <row r="22" customFormat="false" ht="12" hidden="false" customHeight="true" outlineLevel="0" collapsed="false">
      <c r="A22" s="71" t="s">
        <v>1945</v>
      </c>
      <c r="B22" s="41" t="n">
        <v>57603.41</v>
      </c>
      <c r="C22" s="41" t="n">
        <v>42882.48</v>
      </c>
      <c r="D22" s="41" t="n">
        <v>0</v>
      </c>
      <c r="E22" s="41" t="n">
        <v>0</v>
      </c>
      <c r="F22" s="41" t="n">
        <v>345935.87</v>
      </c>
      <c r="G22" s="41" t="n">
        <v>0</v>
      </c>
      <c r="H22" s="41" t="n">
        <v>10666.2</v>
      </c>
      <c r="I22" s="41" t="n">
        <v>36459.54</v>
      </c>
      <c r="J22" s="41" t="n">
        <v>82372.92</v>
      </c>
      <c r="K22" s="41" t="n">
        <v>0</v>
      </c>
      <c r="L22" s="41" t="n">
        <v>0</v>
      </c>
      <c r="M22" s="41" t="n">
        <v>41556.52</v>
      </c>
      <c r="N22" s="41" t="n">
        <v>28373.93</v>
      </c>
      <c r="O22" s="41" t="n">
        <v>879563.35</v>
      </c>
      <c r="P22" s="41" t="n">
        <v>0</v>
      </c>
      <c r="Q22" s="41" t="n">
        <v>521379.38</v>
      </c>
      <c r="R22" s="41" t="n">
        <v>0</v>
      </c>
      <c r="S22" s="41" t="n">
        <v>0</v>
      </c>
      <c r="T22" s="41" t="n">
        <v>0</v>
      </c>
      <c r="U22" s="41" t="n">
        <v>728311.16</v>
      </c>
      <c r="V22" s="41" t="n">
        <v>0</v>
      </c>
      <c r="W22" s="41" t="n">
        <v>870017.06</v>
      </c>
      <c r="X22" s="41" t="n">
        <v>0</v>
      </c>
      <c r="Y22" s="41" t="n">
        <v>836249.43</v>
      </c>
      <c r="Z22" s="41" t="n">
        <v>17175774.75</v>
      </c>
      <c r="AA22" s="41" t="n">
        <v>0</v>
      </c>
      <c r="AB22" s="41" t="n">
        <v>29522.35</v>
      </c>
      <c r="AC22" s="41" t="n">
        <v>0</v>
      </c>
      <c r="AD22" s="41" t="n">
        <v>799839.47</v>
      </c>
      <c r="AE22" s="41" t="n">
        <v>81643.56</v>
      </c>
      <c r="AF22" s="41" t="n">
        <v>813173.11</v>
      </c>
      <c r="AG22" s="41" t="n">
        <v>67137.48</v>
      </c>
      <c r="AH22" s="41" t="n">
        <v>0</v>
      </c>
      <c r="AI22" s="41" t="n">
        <v>0</v>
      </c>
      <c r="AJ22" s="41" t="n">
        <v>513338.41</v>
      </c>
      <c r="AK22" s="41" t="n">
        <v>210692.84</v>
      </c>
      <c r="AL22" s="41" t="n">
        <v>0</v>
      </c>
      <c r="AM22" s="41" t="n">
        <v>1129152.05</v>
      </c>
      <c r="AN22" s="41" t="n">
        <v>0</v>
      </c>
      <c r="AO22" s="41" t="n">
        <v>595902.96</v>
      </c>
      <c r="AP22" s="41" t="n">
        <v>0</v>
      </c>
      <c r="AQ22" s="41" t="n">
        <v>25897548.23</v>
      </c>
    </row>
    <row r="23" customFormat="false" ht="12" hidden="false" customHeight="true" outlineLevel="0" collapsed="false">
      <c r="A23" s="71" t="s">
        <v>1946</v>
      </c>
      <c r="B23" s="41" t="n">
        <v>124522.99</v>
      </c>
      <c r="C23" s="41" t="n">
        <v>89873.72</v>
      </c>
      <c r="D23" s="41" t="n">
        <v>75600</v>
      </c>
      <c r="E23" s="41" t="n">
        <v>0</v>
      </c>
      <c r="F23" s="41" t="n">
        <v>568301.67</v>
      </c>
      <c r="G23" s="41" t="n">
        <v>0</v>
      </c>
      <c r="H23" s="41" t="n">
        <v>21945.7</v>
      </c>
      <c r="I23" s="41" t="n">
        <v>76292.71</v>
      </c>
      <c r="J23" s="41" t="n">
        <v>173842.2</v>
      </c>
      <c r="K23" s="41" t="n">
        <v>0</v>
      </c>
      <c r="L23" s="41" t="n">
        <v>0</v>
      </c>
      <c r="M23" s="41" t="n">
        <v>89701.49</v>
      </c>
      <c r="N23" s="41" t="n">
        <v>59591.64</v>
      </c>
      <c r="O23" s="41" t="n">
        <v>1614158.28</v>
      </c>
      <c r="P23" s="41" t="n">
        <v>0</v>
      </c>
      <c r="Q23" s="41" t="n">
        <v>934583.15</v>
      </c>
      <c r="R23" s="41" t="n">
        <v>0</v>
      </c>
      <c r="S23" s="41" t="n">
        <v>0</v>
      </c>
      <c r="T23" s="41" t="n">
        <v>0</v>
      </c>
      <c r="U23" s="41" t="n">
        <v>795829.06</v>
      </c>
      <c r="V23" s="41" t="n">
        <v>0</v>
      </c>
      <c r="W23" s="41" t="n">
        <v>1488183.91</v>
      </c>
      <c r="X23" s="41" t="n">
        <v>0</v>
      </c>
      <c r="Y23" s="41" t="n">
        <v>1701043.08</v>
      </c>
      <c r="Z23" s="41" t="n">
        <v>37432802.78</v>
      </c>
      <c r="AA23" s="41" t="n">
        <v>0</v>
      </c>
      <c r="AB23" s="41" t="n">
        <v>56416.95</v>
      </c>
      <c r="AC23" s="41" t="n">
        <v>0</v>
      </c>
      <c r="AD23" s="41" t="n">
        <v>426529.12</v>
      </c>
      <c r="AE23" s="41" t="n">
        <v>170418.68</v>
      </c>
      <c r="AF23" s="41" t="n">
        <v>1603703.58</v>
      </c>
      <c r="AG23" s="41" t="n">
        <v>32703.13</v>
      </c>
      <c r="AH23" s="41" t="n">
        <v>0</v>
      </c>
      <c r="AI23" s="41" t="n">
        <v>0</v>
      </c>
      <c r="AJ23" s="41" t="n">
        <v>975649.3</v>
      </c>
      <c r="AK23" s="41" t="n">
        <v>417459.15</v>
      </c>
      <c r="AL23" s="41" t="n">
        <v>0</v>
      </c>
      <c r="AM23" s="41" t="n">
        <v>2392837.21</v>
      </c>
      <c r="AN23" s="41" t="n">
        <v>0</v>
      </c>
      <c r="AO23" s="41" t="n">
        <v>1116612.74</v>
      </c>
      <c r="AP23" s="41" t="n">
        <v>0</v>
      </c>
      <c r="AQ23" s="41" t="n">
        <v>52438602.24</v>
      </c>
    </row>
    <row r="24" customFormat="false" ht="12" hidden="false" customHeight="true" outlineLevel="0" collapsed="false">
      <c r="A24" s="71" t="s">
        <v>1947</v>
      </c>
      <c r="B24" s="41" t="n">
        <v>1063981.08</v>
      </c>
      <c r="C24" s="41" t="n">
        <v>359099.94</v>
      </c>
      <c r="D24" s="41" t="n">
        <v>0</v>
      </c>
      <c r="E24" s="41" t="n">
        <v>0</v>
      </c>
      <c r="F24" s="41" t="n">
        <v>1417317.74</v>
      </c>
      <c r="G24" s="41" t="n">
        <v>0</v>
      </c>
      <c r="H24" s="41" t="n">
        <v>163585.14</v>
      </c>
      <c r="I24" s="41" t="n">
        <v>508737.64</v>
      </c>
      <c r="J24" s="41" t="n">
        <v>1325289.53</v>
      </c>
      <c r="K24" s="41" t="n">
        <v>0</v>
      </c>
      <c r="L24" s="41" t="n">
        <v>0</v>
      </c>
      <c r="M24" s="41" t="n">
        <v>642284.25</v>
      </c>
      <c r="N24" s="41" t="n">
        <v>517916.65</v>
      </c>
      <c r="O24" s="41" t="n">
        <v>6574874.19</v>
      </c>
      <c r="P24" s="41" t="n">
        <v>0</v>
      </c>
      <c r="Q24" s="41" t="n">
        <v>5710713.33</v>
      </c>
      <c r="R24" s="41" t="n">
        <v>0</v>
      </c>
      <c r="S24" s="41" t="n">
        <v>0</v>
      </c>
      <c r="T24" s="41" t="n">
        <v>0</v>
      </c>
      <c r="U24" s="41" t="n">
        <v>3701226.88</v>
      </c>
      <c r="V24" s="41" t="n">
        <v>0</v>
      </c>
      <c r="W24" s="41" t="n">
        <v>15204048.27</v>
      </c>
      <c r="X24" s="41" t="n">
        <v>0</v>
      </c>
      <c r="Y24" s="41" t="n">
        <v>10762891.17</v>
      </c>
      <c r="Z24" s="41" t="n">
        <v>134704400.16</v>
      </c>
      <c r="AA24" s="41" t="n">
        <v>0</v>
      </c>
      <c r="AB24" s="41" t="n">
        <v>384569.18</v>
      </c>
      <c r="AC24" s="41" t="n">
        <v>0</v>
      </c>
      <c r="AD24" s="41" t="n">
        <v>2105457.71</v>
      </c>
      <c r="AE24" s="41" t="n">
        <v>442877.28</v>
      </c>
      <c r="AF24" s="41" t="n">
        <v>7502726.47</v>
      </c>
      <c r="AG24" s="41" t="n">
        <v>555417.88</v>
      </c>
      <c r="AH24" s="41" t="n">
        <v>1</v>
      </c>
      <c r="AI24" s="41" t="n">
        <v>0</v>
      </c>
      <c r="AJ24" s="41" t="n">
        <v>6513515.31</v>
      </c>
      <c r="AK24" s="41" t="n">
        <v>3759887.68</v>
      </c>
      <c r="AL24" s="41" t="n">
        <v>0</v>
      </c>
      <c r="AM24" s="41" t="n">
        <v>30628867.31</v>
      </c>
      <c r="AN24" s="41" t="n">
        <v>0</v>
      </c>
      <c r="AO24" s="41" t="n">
        <v>10260271.18</v>
      </c>
      <c r="AP24" s="41" t="n">
        <v>0</v>
      </c>
      <c r="AQ24" s="41" t="n">
        <v>244809956.97</v>
      </c>
    </row>
    <row r="25" customFormat="false" ht="12" hidden="false" customHeight="true" outlineLevel="0" collapsed="false">
      <c r="A25" s="69" t="s">
        <v>1948</v>
      </c>
      <c r="B25" s="70" t="n">
        <v>36274851.61</v>
      </c>
      <c r="C25" s="70" t="n">
        <v>152544180.6</v>
      </c>
      <c r="D25" s="70" t="n">
        <v>537693767.17</v>
      </c>
      <c r="E25" s="70" t="n">
        <v>28296510.68</v>
      </c>
      <c r="F25" s="70" t="n">
        <v>102040262.2</v>
      </c>
      <c r="G25" s="70" t="n">
        <v>221884316.53</v>
      </c>
      <c r="H25" s="70" t="n">
        <v>106384111.56</v>
      </c>
      <c r="I25" s="70" t="n">
        <v>269820070.25</v>
      </c>
      <c r="J25" s="70" t="n">
        <v>160230416.91</v>
      </c>
      <c r="K25" s="70" t="n">
        <v>37396311.23</v>
      </c>
      <c r="L25" s="70" t="n">
        <v>105272953.67</v>
      </c>
      <c r="M25" s="70" t="n">
        <v>66783261.13</v>
      </c>
      <c r="N25" s="70" t="n">
        <v>91408049.67</v>
      </c>
      <c r="O25" s="70" t="n">
        <v>267931291.77</v>
      </c>
      <c r="P25" s="70" t="n">
        <v>61843096.8</v>
      </c>
      <c r="Q25" s="70" t="n">
        <v>160947665.66</v>
      </c>
      <c r="R25" s="70" t="n">
        <v>103200876.16</v>
      </c>
      <c r="S25" s="70" t="n">
        <v>50519093.98</v>
      </c>
      <c r="T25" s="70" t="n">
        <v>240775975.52</v>
      </c>
      <c r="U25" s="70" t="n">
        <v>90601462.12</v>
      </c>
      <c r="V25" s="70" t="n">
        <v>89568816.83</v>
      </c>
      <c r="W25" s="70" t="n">
        <v>157805924.11</v>
      </c>
      <c r="X25" s="70" t="n">
        <v>49883820.69</v>
      </c>
      <c r="Y25" s="70" t="n">
        <v>855039705.97</v>
      </c>
      <c r="Z25" s="70" t="n">
        <v>1243613287.11</v>
      </c>
      <c r="AA25" s="70" t="n">
        <v>76390968.47</v>
      </c>
      <c r="AB25" s="70" t="n">
        <v>65928457.51</v>
      </c>
      <c r="AC25" s="70" t="n">
        <v>20595838.27</v>
      </c>
      <c r="AD25" s="70" t="n">
        <v>170697321.14</v>
      </c>
      <c r="AE25" s="70" t="n">
        <v>38184315.15</v>
      </c>
      <c r="AF25" s="70" t="n">
        <v>107891022.44</v>
      </c>
      <c r="AG25" s="70" t="n">
        <v>143789742.16</v>
      </c>
      <c r="AH25" s="70" t="n">
        <v>84833164.13</v>
      </c>
      <c r="AI25" s="70" t="n">
        <v>77680116.22</v>
      </c>
      <c r="AJ25" s="70" t="n">
        <v>59315766.79</v>
      </c>
      <c r="AK25" s="70" t="n">
        <v>260184229.95</v>
      </c>
      <c r="AL25" s="70" t="n">
        <v>106755348.77</v>
      </c>
      <c r="AM25" s="70" t="n">
        <v>57408285.27</v>
      </c>
      <c r="AN25" s="70" t="n">
        <v>152672287.04</v>
      </c>
      <c r="AO25" s="70" t="n">
        <v>137986993.69</v>
      </c>
      <c r="AP25" s="70" t="n">
        <v>19683122.47</v>
      </c>
      <c r="AQ25" s="70" t="n">
        <v>6867757059.4</v>
      </c>
    </row>
    <row r="26" customFormat="false" ht="12" hidden="false" customHeight="true" outlineLevel="0" collapsed="false">
      <c r="A26" s="71" t="s">
        <v>1949</v>
      </c>
      <c r="B26" s="41" t="n">
        <v>776497.04</v>
      </c>
      <c r="C26" s="41" t="n">
        <v>3609247.7</v>
      </c>
      <c r="D26" s="41" t="n">
        <v>12534606.98</v>
      </c>
      <c r="E26" s="41" t="n">
        <v>834968.87</v>
      </c>
      <c r="F26" s="41" t="n">
        <v>2355141.57</v>
      </c>
      <c r="G26" s="41" t="n">
        <v>6490230.32</v>
      </c>
      <c r="H26" s="41" t="n">
        <v>3180975.1</v>
      </c>
      <c r="I26" s="41" t="n">
        <v>5439428.48</v>
      </c>
      <c r="J26" s="41" t="n">
        <v>3829868.75</v>
      </c>
      <c r="K26" s="41" t="n">
        <v>637271.1</v>
      </c>
      <c r="L26" s="41" t="n">
        <v>5988626.02</v>
      </c>
      <c r="M26" s="41" t="n">
        <v>1457960.8</v>
      </c>
      <c r="N26" s="41" t="n">
        <v>538678.66</v>
      </c>
      <c r="O26" s="41" t="n">
        <v>7192666.79</v>
      </c>
      <c r="P26" s="41" t="n">
        <v>1506984.59</v>
      </c>
      <c r="Q26" s="41" t="n">
        <v>3907089.59</v>
      </c>
      <c r="R26" s="41" t="n">
        <v>2462149.25</v>
      </c>
      <c r="S26" s="41" t="n">
        <v>1318534.17</v>
      </c>
      <c r="T26" s="41" t="n">
        <v>5940109.51</v>
      </c>
      <c r="U26" s="41" t="n">
        <v>2914298.25</v>
      </c>
      <c r="V26" s="41" t="n">
        <v>2468031.06</v>
      </c>
      <c r="W26" s="41" t="n">
        <v>5122125.13</v>
      </c>
      <c r="X26" s="41" t="n">
        <v>1287051.4</v>
      </c>
      <c r="Y26" s="41" t="n">
        <v>23360153.71</v>
      </c>
      <c r="Z26" s="41" t="n">
        <v>117021460.6</v>
      </c>
      <c r="AA26" s="41" t="n">
        <v>2823797.52</v>
      </c>
      <c r="AB26" s="41" t="n">
        <v>1483578.23</v>
      </c>
      <c r="AC26" s="41" t="n">
        <v>760089.66</v>
      </c>
      <c r="AD26" s="41" t="n">
        <v>4860316.03</v>
      </c>
      <c r="AE26" s="41" t="n">
        <v>941423.58</v>
      </c>
      <c r="AF26" s="41" t="n">
        <v>5959579.26</v>
      </c>
      <c r="AG26" s="41" t="n">
        <v>3067940.91</v>
      </c>
      <c r="AH26" s="41" t="n">
        <v>2371138.6</v>
      </c>
      <c r="AI26" s="41" t="n">
        <v>2004566.56</v>
      </c>
      <c r="AJ26" s="41" t="n">
        <v>2049988.85</v>
      </c>
      <c r="AK26" s="41" t="n">
        <v>7487497.08</v>
      </c>
      <c r="AL26" s="41" t="n">
        <v>2429863.27</v>
      </c>
      <c r="AM26" s="41" t="n">
        <v>2521541.38</v>
      </c>
      <c r="AN26" s="41" t="n">
        <v>4016420.54</v>
      </c>
      <c r="AO26" s="41" t="n">
        <v>2990782.54</v>
      </c>
      <c r="AP26" s="41" t="n">
        <v>623307.72</v>
      </c>
      <c r="AQ26" s="41" t="n">
        <v>268565987.17</v>
      </c>
    </row>
    <row r="27" customFormat="false" ht="12" hidden="false" customHeight="true" outlineLevel="0" collapsed="false">
      <c r="A27" s="71" t="s">
        <v>1950</v>
      </c>
      <c r="B27" s="41" t="n">
        <v>1372927.25</v>
      </c>
      <c r="C27" s="41" t="n">
        <v>7296651.21</v>
      </c>
      <c r="D27" s="41" t="n">
        <v>24184935.29</v>
      </c>
      <c r="E27" s="41" t="n">
        <v>1730078.5</v>
      </c>
      <c r="F27" s="41" t="n">
        <v>4615350.87</v>
      </c>
      <c r="G27" s="41" t="n">
        <v>11240615.59</v>
      </c>
      <c r="H27" s="41" t="n">
        <v>5852752.83</v>
      </c>
      <c r="I27" s="41" t="n">
        <v>6921100.09</v>
      </c>
      <c r="J27" s="41" t="n">
        <v>7660163.9</v>
      </c>
      <c r="K27" s="41" t="n">
        <v>1429970.58</v>
      </c>
      <c r="L27" s="41" t="n">
        <v>6851036.49</v>
      </c>
      <c r="M27" s="41" t="n">
        <v>2502457.16</v>
      </c>
      <c r="N27" s="41" t="n">
        <v>2613427.62</v>
      </c>
      <c r="O27" s="41" t="n">
        <v>12792820.86</v>
      </c>
      <c r="P27" s="41" t="n">
        <v>2598090.3</v>
      </c>
      <c r="Q27" s="41" t="n">
        <v>7079309.1</v>
      </c>
      <c r="R27" s="41" t="n">
        <v>4706681.74</v>
      </c>
      <c r="S27" s="41" t="n">
        <v>2003903.27</v>
      </c>
      <c r="T27" s="41" t="n">
        <v>5062333.05</v>
      </c>
      <c r="U27" s="41" t="n">
        <v>5129298.79</v>
      </c>
      <c r="V27" s="41" t="n">
        <v>4339305.2</v>
      </c>
      <c r="W27" s="41" t="n">
        <v>8033715.37</v>
      </c>
      <c r="X27" s="41" t="n">
        <v>2539571.49</v>
      </c>
      <c r="Y27" s="41" t="n">
        <v>44301843.97</v>
      </c>
      <c r="Z27" s="41" t="n">
        <v>72760064.86</v>
      </c>
      <c r="AA27" s="41" t="n">
        <v>5433436.18</v>
      </c>
      <c r="AB27" s="41" t="n">
        <v>2916068.87</v>
      </c>
      <c r="AC27" s="41" t="n">
        <v>1478847.6</v>
      </c>
      <c r="AD27" s="41" t="n">
        <v>8057813.89</v>
      </c>
      <c r="AE27" s="41" t="n">
        <v>1850058.49</v>
      </c>
      <c r="AF27" s="41" t="n">
        <v>6079861.57</v>
      </c>
      <c r="AG27" s="41" t="n">
        <v>5599915.26</v>
      </c>
      <c r="AH27" s="41" t="n">
        <v>4242615.06</v>
      </c>
      <c r="AI27" s="41" t="n">
        <v>2939671.84</v>
      </c>
      <c r="AJ27" s="41" t="n">
        <v>3755080.88</v>
      </c>
      <c r="AK27" s="41" t="n">
        <v>14430122.71</v>
      </c>
      <c r="AL27" s="41" t="n">
        <v>4188459.32</v>
      </c>
      <c r="AM27" s="41" t="n">
        <v>1798462.95</v>
      </c>
      <c r="AN27" s="41" t="n">
        <v>7174419.03</v>
      </c>
      <c r="AO27" s="41" t="n">
        <v>5098482.84</v>
      </c>
      <c r="AP27" s="41" t="n">
        <v>1282076.58</v>
      </c>
      <c r="AQ27" s="41" t="n">
        <v>331943798.45</v>
      </c>
    </row>
    <row r="28" customFormat="false" ht="12" hidden="false" customHeight="true" outlineLevel="0" collapsed="false">
      <c r="A28" s="71" t="s">
        <v>1951</v>
      </c>
      <c r="B28" s="41" t="n">
        <v>2169809.46</v>
      </c>
      <c r="C28" s="41" t="n">
        <v>10593757.88</v>
      </c>
      <c r="D28" s="41" t="n">
        <v>35333068.78</v>
      </c>
      <c r="E28" s="41" t="n">
        <v>2251667.4</v>
      </c>
      <c r="F28" s="41" t="n">
        <v>6380647.27</v>
      </c>
      <c r="G28" s="41" t="n">
        <v>16658877.13</v>
      </c>
      <c r="H28" s="41" t="n">
        <v>8653243.46</v>
      </c>
      <c r="I28" s="41" t="n">
        <v>9719511.68</v>
      </c>
      <c r="J28" s="41" t="n">
        <v>11266135.22</v>
      </c>
      <c r="K28" s="41" t="n">
        <v>2391268.2</v>
      </c>
      <c r="L28" s="41" t="n">
        <v>9366528.8</v>
      </c>
      <c r="M28" s="41" t="n">
        <v>3883949.25</v>
      </c>
      <c r="N28" s="41" t="n">
        <v>4877183.32</v>
      </c>
      <c r="O28" s="41" t="n">
        <v>18155932.98</v>
      </c>
      <c r="P28" s="41" t="n">
        <v>3982939.88</v>
      </c>
      <c r="Q28" s="41" t="n">
        <v>10763628.43</v>
      </c>
      <c r="R28" s="41" t="n">
        <v>6839980.71</v>
      </c>
      <c r="S28" s="41" t="n">
        <v>2908215.36</v>
      </c>
      <c r="T28" s="41" t="n">
        <v>14791544.66</v>
      </c>
      <c r="U28" s="41" t="n">
        <v>7730978.92</v>
      </c>
      <c r="V28" s="41" t="n">
        <v>6527777.86</v>
      </c>
      <c r="W28" s="41" t="n">
        <v>11820868.53</v>
      </c>
      <c r="X28" s="41" t="n">
        <v>3850624.63</v>
      </c>
      <c r="Y28" s="41" t="n">
        <v>66057962.38</v>
      </c>
      <c r="Z28" s="41" t="n">
        <v>95122776.33</v>
      </c>
      <c r="AA28" s="41" t="n">
        <v>7335504.45</v>
      </c>
      <c r="AB28" s="41" t="n">
        <v>4309253.43</v>
      </c>
      <c r="AC28" s="41" t="n">
        <v>2167830.78</v>
      </c>
      <c r="AD28" s="41" t="n">
        <v>11418622.83</v>
      </c>
      <c r="AE28" s="41" t="n">
        <v>2755053.93</v>
      </c>
      <c r="AF28" s="41" t="n">
        <v>8602002.3</v>
      </c>
      <c r="AG28" s="41" t="n">
        <v>8165092.45</v>
      </c>
      <c r="AH28" s="41" t="n">
        <v>6095557.49</v>
      </c>
      <c r="AI28" s="41" t="n">
        <v>4591469.58</v>
      </c>
      <c r="AJ28" s="41" t="n">
        <v>5167987.67</v>
      </c>
      <c r="AK28" s="41" t="n">
        <v>21355079.4</v>
      </c>
      <c r="AL28" s="41" t="n">
        <v>6484041.33</v>
      </c>
      <c r="AM28" s="41" t="n">
        <v>2940896.1</v>
      </c>
      <c r="AN28" s="41" t="n">
        <v>10494669.17</v>
      </c>
      <c r="AO28" s="41" t="n">
        <v>7611866.08</v>
      </c>
      <c r="AP28" s="41" t="n">
        <v>1928504.73</v>
      </c>
      <c r="AQ28" s="41" t="n">
        <v>483522310.24</v>
      </c>
    </row>
    <row r="29" customFormat="false" ht="12" hidden="false" customHeight="true" outlineLevel="0" collapsed="false">
      <c r="A29" s="71" t="s">
        <v>1952</v>
      </c>
      <c r="B29" s="41" t="n">
        <v>31955617.86</v>
      </c>
      <c r="C29" s="41" t="n">
        <v>131044523.81</v>
      </c>
      <c r="D29" s="41" t="n">
        <v>465641156.12</v>
      </c>
      <c r="E29" s="41" t="n">
        <v>23479795.91</v>
      </c>
      <c r="F29" s="41" t="n">
        <v>88689122.49</v>
      </c>
      <c r="G29" s="41" t="n">
        <v>187494593.49</v>
      </c>
      <c r="H29" s="41" t="n">
        <v>88697140.17</v>
      </c>
      <c r="I29" s="41" t="n">
        <v>247740030</v>
      </c>
      <c r="J29" s="41" t="n">
        <v>137474249.04</v>
      </c>
      <c r="K29" s="41" t="n">
        <v>32937801.35</v>
      </c>
      <c r="L29" s="41" t="n">
        <v>83066762.36</v>
      </c>
      <c r="M29" s="41" t="n">
        <v>58938893.92</v>
      </c>
      <c r="N29" s="41" t="n">
        <v>83378760.07</v>
      </c>
      <c r="O29" s="41" t="n">
        <v>229789871.14</v>
      </c>
      <c r="P29" s="41" t="n">
        <v>53755082.03</v>
      </c>
      <c r="Q29" s="41" t="n">
        <v>139197638.54</v>
      </c>
      <c r="R29" s="41" t="n">
        <v>89192064.46</v>
      </c>
      <c r="S29" s="41" t="n">
        <v>44288441.18</v>
      </c>
      <c r="T29" s="41" t="n">
        <v>214981988.3</v>
      </c>
      <c r="U29" s="41" t="n">
        <v>74826886.16</v>
      </c>
      <c r="V29" s="41" t="n">
        <v>76233702.71</v>
      </c>
      <c r="W29" s="41" t="n">
        <v>132829215.08</v>
      </c>
      <c r="X29" s="41" t="n">
        <v>42206573.17</v>
      </c>
      <c r="Y29" s="41" t="n">
        <v>721319745.91</v>
      </c>
      <c r="Z29" s="41" t="n">
        <v>958708985.32</v>
      </c>
      <c r="AA29" s="41" t="n">
        <v>60798230.32</v>
      </c>
      <c r="AB29" s="41" t="n">
        <v>57219556.98</v>
      </c>
      <c r="AC29" s="41" t="n">
        <v>16189070.23</v>
      </c>
      <c r="AD29" s="41" t="n">
        <v>146360568.39</v>
      </c>
      <c r="AE29" s="41" t="n">
        <v>32637779.15</v>
      </c>
      <c r="AF29" s="41" t="n">
        <v>87249579.31</v>
      </c>
      <c r="AG29" s="41" t="n">
        <v>126956793.54</v>
      </c>
      <c r="AH29" s="41" t="n">
        <v>72123852.98</v>
      </c>
      <c r="AI29" s="41" t="n">
        <v>68144408.24</v>
      </c>
      <c r="AJ29" s="41" t="n">
        <v>48342709.39</v>
      </c>
      <c r="AK29" s="41" t="n">
        <v>216911530.76</v>
      </c>
      <c r="AL29" s="41" t="n">
        <v>93652984.85</v>
      </c>
      <c r="AM29" s="41" t="n">
        <v>50147384.84</v>
      </c>
      <c r="AN29" s="41" t="n">
        <v>130986778.3</v>
      </c>
      <c r="AO29" s="41" t="n">
        <v>122285862.23</v>
      </c>
      <c r="AP29" s="41" t="n">
        <v>15849233.44</v>
      </c>
      <c r="AQ29" s="41" t="n">
        <v>5783724963.54</v>
      </c>
    </row>
    <row r="30" customFormat="false" ht="12" hidden="false" customHeight="true" outlineLevel="0" collapsed="false">
      <c r="A30" s="69" t="s">
        <v>1953</v>
      </c>
      <c r="B30" s="70" t="n">
        <v>12655586.88</v>
      </c>
      <c r="C30" s="70" t="n">
        <v>5326540.52</v>
      </c>
      <c r="D30" s="70" t="n">
        <v>106622449.06</v>
      </c>
      <c r="E30" s="70" t="n">
        <v>1127357.27</v>
      </c>
      <c r="F30" s="70" t="n">
        <v>0</v>
      </c>
      <c r="G30" s="70" t="n">
        <v>251513.51</v>
      </c>
      <c r="H30" s="70" t="n">
        <v>3506655.17</v>
      </c>
      <c r="I30" s="70" t="n">
        <v>39822907.95</v>
      </c>
      <c r="J30" s="70" t="n">
        <v>72822731.49</v>
      </c>
      <c r="K30" s="70" t="n">
        <v>3053481.97</v>
      </c>
      <c r="L30" s="70" t="n">
        <v>3277301.24</v>
      </c>
      <c r="M30" s="70" t="n">
        <v>1980642.71</v>
      </c>
      <c r="N30" s="70" t="n">
        <v>7605607.15</v>
      </c>
      <c r="O30" s="70" t="n">
        <v>35321273.96</v>
      </c>
      <c r="P30" s="70" t="n">
        <v>2738538.17</v>
      </c>
      <c r="Q30" s="70" t="n">
        <v>6131751.02</v>
      </c>
      <c r="R30" s="70" t="n">
        <v>14563888.86</v>
      </c>
      <c r="S30" s="70" t="n">
        <v>1838382.85</v>
      </c>
      <c r="T30" s="70" t="n">
        <v>0</v>
      </c>
      <c r="U30" s="70" t="n">
        <v>20537676.97</v>
      </c>
      <c r="V30" s="70" t="n">
        <v>4633081.13</v>
      </c>
      <c r="W30" s="70" t="n">
        <v>15961362.86</v>
      </c>
      <c r="X30" s="70" t="n">
        <v>9607</v>
      </c>
      <c r="Y30" s="70" t="n">
        <v>73090882.43</v>
      </c>
      <c r="Z30" s="70" t="n">
        <v>470046250.47</v>
      </c>
      <c r="AA30" s="70" t="n">
        <v>0</v>
      </c>
      <c r="AB30" s="70" t="n">
        <v>1690977.04</v>
      </c>
      <c r="AC30" s="70" t="n">
        <v>16145.91</v>
      </c>
      <c r="AD30" s="70" t="n">
        <v>64178854.12</v>
      </c>
      <c r="AE30" s="70" t="n">
        <v>13344890.84</v>
      </c>
      <c r="AF30" s="70" t="n">
        <v>58244488.06</v>
      </c>
      <c r="AG30" s="70" t="n">
        <v>19894321.69</v>
      </c>
      <c r="AH30" s="70" t="n">
        <v>5735408.94</v>
      </c>
      <c r="AI30" s="70" t="n">
        <v>109032.55</v>
      </c>
      <c r="AJ30" s="70" t="n">
        <v>44247036.12</v>
      </c>
      <c r="AK30" s="70" t="n">
        <v>27955422.96</v>
      </c>
      <c r="AL30" s="70" t="n">
        <v>11699057.71</v>
      </c>
      <c r="AM30" s="70" t="n">
        <v>1059327.05</v>
      </c>
      <c r="AN30" s="70" t="n">
        <v>44358394.08</v>
      </c>
      <c r="AO30" s="70" t="n">
        <v>52956.62</v>
      </c>
      <c r="AP30" s="70" t="n">
        <v>384534.11</v>
      </c>
      <c r="AQ30" s="70" t="n">
        <v>1195896318.44</v>
      </c>
    </row>
    <row r="31" customFormat="false" ht="12" hidden="false" customHeight="true" outlineLevel="0" collapsed="false">
      <c r="A31" s="71" t="s">
        <v>1954</v>
      </c>
      <c r="B31" s="41" t="n">
        <v>88746.12</v>
      </c>
      <c r="C31" s="41" t="n">
        <v>74542.46</v>
      </c>
      <c r="D31" s="41" t="n">
        <v>660037.15</v>
      </c>
      <c r="E31" s="41" t="n">
        <v>8736.59</v>
      </c>
      <c r="F31" s="41" t="n">
        <v>0</v>
      </c>
      <c r="G31" s="41" t="n">
        <v>15039.18</v>
      </c>
      <c r="H31" s="41" t="n">
        <v>28516.53</v>
      </c>
      <c r="I31" s="41" t="n">
        <v>309834.17</v>
      </c>
      <c r="J31" s="41" t="n">
        <v>692105.82</v>
      </c>
      <c r="K31" s="41" t="n">
        <v>23044.78</v>
      </c>
      <c r="L31" s="41" t="n">
        <v>60462.46</v>
      </c>
      <c r="M31" s="41" t="n">
        <v>28687.88</v>
      </c>
      <c r="N31" s="41" t="n">
        <v>27038.52</v>
      </c>
      <c r="O31" s="41" t="n">
        <v>204188.05</v>
      </c>
      <c r="P31" s="41" t="n">
        <v>21858.52</v>
      </c>
      <c r="Q31" s="41" t="n">
        <v>83090.73</v>
      </c>
      <c r="R31" s="41" t="n">
        <v>109790.24</v>
      </c>
      <c r="S31" s="41" t="n">
        <v>16863.57</v>
      </c>
      <c r="T31" s="41" t="n">
        <v>0</v>
      </c>
      <c r="U31" s="41" t="n">
        <v>270248.62</v>
      </c>
      <c r="V31" s="41" t="n">
        <v>27730.03</v>
      </c>
      <c r="W31" s="41" t="n">
        <v>184984.66</v>
      </c>
      <c r="X31" s="41" t="n">
        <v>794.72</v>
      </c>
      <c r="Y31" s="41" t="n">
        <v>575281.42</v>
      </c>
      <c r="Z31" s="41" t="n">
        <v>5193072.72</v>
      </c>
      <c r="AA31" s="41" t="n">
        <v>0</v>
      </c>
      <c r="AB31" s="41" t="n">
        <v>17731.22</v>
      </c>
      <c r="AC31" s="41" t="n">
        <v>689.84</v>
      </c>
      <c r="AD31" s="41" t="n">
        <v>548905.15</v>
      </c>
      <c r="AE31" s="41" t="n">
        <v>142749.68</v>
      </c>
      <c r="AF31" s="41" t="n">
        <v>687179.44</v>
      </c>
      <c r="AG31" s="41" t="n">
        <v>221893.75</v>
      </c>
      <c r="AH31" s="41" t="n">
        <v>32256.17</v>
      </c>
      <c r="AI31" s="41" t="n">
        <v>4222.53</v>
      </c>
      <c r="AJ31" s="41" t="n">
        <v>453142.57</v>
      </c>
      <c r="AK31" s="41" t="n">
        <v>237027.23</v>
      </c>
      <c r="AL31" s="41" t="n">
        <v>80902.14</v>
      </c>
      <c r="AM31" s="41" t="n">
        <v>13579.91</v>
      </c>
      <c r="AN31" s="41" t="n">
        <v>442636.69</v>
      </c>
      <c r="AO31" s="41" t="n">
        <v>4309.3</v>
      </c>
      <c r="AP31" s="41" t="n">
        <v>8070.79</v>
      </c>
      <c r="AQ31" s="41" t="n">
        <v>11599991.35</v>
      </c>
    </row>
    <row r="32" customFormat="false" ht="12" hidden="false" customHeight="true" outlineLevel="0" collapsed="false">
      <c r="A32" s="71" t="s">
        <v>1955</v>
      </c>
      <c r="B32" s="41" t="n">
        <v>423301.81</v>
      </c>
      <c r="C32" s="41" t="n">
        <v>139446.14</v>
      </c>
      <c r="D32" s="41" t="n">
        <v>1206203.41</v>
      </c>
      <c r="E32" s="41" t="n">
        <v>15878.24</v>
      </c>
      <c r="F32" s="41" t="n">
        <v>0</v>
      </c>
      <c r="G32" s="41" t="n">
        <v>21535.65</v>
      </c>
      <c r="H32" s="41" t="n">
        <v>52814.85</v>
      </c>
      <c r="I32" s="41" t="n">
        <v>545543.6</v>
      </c>
      <c r="J32" s="41" t="n">
        <v>1217914.33</v>
      </c>
      <c r="K32" s="41" t="n">
        <v>44781.97</v>
      </c>
      <c r="L32" s="41" t="n">
        <v>77885.4</v>
      </c>
      <c r="M32" s="41" t="n">
        <v>48297.58</v>
      </c>
      <c r="N32" s="41" t="n">
        <v>75021.02</v>
      </c>
      <c r="O32" s="41" t="n">
        <v>338351.84</v>
      </c>
      <c r="P32" s="41" t="n">
        <v>41225.46</v>
      </c>
      <c r="Q32" s="41" t="n">
        <v>140318.11</v>
      </c>
      <c r="R32" s="41" t="n">
        <v>215577.36</v>
      </c>
      <c r="S32" s="41" t="n">
        <v>24281.73</v>
      </c>
      <c r="T32" s="41" t="n">
        <v>0</v>
      </c>
      <c r="U32" s="41" t="n">
        <v>450757.99</v>
      </c>
      <c r="V32" s="41" t="n">
        <v>44945.47</v>
      </c>
      <c r="W32" s="41" t="n">
        <v>326329.49</v>
      </c>
      <c r="X32" s="41" t="n">
        <v>1613</v>
      </c>
      <c r="Y32" s="41" t="n">
        <v>1121401.05</v>
      </c>
      <c r="Z32" s="41" t="n">
        <v>8851122.04</v>
      </c>
      <c r="AA32" s="41" t="n">
        <v>0</v>
      </c>
      <c r="AB32" s="41" t="n">
        <v>33656.41</v>
      </c>
      <c r="AC32" s="41" t="n">
        <v>1407.15</v>
      </c>
      <c r="AD32" s="41" t="n">
        <v>877312.9</v>
      </c>
      <c r="AE32" s="41" t="n">
        <v>245646.2</v>
      </c>
      <c r="AF32" s="41" t="n">
        <v>1193339.27</v>
      </c>
      <c r="AG32" s="41" t="n">
        <v>401703.11</v>
      </c>
      <c r="AH32" s="41" t="n">
        <v>59912.36</v>
      </c>
      <c r="AI32" s="41" t="n">
        <v>3284.39</v>
      </c>
      <c r="AJ32" s="41" t="n">
        <v>851147.71</v>
      </c>
      <c r="AK32" s="41" t="n">
        <v>474503.13</v>
      </c>
      <c r="AL32" s="41" t="n">
        <v>131172.44</v>
      </c>
      <c r="AM32" s="41" t="n">
        <v>15426.96</v>
      </c>
      <c r="AN32" s="41" t="n">
        <v>755332.19</v>
      </c>
      <c r="AO32" s="41" t="n">
        <v>8760.66</v>
      </c>
      <c r="AP32" s="41" t="n">
        <v>14152.66</v>
      </c>
      <c r="AQ32" s="41" t="n">
        <v>20491305.08</v>
      </c>
    </row>
    <row r="33" customFormat="false" ht="12" hidden="false" customHeight="true" outlineLevel="0" collapsed="false">
      <c r="A33" s="71" t="s">
        <v>1956</v>
      </c>
      <c r="B33" s="41" t="n">
        <v>616462.47</v>
      </c>
      <c r="C33" s="41" t="n">
        <v>636464.5</v>
      </c>
      <c r="D33" s="41" t="n">
        <v>5704118.5</v>
      </c>
      <c r="E33" s="41" t="n">
        <v>69900.37</v>
      </c>
      <c r="F33" s="41" t="n">
        <v>0</v>
      </c>
      <c r="G33" s="41" t="n">
        <v>105948.47</v>
      </c>
      <c r="H33" s="41" t="n">
        <v>259776.93</v>
      </c>
      <c r="I33" s="41" t="n">
        <v>2502842.19</v>
      </c>
      <c r="J33" s="41" t="n">
        <v>5621629.66</v>
      </c>
      <c r="K33" s="41" t="n">
        <v>220446.44</v>
      </c>
      <c r="L33" s="41" t="n">
        <v>390916.04</v>
      </c>
      <c r="M33" s="41" t="n">
        <v>233319.69</v>
      </c>
      <c r="N33" s="41" t="n">
        <v>402606.36</v>
      </c>
      <c r="O33" s="41" t="n">
        <v>1544592.54</v>
      </c>
      <c r="P33" s="41" t="n">
        <v>197731.6</v>
      </c>
      <c r="Q33" s="41" t="n">
        <v>633474.66</v>
      </c>
      <c r="R33" s="41" t="n">
        <v>995749.62</v>
      </c>
      <c r="S33" s="41" t="n">
        <v>121428.68</v>
      </c>
      <c r="T33" s="41" t="n">
        <v>0</v>
      </c>
      <c r="U33" s="41" t="n">
        <v>2006534.48</v>
      </c>
      <c r="V33" s="41" t="n">
        <v>231225.78</v>
      </c>
      <c r="W33" s="41" t="n">
        <v>1501637.97</v>
      </c>
      <c r="X33" s="41" t="n">
        <v>7198.28</v>
      </c>
      <c r="Y33" s="41" t="n">
        <v>5307814.24</v>
      </c>
      <c r="Z33" s="41" t="n">
        <v>41644452.91</v>
      </c>
      <c r="AA33" s="41" t="n">
        <v>0</v>
      </c>
      <c r="AB33" s="41" t="n">
        <v>142278.6</v>
      </c>
      <c r="AC33" s="41" t="n">
        <v>4280.1</v>
      </c>
      <c r="AD33" s="41" t="n">
        <v>4207058.24</v>
      </c>
      <c r="AE33" s="41" t="n">
        <v>1170971.72</v>
      </c>
      <c r="AF33" s="41" t="n">
        <v>5369506.74</v>
      </c>
      <c r="AG33" s="41" t="n">
        <v>1852950.26</v>
      </c>
      <c r="AH33" s="41" t="n">
        <v>271905.25</v>
      </c>
      <c r="AI33" s="41" t="n">
        <v>15240.59</v>
      </c>
      <c r="AJ33" s="41" t="n">
        <v>3947517.87</v>
      </c>
      <c r="AK33" s="41" t="n">
        <v>2236817.08</v>
      </c>
      <c r="AL33" s="41" t="n">
        <v>655107.46</v>
      </c>
      <c r="AM33" s="41" t="n">
        <v>73145.01</v>
      </c>
      <c r="AN33" s="41" t="n">
        <v>3601371.48</v>
      </c>
      <c r="AO33" s="41" t="n">
        <v>32984.26</v>
      </c>
      <c r="AP33" s="41" t="n">
        <v>68518.6</v>
      </c>
      <c r="AQ33" s="41" t="n">
        <v>94605925.64</v>
      </c>
    </row>
    <row r="34" customFormat="false" ht="12" hidden="false" customHeight="true" outlineLevel="0" collapsed="false">
      <c r="A34" s="71" t="s">
        <v>1957</v>
      </c>
      <c r="B34" s="41" t="n">
        <v>11527076.48</v>
      </c>
      <c r="C34" s="41" t="n">
        <v>4476087.42</v>
      </c>
      <c r="D34" s="41" t="n">
        <v>99052090</v>
      </c>
      <c r="E34" s="41" t="n">
        <v>1032842.07</v>
      </c>
      <c r="F34" s="41" t="n">
        <v>0</v>
      </c>
      <c r="G34" s="41" t="n">
        <v>108990.21</v>
      </c>
      <c r="H34" s="41" t="n">
        <v>3165546.86</v>
      </c>
      <c r="I34" s="41" t="n">
        <v>36464687.99</v>
      </c>
      <c r="J34" s="41" t="n">
        <v>65291081.68</v>
      </c>
      <c r="K34" s="41" t="n">
        <v>2765208.78</v>
      </c>
      <c r="L34" s="41" t="n">
        <v>2748037.34</v>
      </c>
      <c r="M34" s="41" t="n">
        <v>1670337.56</v>
      </c>
      <c r="N34" s="41" t="n">
        <v>7100941.25</v>
      </c>
      <c r="O34" s="41" t="n">
        <v>33234141.53</v>
      </c>
      <c r="P34" s="41" t="n">
        <v>2477722.59</v>
      </c>
      <c r="Q34" s="41" t="n">
        <v>5274867.52</v>
      </c>
      <c r="R34" s="41" t="n">
        <v>13242771.64</v>
      </c>
      <c r="S34" s="41" t="n">
        <v>1675808.87</v>
      </c>
      <c r="T34" s="41" t="n">
        <v>0</v>
      </c>
      <c r="U34" s="41" t="n">
        <v>17810135.88</v>
      </c>
      <c r="V34" s="41" t="n">
        <v>4329179.85</v>
      </c>
      <c r="W34" s="41" t="n">
        <v>13948410.74</v>
      </c>
      <c r="X34" s="41" t="n">
        <v>1</v>
      </c>
      <c r="Y34" s="41" t="n">
        <v>66086385.72</v>
      </c>
      <c r="Z34" s="41" t="n">
        <v>414357602.8</v>
      </c>
      <c r="AA34" s="41" t="n">
        <v>0</v>
      </c>
      <c r="AB34" s="41" t="n">
        <v>1497310.81</v>
      </c>
      <c r="AC34" s="41" t="n">
        <v>9768.82</v>
      </c>
      <c r="AD34" s="41" t="n">
        <v>58545577.83</v>
      </c>
      <c r="AE34" s="41" t="n">
        <v>11785523.24</v>
      </c>
      <c r="AF34" s="41" t="n">
        <v>50994462.61</v>
      </c>
      <c r="AG34" s="41" t="n">
        <v>17417774.57</v>
      </c>
      <c r="AH34" s="41" t="n">
        <v>5371335.16</v>
      </c>
      <c r="AI34" s="41" t="n">
        <v>86285.04</v>
      </c>
      <c r="AJ34" s="41" t="n">
        <v>38995227.97</v>
      </c>
      <c r="AK34" s="41" t="n">
        <v>25007075.52</v>
      </c>
      <c r="AL34" s="41" t="n">
        <v>10831875.67</v>
      </c>
      <c r="AM34" s="41" t="n">
        <v>957175.17</v>
      </c>
      <c r="AN34" s="41" t="n">
        <v>39559053.72</v>
      </c>
      <c r="AO34" s="41" t="n">
        <v>6902.4</v>
      </c>
      <c r="AP34" s="41" t="n">
        <v>293792.06</v>
      </c>
      <c r="AQ34" s="41" t="n">
        <v>1069199096.37</v>
      </c>
    </row>
    <row r="35" customFormat="false" ht="12" hidden="false" customHeight="true" outlineLevel="0" collapsed="false">
      <c r="A35" s="69" t="s">
        <v>1958</v>
      </c>
      <c r="B35" s="70" t="n">
        <v>29877163.49</v>
      </c>
      <c r="C35" s="70" t="n">
        <v>109771434.06</v>
      </c>
      <c r="D35" s="70" t="n">
        <v>116270239.7</v>
      </c>
      <c r="E35" s="70" t="n">
        <v>48130151.85</v>
      </c>
      <c r="F35" s="70" t="n">
        <v>10640297.53</v>
      </c>
      <c r="G35" s="70" t="n">
        <v>752616262.67</v>
      </c>
      <c r="H35" s="70" t="n">
        <v>141127131.14</v>
      </c>
      <c r="I35" s="70" t="n">
        <v>80739471.98</v>
      </c>
      <c r="J35" s="70" t="n">
        <v>107998887.47</v>
      </c>
      <c r="K35" s="70" t="n">
        <v>35389756.84</v>
      </c>
      <c r="L35" s="70" t="n">
        <v>200456617.73</v>
      </c>
      <c r="M35" s="70" t="n">
        <v>43275915.32</v>
      </c>
      <c r="N35" s="70" t="n">
        <v>17588645.39</v>
      </c>
      <c r="O35" s="70" t="n">
        <v>64045414.95</v>
      </c>
      <c r="P35" s="70" t="n">
        <v>24057042.61</v>
      </c>
      <c r="Q35" s="70" t="n">
        <v>122353106.93</v>
      </c>
      <c r="R35" s="70" t="n">
        <v>131505196.81</v>
      </c>
      <c r="S35" s="70" t="n">
        <v>58124626.24</v>
      </c>
      <c r="T35" s="70" t="n">
        <v>624962.51</v>
      </c>
      <c r="U35" s="70" t="n">
        <v>35075184.29</v>
      </c>
      <c r="V35" s="70" t="n">
        <v>57258011.41</v>
      </c>
      <c r="W35" s="70" t="n">
        <v>303531511.55</v>
      </c>
      <c r="X35" s="70" t="n">
        <v>84516395.96</v>
      </c>
      <c r="Y35" s="70" t="n">
        <v>277721527.12</v>
      </c>
      <c r="Z35" s="70" t="n">
        <v>176283858.39</v>
      </c>
      <c r="AA35" s="70" t="n">
        <v>161949567.14</v>
      </c>
      <c r="AB35" s="70" t="n">
        <v>36438124.94</v>
      </c>
      <c r="AC35" s="70" t="n">
        <v>57422553.2</v>
      </c>
      <c r="AD35" s="70" t="n">
        <v>182801571.79</v>
      </c>
      <c r="AE35" s="70" t="n">
        <v>45037887.57</v>
      </c>
      <c r="AF35" s="70" t="n">
        <v>210963687.6</v>
      </c>
      <c r="AG35" s="70" t="n">
        <v>50341172.5</v>
      </c>
      <c r="AH35" s="70" t="n">
        <v>31480833.64</v>
      </c>
      <c r="AI35" s="70" t="n">
        <v>133856194.19</v>
      </c>
      <c r="AJ35" s="70" t="n">
        <v>249939229.75</v>
      </c>
      <c r="AK35" s="70" t="n">
        <v>139030211.85</v>
      </c>
      <c r="AL35" s="70" t="n">
        <v>72048316.36</v>
      </c>
      <c r="AM35" s="70" t="n">
        <v>11097005.78</v>
      </c>
      <c r="AN35" s="70" t="n">
        <v>82846862.61</v>
      </c>
      <c r="AO35" s="70" t="n">
        <v>68863105.42</v>
      </c>
      <c r="AP35" s="70" t="n">
        <v>73570818.47</v>
      </c>
      <c r="AQ35" s="70" t="n">
        <v>4636665956.75</v>
      </c>
    </row>
    <row r="36" customFormat="false" ht="12" hidden="false" customHeight="true" outlineLevel="0" collapsed="false">
      <c r="A36" s="71" t="s">
        <v>1959</v>
      </c>
      <c r="B36" s="41" t="n">
        <v>818990.82</v>
      </c>
      <c r="C36" s="41" t="n">
        <v>2892845.5</v>
      </c>
      <c r="D36" s="41" t="n">
        <v>2367285.49</v>
      </c>
      <c r="E36" s="41" t="n">
        <v>1408697.63</v>
      </c>
      <c r="F36" s="41" t="n">
        <v>363819.41</v>
      </c>
      <c r="G36" s="41" t="n">
        <v>19002710.04</v>
      </c>
      <c r="H36" s="41" t="n">
        <v>4883307</v>
      </c>
      <c r="I36" s="41" t="n">
        <v>1394023.6</v>
      </c>
      <c r="J36" s="41" t="n">
        <v>2538519.66</v>
      </c>
      <c r="K36" s="41" t="n">
        <v>943026.01</v>
      </c>
      <c r="L36" s="41" t="n">
        <v>7582812.23</v>
      </c>
      <c r="M36" s="41" t="n">
        <v>1651198.46</v>
      </c>
      <c r="N36" s="41" t="n">
        <v>483690.32</v>
      </c>
      <c r="O36" s="41" t="n">
        <v>1857107.28</v>
      </c>
      <c r="P36" s="41" t="n">
        <v>571895.04</v>
      </c>
      <c r="Q36" s="41" t="n">
        <v>3743894.05</v>
      </c>
      <c r="R36" s="41" t="n">
        <v>3745388.33</v>
      </c>
      <c r="S36" s="41" t="n">
        <v>1133930.51</v>
      </c>
      <c r="T36" s="41" t="n">
        <v>8077.1</v>
      </c>
      <c r="U36" s="41" t="n">
        <v>928171.77</v>
      </c>
      <c r="V36" s="41" t="n">
        <v>1729218.24</v>
      </c>
      <c r="W36" s="41" t="n">
        <v>11905708.62</v>
      </c>
      <c r="X36" s="41" t="n">
        <v>2957527</v>
      </c>
      <c r="Y36" s="41" t="n">
        <v>8544511.12</v>
      </c>
      <c r="Z36" s="41" t="n">
        <v>5281290.03</v>
      </c>
      <c r="AA36" s="41" t="n">
        <v>5798172.57</v>
      </c>
      <c r="AB36" s="41" t="n">
        <v>798129.8</v>
      </c>
      <c r="AC36" s="41" t="n">
        <v>1866852.26</v>
      </c>
      <c r="AD36" s="41" t="n">
        <v>7289288.17</v>
      </c>
      <c r="AE36" s="41" t="n">
        <v>1527621.97</v>
      </c>
      <c r="AF36" s="41" t="n">
        <v>7000754.06</v>
      </c>
      <c r="AG36" s="41" t="n">
        <v>1393172.45</v>
      </c>
      <c r="AH36" s="41" t="n">
        <v>1106703.77</v>
      </c>
      <c r="AI36" s="41" t="n">
        <v>2970515.93</v>
      </c>
      <c r="AJ36" s="41" t="n">
        <v>6866092.48</v>
      </c>
      <c r="AK36" s="41" t="n">
        <v>4857109.95</v>
      </c>
      <c r="AL36" s="41" t="n">
        <v>2501487.54</v>
      </c>
      <c r="AM36" s="41" t="n">
        <v>463695.07</v>
      </c>
      <c r="AN36" s="41" t="n">
        <v>2235959.23</v>
      </c>
      <c r="AO36" s="41" t="n">
        <v>1283572.75</v>
      </c>
      <c r="AP36" s="41" t="n">
        <v>2803952.15</v>
      </c>
      <c r="AQ36" s="41" t="n">
        <v>139500725.41</v>
      </c>
    </row>
    <row r="37" customFormat="false" ht="12" hidden="false" customHeight="true" outlineLevel="0" collapsed="false">
      <c r="A37" s="71" t="s">
        <v>1960</v>
      </c>
      <c r="B37" s="41" t="n">
        <v>1429113.11</v>
      </c>
      <c r="C37" s="41" t="n">
        <v>5502875.83</v>
      </c>
      <c r="D37" s="41" t="n">
        <v>4068387.89</v>
      </c>
      <c r="E37" s="41" t="n">
        <v>2460296.42</v>
      </c>
      <c r="F37" s="41" t="n">
        <v>673877.32</v>
      </c>
      <c r="G37" s="41" t="n">
        <v>27644635.09</v>
      </c>
      <c r="H37" s="41" t="n">
        <v>7792707.75</v>
      </c>
      <c r="I37" s="41" t="n">
        <v>2456122.64</v>
      </c>
      <c r="J37" s="41" t="n">
        <v>4790211.83</v>
      </c>
      <c r="K37" s="41" t="n">
        <v>1647384.67</v>
      </c>
      <c r="L37" s="41" t="n">
        <v>12998435.69</v>
      </c>
      <c r="M37" s="41" t="n">
        <v>2587879.08</v>
      </c>
      <c r="N37" s="41" t="n">
        <v>1043367.16</v>
      </c>
      <c r="O37" s="41" t="n">
        <v>2884665.71</v>
      </c>
      <c r="P37" s="41" t="n">
        <v>892264.3</v>
      </c>
      <c r="Q37" s="41" t="n">
        <v>6042269.63</v>
      </c>
      <c r="R37" s="41" t="n">
        <v>6508404.56</v>
      </c>
      <c r="S37" s="41" t="n">
        <v>1946137.49</v>
      </c>
      <c r="T37" s="41" t="n">
        <v>8051.86</v>
      </c>
      <c r="U37" s="41" t="n">
        <v>1501523.14</v>
      </c>
      <c r="V37" s="41" t="n">
        <v>2891432.4</v>
      </c>
      <c r="W37" s="41" t="n">
        <v>20678405.69</v>
      </c>
      <c r="X37" s="41" t="n">
        <v>5503776.12</v>
      </c>
      <c r="Y37" s="41" t="n">
        <v>15048561.01</v>
      </c>
      <c r="Z37" s="41" t="n">
        <v>9264882.05</v>
      </c>
      <c r="AA37" s="41" t="n">
        <v>10333112.93</v>
      </c>
      <c r="AB37" s="41" t="n">
        <v>1427303.69</v>
      </c>
      <c r="AC37" s="41" t="n">
        <v>4107373.42</v>
      </c>
      <c r="AD37" s="41" t="n">
        <v>12843712.6</v>
      </c>
      <c r="AE37" s="41" t="n">
        <v>2548694.36</v>
      </c>
      <c r="AF37" s="41" t="n">
        <v>10973864.58</v>
      </c>
      <c r="AG37" s="41" t="n">
        <v>2188118.65</v>
      </c>
      <c r="AH37" s="41" t="n">
        <v>1977047.31</v>
      </c>
      <c r="AI37" s="41" t="n">
        <v>4995038.44</v>
      </c>
      <c r="AJ37" s="41" t="n">
        <v>11855391.08</v>
      </c>
      <c r="AK37" s="41" t="n">
        <v>8629918.64</v>
      </c>
      <c r="AL37" s="41" t="n">
        <v>4468826.21</v>
      </c>
      <c r="AM37" s="41" t="n">
        <v>622473.23</v>
      </c>
      <c r="AN37" s="41" t="n">
        <v>3819798.16</v>
      </c>
      <c r="AO37" s="41" t="n">
        <v>2122675.99</v>
      </c>
      <c r="AP37" s="41" t="n">
        <v>6269938.23</v>
      </c>
      <c r="AQ37" s="41" t="n">
        <v>237448955.96</v>
      </c>
    </row>
    <row r="38" customFormat="false" ht="12" hidden="false" customHeight="true" outlineLevel="0" collapsed="false">
      <c r="A38" s="71" t="s">
        <v>1961</v>
      </c>
      <c r="B38" s="41" t="n">
        <v>2585417.35</v>
      </c>
      <c r="C38" s="41" t="n">
        <v>8297446.73</v>
      </c>
      <c r="D38" s="41" t="n">
        <v>6139090.72</v>
      </c>
      <c r="E38" s="41" t="n">
        <v>3625103.66</v>
      </c>
      <c r="F38" s="41" t="n">
        <v>932390.52</v>
      </c>
      <c r="G38" s="41" t="n">
        <v>41980987.66</v>
      </c>
      <c r="H38" s="41" t="n">
        <v>11793652.5</v>
      </c>
      <c r="I38" s="41" t="n">
        <v>3692774.8</v>
      </c>
      <c r="J38" s="41" t="n">
        <v>7213475.24</v>
      </c>
      <c r="K38" s="41" t="n">
        <v>4172314.58</v>
      </c>
      <c r="L38" s="41" t="n">
        <v>19341908.66</v>
      </c>
      <c r="M38" s="41" t="n">
        <v>4127159.87</v>
      </c>
      <c r="N38" s="41" t="n">
        <v>1665949.58</v>
      </c>
      <c r="O38" s="41" t="n">
        <v>4519523.29</v>
      </c>
      <c r="P38" s="41" t="n">
        <v>1458711.56</v>
      </c>
      <c r="Q38" s="41" t="n">
        <v>9281915.87</v>
      </c>
      <c r="R38" s="41" t="n">
        <v>9950408.75</v>
      </c>
      <c r="S38" s="41" t="n">
        <v>2869905.25</v>
      </c>
      <c r="T38" s="41" t="n">
        <v>25027.9</v>
      </c>
      <c r="U38" s="41" t="n">
        <v>2304208.52</v>
      </c>
      <c r="V38" s="41" t="n">
        <v>4361481.92</v>
      </c>
      <c r="W38" s="41" t="n">
        <v>29246235.11</v>
      </c>
      <c r="X38" s="41" t="n">
        <v>7932316.91</v>
      </c>
      <c r="Y38" s="41" t="n">
        <v>21936220.8</v>
      </c>
      <c r="Z38" s="41" t="n">
        <v>13761915.61</v>
      </c>
      <c r="AA38" s="41" t="n">
        <v>15220983.58</v>
      </c>
      <c r="AB38" s="41" t="n">
        <v>2133633</v>
      </c>
      <c r="AC38" s="41" t="n">
        <v>5933268.75</v>
      </c>
      <c r="AD38" s="41" t="n">
        <v>17377251.17</v>
      </c>
      <c r="AE38" s="41" t="n">
        <v>3832385.52</v>
      </c>
      <c r="AF38" s="41" t="n">
        <v>16134678.96</v>
      </c>
      <c r="AG38" s="41" t="n">
        <v>3315050.19</v>
      </c>
      <c r="AH38" s="41" t="n">
        <v>2852804.71</v>
      </c>
      <c r="AI38" s="41" t="n">
        <v>7472119.11</v>
      </c>
      <c r="AJ38" s="41" t="n">
        <v>17720378.9</v>
      </c>
      <c r="AK38" s="41" t="n">
        <v>12766641.51</v>
      </c>
      <c r="AL38" s="41" t="n">
        <v>7026653.28</v>
      </c>
      <c r="AM38" s="41" t="n">
        <v>985293.87</v>
      </c>
      <c r="AN38" s="41" t="n">
        <v>5788015.38</v>
      </c>
      <c r="AO38" s="41" t="n">
        <v>3114325.24</v>
      </c>
      <c r="AP38" s="41" t="n">
        <v>8263687.26</v>
      </c>
      <c r="AQ38" s="41" t="n">
        <v>353152713.79</v>
      </c>
    </row>
    <row r="39" customFormat="false" ht="12" hidden="false" customHeight="true" outlineLevel="0" collapsed="false">
      <c r="A39" s="71" t="s">
        <v>1962</v>
      </c>
      <c r="B39" s="41" t="n">
        <v>4339530.36</v>
      </c>
      <c r="C39" s="41" t="n">
        <v>16690260.97</v>
      </c>
      <c r="D39" s="41" t="n">
        <v>12814619.61</v>
      </c>
      <c r="E39" s="41" t="n">
        <v>7331605.52</v>
      </c>
      <c r="F39" s="41" t="n">
        <v>1598421.98</v>
      </c>
      <c r="G39" s="41" t="n">
        <v>92763810.51</v>
      </c>
      <c r="H39" s="41" t="n">
        <v>23162428.4</v>
      </c>
      <c r="I39" s="41" t="n">
        <v>7678975.39</v>
      </c>
      <c r="J39" s="41" t="n">
        <v>14485671.87</v>
      </c>
      <c r="K39" s="41" t="n">
        <v>8633280.31</v>
      </c>
      <c r="L39" s="41" t="n">
        <v>35648113.36</v>
      </c>
      <c r="M39" s="41" t="n">
        <v>8501489.79</v>
      </c>
      <c r="N39" s="41" t="n">
        <v>2901686.31</v>
      </c>
      <c r="O39" s="41" t="n">
        <v>8355642.33</v>
      </c>
      <c r="P39" s="41" t="n">
        <v>3176202.08</v>
      </c>
      <c r="Q39" s="41" t="n">
        <v>17509807.17</v>
      </c>
      <c r="R39" s="41" t="n">
        <v>18544874.78</v>
      </c>
      <c r="S39" s="41" t="n">
        <v>5861831</v>
      </c>
      <c r="T39" s="41" t="n">
        <v>53618.9</v>
      </c>
      <c r="U39" s="41" t="n">
        <v>4592474.13</v>
      </c>
      <c r="V39" s="41" t="n">
        <v>8478358.21</v>
      </c>
      <c r="W39" s="41" t="n">
        <v>51355602.51</v>
      </c>
      <c r="X39" s="41" t="n">
        <v>14701489.9</v>
      </c>
      <c r="Y39" s="41" t="n">
        <v>40548226.06</v>
      </c>
      <c r="Z39" s="41" t="n">
        <v>26514785.35</v>
      </c>
      <c r="AA39" s="41" t="n">
        <v>28645298.64</v>
      </c>
      <c r="AB39" s="41" t="n">
        <v>4250457.86</v>
      </c>
      <c r="AC39" s="41" t="n">
        <v>10940908.84</v>
      </c>
      <c r="AD39" s="41" t="n">
        <v>31871074.12</v>
      </c>
      <c r="AE39" s="41" t="n">
        <v>7350805.9</v>
      </c>
      <c r="AF39" s="41" t="n">
        <v>31319206.21</v>
      </c>
      <c r="AG39" s="41" t="n">
        <v>6674011.72</v>
      </c>
      <c r="AH39" s="41" t="n">
        <v>5598179.68</v>
      </c>
      <c r="AI39" s="41" t="n">
        <v>16061562.65</v>
      </c>
      <c r="AJ39" s="41" t="n">
        <v>33950545.36</v>
      </c>
      <c r="AK39" s="41" t="n">
        <v>24400956.87</v>
      </c>
      <c r="AL39" s="41" t="n">
        <v>9575798.23</v>
      </c>
      <c r="AM39" s="41" t="n">
        <v>1742598.71</v>
      </c>
      <c r="AN39" s="41" t="n">
        <v>11582409.72</v>
      </c>
      <c r="AO39" s="41" t="n">
        <v>6286228.08</v>
      </c>
      <c r="AP39" s="41" t="n">
        <v>15160042.96</v>
      </c>
      <c r="AQ39" s="41" t="n">
        <v>681652892.35</v>
      </c>
    </row>
    <row r="40" customFormat="false" ht="12" hidden="false" customHeight="true" outlineLevel="0" collapsed="false">
      <c r="A40" s="71" t="s">
        <v>1963</v>
      </c>
      <c r="B40" s="41" t="n">
        <v>20704111.85</v>
      </c>
      <c r="C40" s="41" t="n">
        <v>76388005.03</v>
      </c>
      <c r="D40" s="41" t="n">
        <v>90880855.99</v>
      </c>
      <c r="E40" s="41" t="n">
        <v>33304448.62</v>
      </c>
      <c r="F40" s="41" t="n">
        <v>7071788.3</v>
      </c>
      <c r="G40" s="41" t="n">
        <v>571224119.37</v>
      </c>
      <c r="H40" s="41" t="n">
        <v>93495035.49</v>
      </c>
      <c r="I40" s="41" t="n">
        <v>65517575.55</v>
      </c>
      <c r="J40" s="41" t="n">
        <v>78971008.87</v>
      </c>
      <c r="K40" s="41" t="n">
        <v>19993751.27</v>
      </c>
      <c r="L40" s="41" t="n">
        <v>124885347.79</v>
      </c>
      <c r="M40" s="41" t="n">
        <v>26408188.12</v>
      </c>
      <c r="N40" s="41" t="n">
        <v>11493952.02</v>
      </c>
      <c r="O40" s="41" t="n">
        <v>46428476.34</v>
      </c>
      <c r="P40" s="41" t="n">
        <v>17957969.63</v>
      </c>
      <c r="Q40" s="41" t="n">
        <v>85775220.21</v>
      </c>
      <c r="R40" s="41" t="n">
        <v>92756120.39</v>
      </c>
      <c r="S40" s="41" t="n">
        <v>46312821.99</v>
      </c>
      <c r="T40" s="41" t="n">
        <v>530186.75</v>
      </c>
      <c r="U40" s="41" t="n">
        <v>25748806.73</v>
      </c>
      <c r="V40" s="41" t="n">
        <v>39797520.64</v>
      </c>
      <c r="W40" s="41" t="n">
        <v>190345559.62</v>
      </c>
      <c r="X40" s="41" t="n">
        <v>53421286.03</v>
      </c>
      <c r="Y40" s="41" t="n">
        <v>191644008.13</v>
      </c>
      <c r="Z40" s="41" t="n">
        <v>121460985.35</v>
      </c>
      <c r="AA40" s="41" t="n">
        <v>101951999.42</v>
      </c>
      <c r="AB40" s="41" t="n">
        <v>27828600.59</v>
      </c>
      <c r="AC40" s="41" t="n">
        <v>34574149.93</v>
      </c>
      <c r="AD40" s="41" t="n">
        <v>113420245.73</v>
      </c>
      <c r="AE40" s="41" t="n">
        <v>29778379.82</v>
      </c>
      <c r="AF40" s="41" t="n">
        <v>145535183.79</v>
      </c>
      <c r="AG40" s="41" t="n">
        <v>36770819.49</v>
      </c>
      <c r="AH40" s="41" t="n">
        <v>19946098.17</v>
      </c>
      <c r="AI40" s="41" t="n">
        <v>102356958.06</v>
      </c>
      <c r="AJ40" s="41" t="n">
        <v>179546821.93</v>
      </c>
      <c r="AK40" s="41" t="n">
        <v>88375584.88</v>
      </c>
      <c r="AL40" s="41" t="n">
        <v>48475551.1</v>
      </c>
      <c r="AM40" s="41" t="n">
        <v>7282944.9</v>
      </c>
      <c r="AN40" s="41" t="n">
        <v>59420680.12</v>
      </c>
      <c r="AO40" s="41" t="n">
        <v>56056303.36</v>
      </c>
      <c r="AP40" s="41" t="n">
        <v>41073197.87</v>
      </c>
      <c r="AQ40" s="41" t="n">
        <v>3224910669.24</v>
      </c>
    </row>
    <row r="41" customFormat="false" ht="12" hidden="false" customHeight="true" outlineLevel="0" collapsed="false">
      <c r="A41" s="69" t="s">
        <v>1964</v>
      </c>
      <c r="B41" s="70" t="n">
        <v>0</v>
      </c>
      <c r="C41" s="70" t="n">
        <v>0</v>
      </c>
      <c r="D41" s="70" t="n">
        <v>0</v>
      </c>
      <c r="E41" s="70" t="n">
        <v>0</v>
      </c>
      <c r="F41" s="70" t="n">
        <v>0</v>
      </c>
      <c r="G41" s="70" t="n">
        <v>0</v>
      </c>
      <c r="H41" s="70" t="n">
        <v>0</v>
      </c>
      <c r="I41" s="70" t="n">
        <v>0</v>
      </c>
      <c r="J41" s="70" t="n">
        <v>269974.63</v>
      </c>
      <c r="K41" s="70" t="n">
        <v>0</v>
      </c>
      <c r="L41" s="70" t="n">
        <v>0</v>
      </c>
      <c r="M41" s="70" t="n">
        <v>0</v>
      </c>
      <c r="N41" s="70" t="n">
        <v>0</v>
      </c>
      <c r="O41" s="70" t="n">
        <v>0</v>
      </c>
      <c r="P41" s="70" t="n">
        <v>0</v>
      </c>
      <c r="Q41" s="70" t="n">
        <v>0</v>
      </c>
      <c r="R41" s="70" t="n">
        <v>0</v>
      </c>
      <c r="S41" s="70" t="n">
        <v>0</v>
      </c>
      <c r="T41" s="70" t="n">
        <v>0</v>
      </c>
      <c r="U41" s="70" t="n">
        <v>0</v>
      </c>
      <c r="V41" s="70" t="n">
        <v>0</v>
      </c>
      <c r="W41" s="70" t="n">
        <v>0</v>
      </c>
      <c r="X41" s="70" t="n">
        <v>0</v>
      </c>
      <c r="Y41" s="70" t="n">
        <v>0</v>
      </c>
      <c r="Z41" s="70" t="n">
        <v>0</v>
      </c>
      <c r="AA41" s="70" t="n">
        <v>0</v>
      </c>
      <c r="AB41" s="70" t="n">
        <v>0</v>
      </c>
      <c r="AC41" s="70" t="n">
        <v>0</v>
      </c>
      <c r="AD41" s="70" t="n">
        <v>0</v>
      </c>
      <c r="AE41" s="70" t="n">
        <v>0</v>
      </c>
      <c r="AF41" s="70" t="n">
        <v>0</v>
      </c>
      <c r="AG41" s="70" t="n">
        <v>0</v>
      </c>
      <c r="AH41" s="70" t="n">
        <v>0</v>
      </c>
      <c r="AI41" s="70" t="n">
        <v>0</v>
      </c>
      <c r="AJ41" s="70" t="n">
        <v>0</v>
      </c>
      <c r="AK41" s="70" t="n">
        <v>0</v>
      </c>
      <c r="AL41" s="70" t="n">
        <v>0</v>
      </c>
      <c r="AM41" s="70" t="n">
        <v>0</v>
      </c>
      <c r="AN41" s="70" t="n">
        <v>0</v>
      </c>
      <c r="AO41" s="70" t="n">
        <v>0</v>
      </c>
      <c r="AP41" s="70" t="n">
        <v>0</v>
      </c>
      <c r="AQ41" s="70" t="n">
        <v>269974.63</v>
      </c>
    </row>
    <row r="42" customFormat="false" ht="12" hidden="false" customHeight="true" outlineLevel="0" collapsed="false">
      <c r="A42" s="71" t="s">
        <v>1965</v>
      </c>
      <c r="B42" s="41" t="n">
        <v>0</v>
      </c>
      <c r="C42" s="41" t="n">
        <v>0</v>
      </c>
      <c r="D42" s="41" t="n">
        <v>0</v>
      </c>
      <c r="E42" s="41" t="n">
        <v>0</v>
      </c>
      <c r="F42" s="41" t="n">
        <v>0</v>
      </c>
      <c r="G42" s="41" t="n">
        <v>0</v>
      </c>
      <c r="H42" s="41" t="n">
        <v>0</v>
      </c>
      <c r="I42" s="41" t="n">
        <v>0</v>
      </c>
      <c r="J42" s="41" t="n">
        <v>555.21</v>
      </c>
      <c r="K42" s="41" t="n">
        <v>0</v>
      </c>
      <c r="L42" s="41" t="n">
        <v>0</v>
      </c>
      <c r="M42" s="41" t="n">
        <v>0</v>
      </c>
      <c r="N42" s="41" t="n">
        <v>0</v>
      </c>
      <c r="O42" s="41" t="n">
        <v>0</v>
      </c>
      <c r="P42" s="41" t="n">
        <v>0</v>
      </c>
      <c r="Q42" s="41" t="n">
        <v>0</v>
      </c>
      <c r="R42" s="41" t="n">
        <v>0</v>
      </c>
      <c r="S42" s="41" t="n">
        <v>0</v>
      </c>
      <c r="T42" s="41" t="n">
        <v>0</v>
      </c>
      <c r="U42" s="41" t="n">
        <v>0</v>
      </c>
      <c r="V42" s="41" t="n">
        <v>0</v>
      </c>
      <c r="W42" s="41" t="n">
        <v>0</v>
      </c>
      <c r="X42" s="41" t="n">
        <v>0</v>
      </c>
      <c r="Y42" s="41" t="n">
        <v>0</v>
      </c>
      <c r="Z42" s="41" t="n">
        <v>0</v>
      </c>
      <c r="AA42" s="41" t="n">
        <v>0</v>
      </c>
      <c r="AB42" s="41" t="n">
        <v>0</v>
      </c>
      <c r="AC42" s="41" t="n">
        <v>0</v>
      </c>
      <c r="AD42" s="41" t="n">
        <v>0</v>
      </c>
      <c r="AE42" s="41" t="n">
        <v>0</v>
      </c>
      <c r="AF42" s="41" t="n">
        <v>0</v>
      </c>
      <c r="AG42" s="41" t="n">
        <v>0</v>
      </c>
      <c r="AH42" s="41" t="n">
        <v>0</v>
      </c>
      <c r="AI42" s="41" t="n">
        <v>0</v>
      </c>
      <c r="AJ42" s="41" t="n">
        <v>0</v>
      </c>
      <c r="AK42" s="41" t="n">
        <v>0</v>
      </c>
      <c r="AL42" s="41" t="n">
        <v>0</v>
      </c>
      <c r="AM42" s="41" t="n">
        <v>0</v>
      </c>
      <c r="AN42" s="41" t="n">
        <v>0</v>
      </c>
      <c r="AO42" s="41" t="n">
        <v>0</v>
      </c>
      <c r="AP42" s="41" t="n">
        <v>0</v>
      </c>
      <c r="AQ42" s="41" t="n">
        <v>555.21</v>
      </c>
    </row>
    <row r="43" customFormat="false" ht="12" hidden="false" customHeight="true" outlineLevel="0" collapsed="false">
      <c r="A43" s="71" t="s">
        <v>1966</v>
      </c>
      <c r="B43" s="41" t="n">
        <v>0</v>
      </c>
      <c r="C43" s="41" t="n">
        <v>0</v>
      </c>
      <c r="D43" s="41" t="n">
        <v>0</v>
      </c>
      <c r="E43" s="41" t="n">
        <v>0</v>
      </c>
      <c r="F43" s="41" t="n">
        <v>0</v>
      </c>
      <c r="G43" s="41" t="n">
        <v>0</v>
      </c>
      <c r="H43" s="41" t="n">
        <v>0</v>
      </c>
      <c r="I43" s="41" t="n">
        <v>0</v>
      </c>
      <c r="J43" s="41" t="n">
        <v>1013.97</v>
      </c>
      <c r="K43" s="41" t="n">
        <v>0</v>
      </c>
      <c r="L43" s="41" t="n">
        <v>0</v>
      </c>
      <c r="M43" s="41" t="n">
        <v>0</v>
      </c>
      <c r="N43" s="41" t="n">
        <v>0</v>
      </c>
      <c r="O43" s="41" t="n">
        <v>0</v>
      </c>
      <c r="P43" s="41" t="n">
        <v>0</v>
      </c>
      <c r="Q43" s="41" t="n">
        <v>0</v>
      </c>
      <c r="R43" s="41" t="n">
        <v>0</v>
      </c>
      <c r="S43" s="41" t="n">
        <v>0</v>
      </c>
      <c r="T43" s="41" t="n">
        <v>0</v>
      </c>
      <c r="U43" s="41" t="n">
        <v>0</v>
      </c>
      <c r="V43" s="41" t="n">
        <v>0</v>
      </c>
      <c r="W43" s="41" t="n">
        <v>0</v>
      </c>
      <c r="X43" s="41" t="n">
        <v>0</v>
      </c>
      <c r="Y43" s="41" t="n">
        <v>0</v>
      </c>
      <c r="Z43" s="41" t="n">
        <v>0</v>
      </c>
      <c r="AA43" s="41" t="n">
        <v>0</v>
      </c>
      <c r="AB43" s="41" t="n">
        <v>0</v>
      </c>
      <c r="AC43" s="41" t="n">
        <v>0</v>
      </c>
      <c r="AD43" s="41" t="n">
        <v>0</v>
      </c>
      <c r="AE43" s="41" t="n">
        <v>0</v>
      </c>
      <c r="AF43" s="41" t="n">
        <v>0</v>
      </c>
      <c r="AG43" s="41" t="n">
        <v>0</v>
      </c>
      <c r="AH43" s="41" t="n">
        <v>0</v>
      </c>
      <c r="AI43" s="41" t="n">
        <v>0</v>
      </c>
      <c r="AJ43" s="41" t="n">
        <v>0</v>
      </c>
      <c r="AK43" s="41" t="n">
        <v>0</v>
      </c>
      <c r="AL43" s="41" t="n">
        <v>0</v>
      </c>
      <c r="AM43" s="41" t="n">
        <v>0</v>
      </c>
      <c r="AN43" s="41" t="n">
        <v>0</v>
      </c>
      <c r="AO43" s="41" t="n">
        <v>0</v>
      </c>
      <c r="AP43" s="41" t="n">
        <v>0</v>
      </c>
      <c r="AQ43" s="41" t="n">
        <v>1013.97</v>
      </c>
    </row>
    <row r="44" customFormat="false" ht="12" hidden="false" customHeight="true" outlineLevel="0" collapsed="false">
      <c r="A44" s="71" t="s">
        <v>1967</v>
      </c>
      <c r="B44" s="41" t="n">
        <v>0</v>
      </c>
      <c r="C44" s="41" t="n">
        <v>0</v>
      </c>
      <c r="D44" s="41" t="n">
        <v>0</v>
      </c>
      <c r="E44" s="41" t="n">
        <v>0</v>
      </c>
      <c r="F44" s="41" t="n">
        <v>0</v>
      </c>
      <c r="G44" s="41" t="n">
        <v>0</v>
      </c>
      <c r="H44" s="41" t="n">
        <v>0</v>
      </c>
      <c r="I44" s="41" t="n">
        <v>0</v>
      </c>
      <c r="J44" s="41" t="n">
        <v>4277.54</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0</v>
      </c>
      <c r="AL44" s="41" t="n">
        <v>0</v>
      </c>
      <c r="AM44" s="41" t="n">
        <v>0</v>
      </c>
      <c r="AN44" s="41" t="n">
        <v>0</v>
      </c>
      <c r="AO44" s="41" t="n">
        <v>0</v>
      </c>
      <c r="AP44" s="41" t="n">
        <v>0</v>
      </c>
      <c r="AQ44" s="41" t="n">
        <v>4277.54</v>
      </c>
    </row>
    <row r="45" customFormat="false" ht="12" hidden="false" customHeight="true" outlineLevel="0" collapsed="false">
      <c r="A45" s="71" t="s">
        <v>1968</v>
      </c>
      <c r="B45" s="41" t="n">
        <v>0</v>
      </c>
      <c r="C45" s="41" t="n">
        <v>0</v>
      </c>
      <c r="D45" s="41" t="n">
        <v>0</v>
      </c>
      <c r="E45" s="41" t="n">
        <v>0</v>
      </c>
      <c r="F45" s="41" t="n">
        <v>0</v>
      </c>
      <c r="G45" s="41" t="n">
        <v>0</v>
      </c>
      <c r="H45" s="41" t="n">
        <v>0</v>
      </c>
      <c r="I45" s="41" t="n">
        <v>0</v>
      </c>
      <c r="J45" s="41" t="n">
        <v>264127.91</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0</v>
      </c>
      <c r="AL45" s="41" t="n">
        <v>0</v>
      </c>
      <c r="AM45" s="41" t="n">
        <v>0</v>
      </c>
      <c r="AN45" s="41" t="n">
        <v>0</v>
      </c>
      <c r="AO45" s="41" t="n">
        <v>0</v>
      </c>
      <c r="AP45" s="41" t="n">
        <v>0</v>
      </c>
      <c r="AQ45" s="41" t="n">
        <v>264127.91</v>
      </c>
    </row>
    <row r="46" customFormat="false" ht="12" hidden="false" customHeight="true" outlineLevel="0" collapsed="false">
      <c r="A46" s="69" t="s">
        <v>1969</v>
      </c>
      <c r="B46" s="70" t="n">
        <v>0</v>
      </c>
      <c r="C46" s="70" t="n">
        <v>0</v>
      </c>
      <c r="D46" s="70" t="n">
        <v>0</v>
      </c>
      <c r="E46" s="70" t="n">
        <v>0</v>
      </c>
      <c r="F46" s="70" t="n">
        <v>0</v>
      </c>
      <c r="G46" s="70" t="n">
        <v>0</v>
      </c>
      <c r="H46" s="70" t="n">
        <v>136217.34</v>
      </c>
      <c r="I46" s="70" t="n">
        <v>0</v>
      </c>
      <c r="J46" s="70" t="n">
        <v>0</v>
      </c>
      <c r="K46" s="70" t="n">
        <v>0</v>
      </c>
      <c r="L46" s="70" t="n">
        <v>0</v>
      </c>
      <c r="M46" s="70" t="n">
        <v>0</v>
      </c>
      <c r="N46" s="70" t="n">
        <v>15931.58</v>
      </c>
      <c r="O46" s="70" t="n">
        <v>0</v>
      </c>
      <c r="P46" s="70" t="n">
        <v>0</v>
      </c>
      <c r="Q46" s="70" t="n">
        <v>0</v>
      </c>
      <c r="R46" s="70" t="n">
        <v>0</v>
      </c>
      <c r="S46" s="70" t="n">
        <v>0</v>
      </c>
      <c r="T46" s="70" t="n">
        <v>0</v>
      </c>
      <c r="U46" s="70" t="n">
        <v>0</v>
      </c>
      <c r="V46" s="70" t="n">
        <v>0</v>
      </c>
      <c r="W46" s="70" t="n">
        <v>0</v>
      </c>
      <c r="X46" s="70" t="n">
        <v>0</v>
      </c>
      <c r="Y46" s="70" t="n">
        <v>0</v>
      </c>
      <c r="Z46" s="70" t="n">
        <v>0</v>
      </c>
      <c r="AA46" s="70" t="n">
        <v>0</v>
      </c>
      <c r="AB46" s="70" t="n">
        <v>0</v>
      </c>
      <c r="AC46" s="70" t="n">
        <v>0</v>
      </c>
      <c r="AD46" s="70" t="n">
        <v>0</v>
      </c>
      <c r="AE46" s="70" t="n">
        <v>0</v>
      </c>
      <c r="AF46" s="70" t="n">
        <v>0</v>
      </c>
      <c r="AG46" s="70" t="n">
        <v>0</v>
      </c>
      <c r="AH46" s="70" t="n">
        <v>0</v>
      </c>
      <c r="AI46" s="70" t="n">
        <v>0</v>
      </c>
      <c r="AJ46" s="70" t="n">
        <v>0</v>
      </c>
      <c r="AK46" s="70" t="n">
        <v>0</v>
      </c>
      <c r="AL46" s="70" t="n">
        <v>0</v>
      </c>
      <c r="AM46" s="70" t="n">
        <v>0</v>
      </c>
      <c r="AN46" s="70" t="n">
        <v>0</v>
      </c>
      <c r="AO46" s="70" t="n">
        <v>0</v>
      </c>
      <c r="AP46" s="70" t="n">
        <v>0</v>
      </c>
      <c r="AQ46" s="70" t="n">
        <v>152148.92</v>
      </c>
    </row>
    <row r="47" customFormat="false" ht="12" hidden="false" customHeight="true" outlineLevel="0" collapsed="false">
      <c r="A47" s="71" t="s">
        <v>1970</v>
      </c>
      <c r="B47" s="41" t="n">
        <v>0</v>
      </c>
      <c r="C47" s="41" t="n">
        <v>0</v>
      </c>
      <c r="D47" s="41" t="n">
        <v>0</v>
      </c>
      <c r="E47" s="41" t="n">
        <v>0</v>
      </c>
      <c r="F47" s="41" t="n">
        <v>0</v>
      </c>
      <c r="G47" s="41" t="n">
        <v>0</v>
      </c>
      <c r="H47" s="41" t="n">
        <v>4815.47</v>
      </c>
      <c r="I47" s="41" t="n">
        <v>0</v>
      </c>
      <c r="J47" s="41" t="n">
        <v>0</v>
      </c>
      <c r="K47" s="41" t="n">
        <v>0</v>
      </c>
      <c r="L47" s="41" t="n">
        <v>0</v>
      </c>
      <c r="M47" s="41" t="n">
        <v>0</v>
      </c>
      <c r="N47" s="41" t="n">
        <v>319.48</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5134.95</v>
      </c>
    </row>
    <row r="48" customFormat="false" ht="12" hidden="false" customHeight="true" outlineLevel="0" collapsed="false">
      <c r="A48" s="71" t="s">
        <v>1971</v>
      </c>
      <c r="B48" s="41" t="n">
        <v>0</v>
      </c>
      <c r="C48" s="41" t="n">
        <v>0</v>
      </c>
      <c r="D48" s="41" t="n">
        <v>0</v>
      </c>
      <c r="E48" s="41" t="n">
        <v>0</v>
      </c>
      <c r="F48" s="41" t="n">
        <v>0</v>
      </c>
      <c r="G48" s="41" t="n">
        <v>0</v>
      </c>
      <c r="H48" s="41" t="n">
        <v>10219.03</v>
      </c>
      <c r="I48" s="41" t="n">
        <v>0</v>
      </c>
      <c r="J48" s="41" t="n">
        <v>0</v>
      </c>
      <c r="K48" s="41" t="n">
        <v>0</v>
      </c>
      <c r="L48" s="41" t="n">
        <v>0</v>
      </c>
      <c r="M48" s="41" t="n">
        <v>0</v>
      </c>
      <c r="N48" s="41" t="n">
        <v>1195.55</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11414.58</v>
      </c>
    </row>
    <row r="49" customFormat="false" ht="12" hidden="false" customHeight="true" outlineLevel="0" collapsed="false">
      <c r="A49" s="71" t="s">
        <v>1972</v>
      </c>
      <c r="B49" s="41" t="n">
        <v>0</v>
      </c>
      <c r="C49" s="41" t="n">
        <v>0</v>
      </c>
      <c r="D49" s="41" t="n">
        <v>0</v>
      </c>
      <c r="E49" s="41" t="n">
        <v>0</v>
      </c>
      <c r="F49" s="41" t="n">
        <v>0</v>
      </c>
      <c r="G49" s="41" t="n">
        <v>0</v>
      </c>
      <c r="H49" s="41" t="n">
        <v>15427.35</v>
      </c>
      <c r="I49" s="41" t="n">
        <v>0</v>
      </c>
      <c r="J49" s="41" t="n">
        <v>0</v>
      </c>
      <c r="K49" s="41" t="n">
        <v>0</v>
      </c>
      <c r="L49" s="41" t="n">
        <v>0</v>
      </c>
      <c r="M49" s="41" t="n">
        <v>0</v>
      </c>
      <c r="N49" s="41" t="n">
        <v>1618.69</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17046.04</v>
      </c>
    </row>
    <row r="50" customFormat="false" ht="12" hidden="false" customHeight="true" outlineLevel="0" collapsed="false">
      <c r="A50" s="71" t="s">
        <v>1973</v>
      </c>
      <c r="B50" s="41" t="n">
        <v>0</v>
      </c>
      <c r="C50" s="41" t="n">
        <v>0</v>
      </c>
      <c r="D50" s="41" t="n">
        <v>0</v>
      </c>
      <c r="E50" s="41" t="n">
        <v>0</v>
      </c>
      <c r="F50" s="41" t="n">
        <v>0</v>
      </c>
      <c r="G50" s="41" t="n">
        <v>0</v>
      </c>
      <c r="H50" s="41" t="n">
        <v>31330.32</v>
      </c>
      <c r="I50" s="41" t="n">
        <v>0</v>
      </c>
      <c r="J50" s="41" t="n">
        <v>0</v>
      </c>
      <c r="K50" s="41" t="n">
        <v>0</v>
      </c>
      <c r="L50" s="41" t="n">
        <v>0</v>
      </c>
      <c r="M50" s="41" t="n">
        <v>0</v>
      </c>
      <c r="N50" s="41" t="n">
        <v>2762.54</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34092.86</v>
      </c>
    </row>
    <row r="51" customFormat="false" ht="12" hidden="false" customHeight="true" outlineLevel="0" collapsed="false">
      <c r="A51" s="71" t="s">
        <v>1974</v>
      </c>
      <c r="B51" s="41" t="n">
        <v>0</v>
      </c>
      <c r="C51" s="41" t="n">
        <v>0</v>
      </c>
      <c r="D51" s="41" t="n">
        <v>0</v>
      </c>
      <c r="E51" s="41" t="n">
        <v>0</v>
      </c>
      <c r="F51" s="41" t="n">
        <v>0</v>
      </c>
      <c r="G51" s="41" t="n">
        <v>0</v>
      </c>
      <c r="H51" s="41" t="n">
        <v>74425.17</v>
      </c>
      <c r="I51" s="41" t="n">
        <v>0</v>
      </c>
      <c r="J51" s="41" t="n">
        <v>0</v>
      </c>
      <c r="K51" s="41" t="n">
        <v>0</v>
      </c>
      <c r="L51" s="41" t="n">
        <v>0</v>
      </c>
      <c r="M51" s="41" t="n">
        <v>0</v>
      </c>
      <c r="N51" s="41" t="n">
        <v>10035.32</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84460.49</v>
      </c>
    </row>
    <row r="52" customFormat="false" ht="12" hidden="false" customHeight="true" outlineLevel="0" collapsed="false">
      <c r="A52" s="67" t="s">
        <v>1975</v>
      </c>
      <c r="B52" s="68" t="n">
        <v>3431575.03</v>
      </c>
      <c r="C52" s="68" t="n">
        <v>9582304.72</v>
      </c>
      <c r="D52" s="68" t="n">
        <v>66857839.86</v>
      </c>
      <c r="E52" s="68" t="n">
        <v>6744071.56</v>
      </c>
      <c r="F52" s="68" t="n">
        <v>8553202.11</v>
      </c>
      <c r="G52" s="68" t="n">
        <v>49236681.67</v>
      </c>
      <c r="H52" s="68" t="n">
        <v>15112022.15</v>
      </c>
      <c r="I52" s="68" t="n">
        <v>6474616.17</v>
      </c>
      <c r="J52" s="68" t="n">
        <v>8633286.8</v>
      </c>
      <c r="K52" s="68" t="n">
        <v>6813175.96</v>
      </c>
      <c r="L52" s="68" t="n">
        <v>24833375.74</v>
      </c>
      <c r="M52" s="68" t="n">
        <v>6232742.49</v>
      </c>
      <c r="N52" s="68" t="n">
        <v>4180383.14</v>
      </c>
      <c r="O52" s="68" t="n">
        <v>21646539.9</v>
      </c>
      <c r="P52" s="68" t="n">
        <v>2571707.79</v>
      </c>
      <c r="Q52" s="68" t="n">
        <v>27728360.52</v>
      </c>
      <c r="R52" s="68" t="n">
        <v>8514957.01</v>
      </c>
      <c r="S52" s="68" t="n">
        <v>2417563.33</v>
      </c>
      <c r="T52" s="68" t="n">
        <v>1696197.26</v>
      </c>
      <c r="U52" s="68" t="n">
        <v>9333567.73</v>
      </c>
      <c r="V52" s="68" t="n">
        <v>8017735.34</v>
      </c>
      <c r="W52" s="68" t="n">
        <v>19893869.9</v>
      </c>
      <c r="X52" s="68" t="n">
        <v>6537069.59</v>
      </c>
      <c r="Y52" s="68" t="n">
        <v>59726212.46</v>
      </c>
      <c r="Z52" s="68" t="n">
        <v>96838493.75</v>
      </c>
      <c r="AA52" s="68" t="n">
        <v>16959189.52</v>
      </c>
      <c r="AB52" s="68" t="n">
        <v>4853781.93</v>
      </c>
      <c r="AC52" s="68" t="n">
        <v>1247612.14</v>
      </c>
      <c r="AD52" s="68" t="n">
        <v>30215017.35</v>
      </c>
      <c r="AE52" s="68" t="n">
        <v>3653203.23</v>
      </c>
      <c r="AF52" s="68" t="n">
        <v>29100633</v>
      </c>
      <c r="AG52" s="68" t="n">
        <v>16594772.39</v>
      </c>
      <c r="AH52" s="68" t="n">
        <v>5141313.01</v>
      </c>
      <c r="AI52" s="68" t="n">
        <v>4444156.97</v>
      </c>
      <c r="AJ52" s="68" t="n">
        <v>11933402.73</v>
      </c>
      <c r="AK52" s="68" t="n">
        <v>9727413.35</v>
      </c>
      <c r="AL52" s="68" t="n">
        <v>13619369.09</v>
      </c>
      <c r="AM52" s="68" t="n">
        <v>7285526.65</v>
      </c>
      <c r="AN52" s="68" t="n">
        <v>6184627.33</v>
      </c>
      <c r="AO52" s="68" t="n">
        <v>11673526.38</v>
      </c>
      <c r="AP52" s="68" t="n">
        <v>2652922.91</v>
      </c>
      <c r="AQ52" s="68" t="n">
        <v>656894019.96</v>
      </c>
    </row>
    <row r="53" customFormat="false" ht="12" hidden="false" customHeight="true" outlineLevel="0" collapsed="false">
      <c r="A53" s="69" t="s">
        <v>1976</v>
      </c>
      <c r="B53" s="70" t="n">
        <v>33051.03</v>
      </c>
      <c r="C53" s="70" t="n">
        <v>0</v>
      </c>
      <c r="D53" s="70" t="n">
        <v>0</v>
      </c>
      <c r="E53" s="70" t="n">
        <v>0</v>
      </c>
      <c r="F53" s="70" t="n">
        <v>81522.23</v>
      </c>
      <c r="G53" s="70" t="n">
        <v>0</v>
      </c>
      <c r="H53" s="70" t="n">
        <v>0</v>
      </c>
      <c r="I53" s="70" t="n">
        <v>0</v>
      </c>
      <c r="J53" s="70" t="n">
        <v>0</v>
      </c>
      <c r="K53" s="70" t="n">
        <v>0</v>
      </c>
      <c r="L53" s="70" t="n">
        <v>0</v>
      </c>
      <c r="M53" s="70" t="n">
        <v>33234.84</v>
      </c>
      <c r="N53" s="70" t="n">
        <v>0</v>
      </c>
      <c r="O53" s="70" t="n">
        <v>386665.66</v>
      </c>
      <c r="P53" s="70" t="n">
        <v>0</v>
      </c>
      <c r="Q53" s="70" t="n">
        <v>86481.31</v>
      </c>
      <c r="R53" s="70" t="n">
        <v>0</v>
      </c>
      <c r="S53" s="70" t="n">
        <v>0</v>
      </c>
      <c r="T53" s="70" t="n">
        <v>0</v>
      </c>
      <c r="U53" s="70" t="n">
        <v>275766.96</v>
      </c>
      <c r="V53" s="70" t="n">
        <v>0</v>
      </c>
      <c r="W53" s="70" t="n">
        <v>256389.94</v>
      </c>
      <c r="X53" s="70" t="n">
        <v>0</v>
      </c>
      <c r="Y53" s="70" t="n">
        <v>831338.77</v>
      </c>
      <c r="Z53" s="70" t="n">
        <v>265611.11</v>
      </c>
      <c r="AA53" s="70" t="n">
        <v>0</v>
      </c>
      <c r="AB53" s="70" t="n">
        <v>73490.08</v>
      </c>
      <c r="AC53" s="70" t="n">
        <v>0</v>
      </c>
      <c r="AD53" s="70" t="n">
        <v>550896.31</v>
      </c>
      <c r="AE53" s="70" t="n">
        <v>0</v>
      </c>
      <c r="AF53" s="70" t="n">
        <v>941631.63</v>
      </c>
      <c r="AG53" s="70" t="n">
        <v>204773.37</v>
      </c>
      <c r="AH53" s="70" t="n">
        <v>0</v>
      </c>
      <c r="AI53" s="70" t="n">
        <v>0</v>
      </c>
      <c r="AJ53" s="70" t="n">
        <v>207229.27</v>
      </c>
      <c r="AK53" s="70" t="n">
        <v>1242.22</v>
      </c>
      <c r="AL53" s="70" t="n">
        <v>0</v>
      </c>
      <c r="AM53" s="70" t="n">
        <v>85423.33</v>
      </c>
      <c r="AN53" s="70" t="n">
        <v>0</v>
      </c>
      <c r="AO53" s="70" t="n">
        <v>1288615.04</v>
      </c>
      <c r="AP53" s="70" t="n">
        <v>0</v>
      </c>
      <c r="AQ53" s="70" t="n">
        <v>5603363.1</v>
      </c>
    </row>
    <row r="54" customFormat="false" ht="12" hidden="false" customHeight="true" outlineLevel="0" collapsed="false">
      <c r="A54" s="71" t="s">
        <v>1977</v>
      </c>
      <c r="B54" s="41" t="n">
        <v>3113.23</v>
      </c>
      <c r="C54" s="41" t="n">
        <v>0</v>
      </c>
      <c r="D54" s="41" t="n">
        <v>0</v>
      </c>
      <c r="E54" s="41" t="n">
        <v>0</v>
      </c>
      <c r="F54" s="41" t="n">
        <v>3870.7</v>
      </c>
      <c r="G54" s="41" t="n">
        <v>0</v>
      </c>
      <c r="H54" s="41" t="n">
        <v>0</v>
      </c>
      <c r="I54" s="41" t="n">
        <v>0</v>
      </c>
      <c r="J54" s="41" t="n">
        <v>0</v>
      </c>
      <c r="K54" s="41" t="n">
        <v>0</v>
      </c>
      <c r="L54" s="41" t="n">
        <v>0</v>
      </c>
      <c r="M54" s="41" t="n">
        <v>1201.11</v>
      </c>
      <c r="N54" s="41" t="n">
        <v>0</v>
      </c>
      <c r="O54" s="41" t="n">
        <v>23593.25</v>
      </c>
      <c r="P54" s="41" t="n">
        <v>0</v>
      </c>
      <c r="Q54" s="41" t="n">
        <v>4546.49</v>
      </c>
      <c r="R54" s="41" t="n">
        <v>0</v>
      </c>
      <c r="S54" s="41" t="n">
        <v>0</v>
      </c>
      <c r="T54" s="41" t="n">
        <v>0</v>
      </c>
      <c r="U54" s="41" t="n">
        <v>8374.86</v>
      </c>
      <c r="V54" s="41" t="n">
        <v>0</v>
      </c>
      <c r="W54" s="41" t="n">
        <v>9063.99</v>
      </c>
      <c r="X54" s="41" t="n">
        <v>0</v>
      </c>
      <c r="Y54" s="41" t="n">
        <v>13269.99</v>
      </c>
      <c r="Z54" s="41" t="n">
        <v>16214.37</v>
      </c>
      <c r="AA54" s="41" t="n">
        <v>0</v>
      </c>
      <c r="AB54" s="41" t="n">
        <v>1229.7</v>
      </c>
      <c r="AC54" s="41" t="n">
        <v>0</v>
      </c>
      <c r="AD54" s="41" t="n">
        <v>9347.04</v>
      </c>
      <c r="AE54" s="41" t="n">
        <v>0</v>
      </c>
      <c r="AF54" s="41" t="n">
        <v>48051.21</v>
      </c>
      <c r="AG54" s="41" t="n">
        <v>0</v>
      </c>
      <c r="AH54" s="41" t="n">
        <v>0</v>
      </c>
      <c r="AI54" s="41" t="n">
        <v>0</v>
      </c>
      <c r="AJ54" s="41" t="n">
        <v>16006.46</v>
      </c>
      <c r="AK54" s="41" t="n">
        <v>1242.22</v>
      </c>
      <c r="AL54" s="41" t="n">
        <v>0</v>
      </c>
      <c r="AM54" s="41" t="n">
        <v>11769.65</v>
      </c>
      <c r="AN54" s="41" t="n">
        <v>0</v>
      </c>
      <c r="AO54" s="41" t="n">
        <v>27464.6</v>
      </c>
      <c r="AP54" s="41" t="n">
        <v>0</v>
      </c>
      <c r="AQ54" s="41" t="n">
        <v>198358.87</v>
      </c>
    </row>
    <row r="55" customFormat="false" ht="12" hidden="false" customHeight="true" outlineLevel="0" collapsed="false">
      <c r="A55" s="71" t="s">
        <v>1978</v>
      </c>
      <c r="B55" s="41" t="n">
        <v>3142.5</v>
      </c>
      <c r="C55" s="41" t="n">
        <v>0</v>
      </c>
      <c r="D55" s="41" t="n">
        <v>0</v>
      </c>
      <c r="E55" s="41" t="n">
        <v>0</v>
      </c>
      <c r="F55" s="41" t="n">
        <v>3893.14</v>
      </c>
      <c r="G55" s="41" t="n">
        <v>0</v>
      </c>
      <c r="H55" s="41" t="n">
        <v>0</v>
      </c>
      <c r="I55" s="41" t="n">
        <v>0</v>
      </c>
      <c r="J55" s="41" t="n">
        <v>0</v>
      </c>
      <c r="K55" s="41" t="n">
        <v>0</v>
      </c>
      <c r="L55" s="41" t="n">
        <v>0</v>
      </c>
      <c r="M55" s="41" t="n">
        <v>966.43</v>
      </c>
      <c r="N55" s="41" t="n">
        <v>0</v>
      </c>
      <c r="O55" s="41" t="n">
        <v>19772.65</v>
      </c>
      <c r="P55" s="41" t="n">
        <v>0</v>
      </c>
      <c r="Q55" s="41" t="n">
        <v>4577.41</v>
      </c>
      <c r="R55" s="41" t="n">
        <v>0</v>
      </c>
      <c r="S55" s="41" t="n">
        <v>0</v>
      </c>
      <c r="T55" s="41" t="n">
        <v>0</v>
      </c>
      <c r="U55" s="41" t="n">
        <v>7950.11</v>
      </c>
      <c r="V55" s="41" t="n">
        <v>0</v>
      </c>
      <c r="W55" s="41" t="n">
        <v>9080.85</v>
      </c>
      <c r="X55" s="41" t="n">
        <v>0</v>
      </c>
      <c r="Y55" s="41" t="n">
        <v>29598.75</v>
      </c>
      <c r="Z55" s="41" t="n">
        <v>16571.37</v>
      </c>
      <c r="AA55" s="41" t="n">
        <v>0</v>
      </c>
      <c r="AB55" s="41" t="n">
        <v>1254.72</v>
      </c>
      <c r="AC55" s="41" t="n">
        <v>0</v>
      </c>
      <c r="AD55" s="41" t="n">
        <v>9299.97</v>
      </c>
      <c r="AE55" s="41" t="n">
        <v>0</v>
      </c>
      <c r="AF55" s="41" t="n">
        <v>62950.03</v>
      </c>
      <c r="AG55" s="41" t="n">
        <v>0</v>
      </c>
      <c r="AH55" s="41" t="n">
        <v>0</v>
      </c>
      <c r="AI55" s="41" t="n">
        <v>0</v>
      </c>
      <c r="AJ55" s="41" t="n">
        <v>13812.63</v>
      </c>
      <c r="AK55" s="41" t="n">
        <v>0</v>
      </c>
      <c r="AL55" s="41" t="n">
        <v>0</v>
      </c>
      <c r="AM55" s="41" t="n">
        <v>5866.57</v>
      </c>
      <c r="AN55" s="41" t="n">
        <v>0</v>
      </c>
      <c r="AO55" s="41" t="n">
        <v>25184.96</v>
      </c>
      <c r="AP55" s="41" t="n">
        <v>0</v>
      </c>
      <c r="AQ55" s="41" t="n">
        <v>213922.09</v>
      </c>
    </row>
    <row r="56" customFormat="false" ht="12" hidden="false" customHeight="true" outlineLevel="0" collapsed="false">
      <c r="A56" s="71" t="s">
        <v>1979</v>
      </c>
      <c r="B56" s="41" t="n">
        <v>4821.12</v>
      </c>
      <c r="C56" s="41" t="n">
        <v>0</v>
      </c>
      <c r="D56" s="41" t="n">
        <v>0</v>
      </c>
      <c r="E56" s="41" t="n">
        <v>0</v>
      </c>
      <c r="F56" s="41" t="n">
        <v>5967.35</v>
      </c>
      <c r="G56" s="41" t="n">
        <v>0</v>
      </c>
      <c r="H56" s="41" t="n">
        <v>0</v>
      </c>
      <c r="I56" s="41" t="n">
        <v>0</v>
      </c>
      <c r="J56" s="41" t="n">
        <v>0</v>
      </c>
      <c r="K56" s="41" t="n">
        <v>0</v>
      </c>
      <c r="L56" s="41" t="n">
        <v>0</v>
      </c>
      <c r="M56" s="41" t="n">
        <v>1838.24</v>
      </c>
      <c r="N56" s="41" t="n">
        <v>0</v>
      </c>
      <c r="O56" s="41" t="n">
        <v>33643.15</v>
      </c>
      <c r="P56" s="41" t="n">
        <v>0</v>
      </c>
      <c r="Q56" s="41" t="n">
        <v>7011.89</v>
      </c>
      <c r="R56" s="41" t="n">
        <v>0</v>
      </c>
      <c r="S56" s="41" t="n">
        <v>0</v>
      </c>
      <c r="T56" s="41" t="n">
        <v>0</v>
      </c>
      <c r="U56" s="41" t="n">
        <v>12788.64</v>
      </c>
      <c r="V56" s="41" t="n">
        <v>0</v>
      </c>
      <c r="W56" s="41" t="n">
        <v>13903.61</v>
      </c>
      <c r="X56" s="41" t="n">
        <v>0</v>
      </c>
      <c r="Y56" s="41" t="n">
        <v>93994.46</v>
      </c>
      <c r="Z56" s="41" t="n">
        <v>25543.9</v>
      </c>
      <c r="AA56" s="41" t="n">
        <v>0</v>
      </c>
      <c r="AB56" s="41" t="n">
        <v>1930.14</v>
      </c>
      <c r="AC56" s="41" t="n">
        <v>0</v>
      </c>
      <c r="AD56" s="41" t="n">
        <v>14008.84</v>
      </c>
      <c r="AE56" s="41" t="n">
        <v>0</v>
      </c>
      <c r="AF56" s="41" t="n">
        <v>65562.24</v>
      </c>
      <c r="AG56" s="41" t="n">
        <v>0</v>
      </c>
      <c r="AH56" s="41" t="n">
        <v>0</v>
      </c>
      <c r="AI56" s="41" t="n">
        <v>0</v>
      </c>
      <c r="AJ56" s="41" t="n">
        <v>18086.45</v>
      </c>
      <c r="AK56" s="41" t="n">
        <v>0</v>
      </c>
      <c r="AL56" s="41" t="n">
        <v>0</v>
      </c>
      <c r="AM56" s="41" t="n">
        <v>15211.19</v>
      </c>
      <c r="AN56" s="41" t="n">
        <v>0</v>
      </c>
      <c r="AO56" s="41" t="n">
        <v>38591.28</v>
      </c>
      <c r="AP56" s="41" t="n">
        <v>0</v>
      </c>
      <c r="AQ56" s="41" t="n">
        <v>352902.5</v>
      </c>
    </row>
    <row r="57" customFormat="false" ht="12" hidden="false" customHeight="true" outlineLevel="0" collapsed="false">
      <c r="A57" s="71" t="s">
        <v>1980</v>
      </c>
      <c r="B57" s="41" t="n">
        <v>10059.96</v>
      </c>
      <c r="C57" s="41" t="n">
        <v>0</v>
      </c>
      <c r="D57" s="41" t="n">
        <v>0</v>
      </c>
      <c r="E57" s="41" t="n">
        <v>0</v>
      </c>
      <c r="F57" s="41" t="n">
        <v>12507.25</v>
      </c>
      <c r="G57" s="41" t="n">
        <v>0</v>
      </c>
      <c r="H57" s="41" t="n">
        <v>0</v>
      </c>
      <c r="I57" s="41" t="n">
        <v>0</v>
      </c>
      <c r="J57" s="41" t="n">
        <v>0</v>
      </c>
      <c r="K57" s="41" t="n">
        <v>0</v>
      </c>
      <c r="L57" s="41" t="n">
        <v>0</v>
      </c>
      <c r="M57" s="41" t="n">
        <v>3852.82</v>
      </c>
      <c r="N57" s="41" t="n">
        <v>0</v>
      </c>
      <c r="O57" s="41" t="n">
        <v>66755.57</v>
      </c>
      <c r="P57" s="41" t="n">
        <v>0</v>
      </c>
      <c r="Q57" s="41" t="n">
        <v>14662.4</v>
      </c>
      <c r="R57" s="41" t="n">
        <v>0</v>
      </c>
      <c r="S57" s="41" t="n">
        <v>0</v>
      </c>
      <c r="T57" s="41" t="n">
        <v>0</v>
      </c>
      <c r="U57" s="41" t="n">
        <v>24261.76</v>
      </c>
      <c r="V57" s="41" t="n">
        <v>0</v>
      </c>
      <c r="W57" s="41" t="n">
        <v>29165.31</v>
      </c>
      <c r="X57" s="41" t="n">
        <v>0</v>
      </c>
      <c r="Y57" s="41" t="n">
        <v>77027.95</v>
      </c>
      <c r="Z57" s="41" t="n">
        <v>53662.21</v>
      </c>
      <c r="AA57" s="41" t="n">
        <v>0</v>
      </c>
      <c r="AB57" s="41" t="n">
        <v>3349.39</v>
      </c>
      <c r="AC57" s="41" t="n">
        <v>0</v>
      </c>
      <c r="AD57" s="41" t="n">
        <v>28439.7</v>
      </c>
      <c r="AE57" s="41" t="n">
        <v>0</v>
      </c>
      <c r="AF57" s="41" t="n">
        <v>137531.94</v>
      </c>
      <c r="AG57" s="41" t="n">
        <v>204773.37</v>
      </c>
      <c r="AH57" s="41" t="n">
        <v>0</v>
      </c>
      <c r="AI57" s="41" t="n">
        <v>0</v>
      </c>
      <c r="AJ57" s="41" t="n">
        <v>33367.84</v>
      </c>
      <c r="AK57" s="41" t="n">
        <v>0</v>
      </c>
      <c r="AL57" s="41" t="n">
        <v>0</v>
      </c>
      <c r="AM57" s="41" t="n">
        <v>24298.76</v>
      </c>
      <c r="AN57" s="41" t="n">
        <v>0</v>
      </c>
      <c r="AO57" s="41" t="n">
        <v>81950.51</v>
      </c>
      <c r="AP57" s="41" t="n">
        <v>0</v>
      </c>
      <c r="AQ57" s="41" t="n">
        <v>805666.74</v>
      </c>
    </row>
    <row r="58" customFormat="false" ht="12" hidden="false" customHeight="true" outlineLevel="0" collapsed="false">
      <c r="A58" s="71" t="s">
        <v>1981</v>
      </c>
      <c r="B58" s="41" t="n">
        <v>11914.22</v>
      </c>
      <c r="C58" s="41" t="n">
        <v>0</v>
      </c>
      <c r="D58" s="41" t="n">
        <v>0</v>
      </c>
      <c r="E58" s="41" t="n">
        <v>0</v>
      </c>
      <c r="F58" s="41" t="n">
        <v>55283.79</v>
      </c>
      <c r="G58" s="41" t="n">
        <v>0</v>
      </c>
      <c r="H58" s="41" t="n">
        <v>0</v>
      </c>
      <c r="I58" s="41" t="n">
        <v>0</v>
      </c>
      <c r="J58" s="41" t="n">
        <v>0</v>
      </c>
      <c r="K58" s="41" t="n">
        <v>0</v>
      </c>
      <c r="L58" s="41" t="n">
        <v>0</v>
      </c>
      <c r="M58" s="41" t="n">
        <v>25376.24</v>
      </c>
      <c r="N58" s="41" t="n">
        <v>0</v>
      </c>
      <c r="O58" s="41" t="n">
        <v>242901.04</v>
      </c>
      <c r="P58" s="41" t="n">
        <v>0</v>
      </c>
      <c r="Q58" s="41" t="n">
        <v>55683.12</v>
      </c>
      <c r="R58" s="41" t="n">
        <v>0</v>
      </c>
      <c r="S58" s="41" t="n">
        <v>0</v>
      </c>
      <c r="T58" s="41" t="n">
        <v>0</v>
      </c>
      <c r="U58" s="41" t="n">
        <v>222391.59</v>
      </c>
      <c r="V58" s="41" t="n">
        <v>0</v>
      </c>
      <c r="W58" s="41" t="n">
        <v>195176.18</v>
      </c>
      <c r="X58" s="41" t="n">
        <v>0</v>
      </c>
      <c r="Y58" s="41" t="n">
        <v>617447.62</v>
      </c>
      <c r="Z58" s="41" t="n">
        <v>153619.26</v>
      </c>
      <c r="AA58" s="41" t="n">
        <v>0</v>
      </c>
      <c r="AB58" s="41" t="n">
        <v>65726.13</v>
      </c>
      <c r="AC58" s="41" t="n">
        <v>0</v>
      </c>
      <c r="AD58" s="41" t="n">
        <v>489800.76</v>
      </c>
      <c r="AE58" s="41" t="n">
        <v>0</v>
      </c>
      <c r="AF58" s="41" t="n">
        <v>627536.21</v>
      </c>
      <c r="AG58" s="41" t="n">
        <v>0</v>
      </c>
      <c r="AH58" s="41" t="n">
        <v>0</v>
      </c>
      <c r="AI58" s="41" t="n">
        <v>0</v>
      </c>
      <c r="AJ58" s="41" t="n">
        <v>125955.89</v>
      </c>
      <c r="AK58" s="41" t="n">
        <v>0</v>
      </c>
      <c r="AL58" s="41" t="n">
        <v>0</v>
      </c>
      <c r="AM58" s="41" t="n">
        <v>28277.16</v>
      </c>
      <c r="AN58" s="41" t="n">
        <v>0</v>
      </c>
      <c r="AO58" s="41" t="n">
        <v>1115423.69</v>
      </c>
      <c r="AP58" s="41" t="n">
        <v>0</v>
      </c>
      <c r="AQ58" s="41" t="n">
        <v>4032512.9</v>
      </c>
    </row>
    <row r="59" customFormat="false" ht="12" hidden="false" customHeight="true" outlineLevel="0" collapsed="false">
      <c r="A59" s="69" t="s">
        <v>1982</v>
      </c>
      <c r="B59" s="70" t="n">
        <v>1138146.94</v>
      </c>
      <c r="C59" s="70" t="n">
        <v>4540933.84</v>
      </c>
      <c r="D59" s="70" t="n">
        <v>43199282.51</v>
      </c>
      <c r="E59" s="70" t="n">
        <v>634026.11</v>
      </c>
      <c r="F59" s="70" t="n">
        <v>6767877.37</v>
      </c>
      <c r="G59" s="70" t="n">
        <v>7798214.21</v>
      </c>
      <c r="H59" s="70" t="n">
        <v>2505414.08</v>
      </c>
      <c r="I59" s="70" t="n">
        <v>4411976.65</v>
      </c>
      <c r="J59" s="70" t="n">
        <v>3855412.92</v>
      </c>
      <c r="K59" s="70" t="n">
        <v>2019243.92</v>
      </c>
      <c r="L59" s="70" t="n">
        <v>3952845.91</v>
      </c>
      <c r="M59" s="70" t="n">
        <v>2677873.57</v>
      </c>
      <c r="N59" s="70" t="n">
        <v>2727723.09</v>
      </c>
      <c r="O59" s="70" t="n">
        <v>15636097.62</v>
      </c>
      <c r="P59" s="70" t="n">
        <v>1632059.79</v>
      </c>
      <c r="Q59" s="70" t="n">
        <v>9848039.49</v>
      </c>
      <c r="R59" s="70" t="n">
        <v>2351491.54</v>
      </c>
      <c r="S59" s="70" t="n">
        <v>1052901.43</v>
      </c>
      <c r="T59" s="70" t="n">
        <v>1696197.26</v>
      </c>
      <c r="U59" s="70" t="n">
        <v>4884668.37</v>
      </c>
      <c r="V59" s="70" t="n">
        <v>3645562.26</v>
      </c>
      <c r="W59" s="70" t="n">
        <v>4812354.34</v>
      </c>
      <c r="X59" s="70" t="n">
        <v>843179.24</v>
      </c>
      <c r="Y59" s="70" t="n">
        <v>42515297.21</v>
      </c>
      <c r="Z59" s="70" t="n">
        <v>63183640.36</v>
      </c>
      <c r="AA59" s="70" t="n">
        <v>1938500.57</v>
      </c>
      <c r="AB59" s="70" t="n">
        <v>2066326.05</v>
      </c>
      <c r="AC59" s="70" t="n">
        <v>243797</v>
      </c>
      <c r="AD59" s="70" t="n">
        <v>11782502.81</v>
      </c>
      <c r="AE59" s="70" t="n">
        <v>834958.15</v>
      </c>
      <c r="AF59" s="70" t="n">
        <v>5268994.42</v>
      </c>
      <c r="AG59" s="70" t="n">
        <v>7301189.02</v>
      </c>
      <c r="AH59" s="70" t="n">
        <v>3185448.69</v>
      </c>
      <c r="AI59" s="70" t="n">
        <v>1006308.02</v>
      </c>
      <c r="AJ59" s="70" t="n">
        <v>1451683.32</v>
      </c>
      <c r="AK59" s="70" t="n">
        <v>5695337.65</v>
      </c>
      <c r="AL59" s="70" t="n">
        <v>5648826.02</v>
      </c>
      <c r="AM59" s="70" t="n">
        <v>3981276.11</v>
      </c>
      <c r="AN59" s="70" t="n">
        <v>3392323.73</v>
      </c>
      <c r="AO59" s="70" t="n">
        <v>4383764.32</v>
      </c>
      <c r="AP59" s="70" t="n">
        <v>453045.47</v>
      </c>
      <c r="AQ59" s="70" t="n">
        <v>296964741.38</v>
      </c>
    </row>
    <row r="60" customFormat="false" ht="12" hidden="false" customHeight="true" outlineLevel="0" collapsed="false">
      <c r="A60" s="71" t="s">
        <v>1983</v>
      </c>
      <c r="B60" s="41" t="n">
        <v>141317.33</v>
      </c>
      <c r="C60" s="41" t="n">
        <v>281202.27</v>
      </c>
      <c r="D60" s="41" t="n">
        <v>2158748.67</v>
      </c>
      <c r="E60" s="41" t="n">
        <v>43620.03</v>
      </c>
      <c r="F60" s="41" t="n">
        <v>350269.05</v>
      </c>
      <c r="G60" s="41" t="n">
        <v>596837.72</v>
      </c>
      <c r="H60" s="41" t="n">
        <v>218649.39</v>
      </c>
      <c r="I60" s="41" t="n">
        <v>221379.87</v>
      </c>
      <c r="J60" s="41" t="n">
        <v>384020.18</v>
      </c>
      <c r="K60" s="41" t="n">
        <v>98748.8</v>
      </c>
      <c r="L60" s="41" t="n">
        <v>607608.31</v>
      </c>
      <c r="M60" s="41" t="n">
        <v>153853.18</v>
      </c>
      <c r="N60" s="41" t="n">
        <v>152071.87</v>
      </c>
      <c r="O60" s="41" t="n">
        <v>938728.12</v>
      </c>
      <c r="P60" s="41" t="n">
        <v>95849.29</v>
      </c>
      <c r="Q60" s="41" t="n">
        <v>457251.15</v>
      </c>
      <c r="R60" s="41" t="n">
        <v>145804.08</v>
      </c>
      <c r="S60" s="41" t="n">
        <v>71128.4</v>
      </c>
      <c r="T60" s="41" t="n">
        <v>147491.31</v>
      </c>
      <c r="U60" s="41" t="n">
        <v>435654.61</v>
      </c>
      <c r="V60" s="41" t="n">
        <v>265429.09</v>
      </c>
      <c r="W60" s="41" t="n">
        <v>386049.95</v>
      </c>
      <c r="X60" s="41" t="n">
        <v>85671.82</v>
      </c>
      <c r="Y60" s="41" t="n">
        <v>1203575.94</v>
      </c>
      <c r="Z60" s="41" t="n">
        <v>4482431.95</v>
      </c>
      <c r="AA60" s="41" t="n">
        <v>173416.49</v>
      </c>
      <c r="AB60" s="41" t="n">
        <v>133670.69</v>
      </c>
      <c r="AC60" s="41" t="n">
        <v>33530.78</v>
      </c>
      <c r="AD60" s="41" t="n">
        <v>470446.26</v>
      </c>
      <c r="AE60" s="41" t="n">
        <v>81208.45</v>
      </c>
      <c r="AF60" s="41" t="n">
        <v>520024.63</v>
      </c>
      <c r="AG60" s="41" t="n">
        <v>424975.89</v>
      </c>
      <c r="AH60" s="41" t="n">
        <v>210291.98</v>
      </c>
      <c r="AI60" s="41" t="n">
        <v>108314.44</v>
      </c>
      <c r="AJ60" s="41" t="n">
        <v>130251.38</v>
      </c>
      <c r="AK60" s="41" t="n">
        <v>424169.42</v>
      </c>
      <c r="AL60" s="41" t="n">
        <v>221660.28</v>
      </c>
      <c r="AM60" s="41" t="n">
        <v>68821.32</v>
      </c>
      <c r="AN60" s="41" t="n">
        <v>227455.32</v>
      </c>
      <c r="AO60" s="41" t="n">
        <v>211058.94</v>
      </c>
      <c r="AP60" s="41" t="n">
        <v>34736.32</v>
      </c>
      <c r="AQ60" s="41" t="n">
        <v>17597424.97</v>
      </c>
    </row>
    <row r="61" customFormat="false" ht="12" hidden="false" customHeight="true" outlineLevel="0" collapsed="false">
      <c r="A61" s="71" t="s">
        <v>1984</v>
      </c>
      <c r="B61" s="41" t="n">
        <v>47279.45</v>
      </c>
      <c r="C61" s="41" t="n">
        <v>263720.95</v>
      </c>
      <c r="D61" s="41" t="n">
        <v>2071583.96</v>
      </c>
      <c r="E61" s="41" t="n">
        <v>41791.46</v>
      </c>
      <c r="F61" s="41" t="n">
        <v>336158.64</v>
      </c>
      <c r="G61" s="41" t="n">
        <v>540993.14</v>
      </c>
      <c r="H61" s="41" t="n">
        <v>196742.24</v>
      </c>
      <c r="I61" s="41" t="n">
        <v>117854.05</v>
      </c>
      <c r="J61" s="41" t="n">
        <v>241397.7</v>
      </c>
      <c r="K61" s="41" t="n">
        <v>97068.54</v>
      </c>
      <c r="L61" s="41" t="n">
        <v>302684.26</v>
      </c>
      <c r="M61" s="41" t="n">
        <v>135964.96</v>
      </c>
      <c r="N61" s="41" t="n">
        <v>140072.38</v>
      </c>
      <c r="O61" s="41" t="n">
        <v>861586.55</v>
      </c>
      <c r="P61" s="41" t="n">
        <v>82776.37</v>
      </c>
      <c r="Q61" s="41" t="n">
        <v>443187.35</v>
      </c>
      <c r="R61" s="41" t="n">
        <v>135942.26</v>
      </c>
      <c r="S61" s="41" t="n">
        <v>63892.25</v>
      </c>
      <c r="T61" s="41" t="n">
        <v>56172.32</v>
      </c>
      <c r="U61" s="41" t="n">
        <v>383831.79</v>
      </c>
      <c r="V61" s="41" t="n">
        <v>244074.45</v>
      </c>
      <c r="W61" s="41" t="n">
        <v>360111.46</v>
      </c>
      <c r="X61" s="41" t="n">
        <v>65125.7</v>
      </c>
      <c r="Y61" s="41" t="n">
        <v>2212127.75</v>
      </c>
      <c r="Z61" s="41" t="n">
        <v>3260823.3</v>
      </c>
      <c r="AA61" s="41" t="n">
        <v>161181.94</v>
      </c>
      <c r="AB61" s="41" t="n">
        <v>117206.29</v>
      </c>
      <c r="AC61" s="41" t="n">
        <v>29575.64</v>
      </c>
      <c r="AD61" s="41" t="n">
        <v>452027.82</v>
      </c>
      <c r="AE61" s="41" t="n">
        <v>76930.95</v>
      </c>
      <c r="AF61" s="41" t="n">
        <v>433892.51</v>
      </c>
      <c r="AG61" s="41" t="n">
        <v>399609.67</v>
      </c>
      <c r="AH61" s="41" t="n">
        <v>198779.75</v>
      </c>
      <c r="AI61" s="41" t="n">
        <v>87740.35</v>
      </c>
      <c r="AJ61" s="41" t="n">
        <v>112066.77</v>
      </c>
      <c r="AK61" s="41" t="n">
        <v>384888.61</v>
      </c>
      <c r="AL61" s="41" t="n">
        <v>205652.31</v>
      </c>
      <c r="AM61" s="41" t="n">
        <v>253099.38</v>
      </c>
      <c r="AN61" s="41" t="n">
        <v>196569.12</v>
      </c>
      <c r="AO61" s="41" t="n">
        <v>197459.27</v>
      </c>
      <c r="AP61" s="41" t="n">
        <v>32417.83</v>
      </c>
      <c r="AQ61" s="41" t="n">
        <v>16042061.49</v>
      </c>
    </row>
    <row r="62" customFormat="false" ht="12" hidden="false" customHeight="true" outlineLevel="0" collapsed="false">
      <c r="A62" s="71" t="s">
        <v>1985</v>
      </c>
      <c r="B62" s="41" t="n">
        <v>87327.34</v>
      </c>
      <c r="C62" s="41" t="n">
        <v>369600.44</v>
      </c>
      <c r="D62" s="41" t="n">
        <v>3008319.76</v>
      </c>
      <c r="E62" s="41" t="n">
        <v>59175.15</v>
      </c>
      <c r="F62" s="41" t="n">
        <v>487689.39</v>
      </c>
      <c r="G62" s="41" t="n">
        <v>797037.03</v>
      </c>
      <c r="H62" s="41" t="n">
        <v>292290.07</v>
      </c>
      <c r="I62" s="41" t="n">
        <v>191175.56</v>
      </c>
      <c r="J62" s="41" t="n">
        <v>345908.36</v>
      </c>
      <c r="K62" s="41" t="n">
        <v>142335.09</v>
      </c>
      <c r="L62" s="41" t="n">
        <v>428212.36</v>
      </c>
      <c r="M62" s="41" t="n">
        <v>217486.16</v>
      </c>
      <c r="N62" s="41" t="n">
        <v>203401.69</v>
      </c>
      <c r="O62" s="41" t="n">
        <v>1234935.13</v>
      </c>
      <c r="P62" s="41" t="n">
        <v>135860.7</v>
      </c>
      <c r="Q62" s="41" t="n">
        <v>651685.71</v>
      </c>
      <c r="R62" s="41" t="n">
        <v>192401.59</v>
      </c>
      <c r="S62" s="41" t="n">
        <v>93031.57</v>
      </c>
      <c r="T62" s="41" t="n">
        <v>158285.77</v>
      </c>
      <c r="U62" s="41" t="n">
        <v>524342.67</v>
      </c>
      <c r="V62" s="41" t="n">
        <v>353929.65</v>
      </c>
      <c r="W62" s="41" t="n">
        <v>497196.17</v>
      </c>
      <c r="X62" s="41" t="n">
        <v>93266.33</v>
      </c>
      <c r="Y62" s="41" t="n">
        <v>3329720.66</v>
      </c>
      <c r="Z62" s="41" t="n">
        <v>4809400.98</v>
      </c>
      <c r="AA62" s="41" t="n">
        <v>229896.79</v>
      </c>
      <c r="AB62" s="41" t="n">
        <v>165170.38</v>
      </c>
      <c r="AC62" s="41" t="n">
        <v>41286.29</v>
      </c>
      <c r="AD62" s="41" t="n">
        <v>657729.26</v>
      </c>
      <c r="AE62" s="41" t="n">
        <v>99138.68</v>
      </c>
      <c r="AF62" s="41" t="n">
        <v>590630.36</v>
      </c>
      <c r="AG62" s="41" t="n">
        <v>574899.42</v>
      </c>
      <c r="AH62" s="41" t="n">
        <v>287741.62</v>
      </c>
      <c r="AI62" s="41" t="n">
        <v>131636.97</v>
      </c>
      <c r="AJ62" s="41" t="n">
        <v>153021.26</v>
      </c>
      <c r="AK62" s="41" t="n">
        <v>553462.43</v>
      </c>
      <c r="AL62" s="41" t="n">
        <v>307475.59</v>
      </c>
      <c r="AM62" s="41" t="n">
        <v>358007.99</v>
      </c>
      <c r="AN62" s="41" t="n">
        <v>282463.13</v>
      </c>
      <c r="AO62" s="41" t="n">
        <v>285313.89</v>
      </c>
      <c r="AP62" s="41" t="n">
        <v>50244.08</v>
      </c>
      <c r="AQ62" s="41" t="n">
        <v>23472133.47</v>
      </c>
    </row>
    <row r="63" customFormat="false" ht="12" hidden="false" customHeight="true" outlineLevel="0" collapsed="false">
      <c r="A63" s="71" t="s">
        <v>1986</v>
      </c>
      <c r="B63" s="41" t="n">
        <v>862222.82</v>
      </c>
      <c r="C63" s="41" t="n">
        <v>3626410.18</v>
      </c>
      <c r="D63" s="41" t="n">
        <v>35960630.12</v>
      </c>
      <c r="E63" s="41" t="n">
        <v>489439.47</v>
      </c>
      <c r="F63" s="41" t="n">
        <v>5593760.29</v>
      </c>
      <c r="G63" s="41" t="n">
        <v>5863346.32</v>
      </c>
      <c r="H63" s="41" t="n">
        <v>1797732.38</v>
      </c>
      <c r="I63" s="41" t="n">
        <v>3881567.17</v>
      </c>
      <c r="J63" s="41" t="n">
        <v>2884086.68</v>
      </c>
      <c r="K63" s="41" t="n">
        <v>1681091.49</v>
      </c>
      <c r="L63" s="41" t="n">
        <v>2614340.98</v>
      </c>
      <c r="M63" s="41" t="n">
        <v>2170569.27</v>
      </c>
      <c r="N63" s="41" t="n">
        <v>2232177.15</v>
      </c>
      <c r="O63" s="41" t="n">
        <v>12600847.82</v>
      </c>
      <c r="P63" s="41" t="n">
        <v>1317573.43</v>
      </c>
      <c r="Q63" s="41" t="n">
        <v>8295915.28</v>
      </c>
      <c r="R63" s="41" t="n">
        <v>1877343.61</v>
      </c>
      <c r="S63" s="41" t="n">
        <v>824849.21</v>
      </c>
      <c r="T63" s="41" t="n">
        <v>1334247.86</v>
      </c>
      <c r="U63" s="41" t="n">
        <v>3540839.3</v>
      </c>
      <c r="V63" s="41" t="n">
        <v>2782129.07</v>
      </c>
      <c r="W63" s="41" t="n">
        <v>3568996.76</v>
      </c>
      <c r="X63" s="41" t="n">
        <v>599115.39</v>
      </c>
      <c r="Y63" s="41" t="n">
        <v>35769872.86</v>
      </c>
      <c r="Z63" s="41" t="n">
        <v>50630984.13</v>
      </c>
      <c r="AA63" s="41" t="n">
        <v>1374005.35</v>
      </c>
      <c r="AB63" s="41" t="n">
        <v>1650278.69</v>
      </c>
      <c r="AC63" s="41" t="n">
        <v>139404.29</v>
      </c>
      <c r="AD63" s="41" t="n">
        <v>10202299.47</v>
      </c>
      <c r="AE63" s="41" t="n">
        <v>577680.07</v>
      </c>
      <c r="AF63" s="41" t="n">
        <v>3724446.92</v>
      </c>
      <c r="AG63" s="41" t="n">
        <v>5901704.04</v>
      </c>
      <c r="AH63" s="41" t="n">
        <v>2488635.34</v>
      </c>
      <c r="AI63" s="41" t="n">
        <v>678616.26</v>
      </c>
      <c r="AJ63" s="41" t="n">
        <v>1056343.91</v>
      </c>
      <c r="AK63" s="41" t="n">
        <v>4332817.19</v>
      </c>
      <c r="AL63" s="41" t="n">
        <v>4914037.84</v>
      </c>
      <c r="AM63" s="41" t="n">
        <v>3301347.42</v>
      </c>
      <c r="AN63" s="41" t="n">
        <v>2685836.16</v>
      </c>
      <c r="AO63" s="41" t="n">
        <v>3689932.22</v>
      </c>
      <c r="AP63" s="41" t="n">
        <v>335647.24</v>
      </c>
      <c r="AQ63" s="41" t="n">
        <v>239853121.45</v>
      </c>
    </row>
    <row r="64" customFormat="false" ht="12" hidden="false" customHeight="true" outlineLevel="0" collapsed="false">
      <c r="A64" s="69" t="s">
        <v>1987</v>
      </c>
      <c r="B64" s="70" t="n">
        <v>254011.11</v>
      </c>
      <c r="C64" s="70" t="n">
        <v>107932.5</v>
      </c>
      <c r="D64" s="70" t="n">
        <v>2168867.83</v>
      </c>
      <c r="E64" s="70" t="n">
        <v>0</v>
      </c>
      <c r="F64" s="70" t="n">
        <v>0</v>
      </c>
      <c r="G64" s="70" t="n">
        <v>0</v>
      </c>
      <c r="H64" s="70" t="n">
        <v>120500.38</v>
      </c>
      <c r="I64" s="70" t="n">
        <v>345358.34</v>
      </c>
      <c r="J64" s="70" t="n">
        <v>838224.82</v>
      </c>
      <c r="K64" s="70" t="n">
        <v>97004.57</v>
      </c>
      <c r="L64" s="70" t="n">
        <v>725245.69</v>
      </c>
      <c r="M64" s="70" t="n">
        <v>37197.08</v>
      </c>
      <c r="N64" s="70" t="n">
        <v>39950.87</v>
      </c>
      <c r="O64" s="70" t="n">
        <v>980958.68</v>
      </c>
      <c r="P64" s="70" t="n">
        <v>0</v>
      </c>
      <c r="Q64" s="70" t="n">
        <v>336762.78</v>
      </c>
      <c r="R64" s="70" t="n">
        <v>96596.8</v>
      </c>
      <c r="S64" s="70" t="n">
        <v>0</v>
      </c>
      <c r="T64" s="70" t="n">
        <v>0</v>
      </c>
      <c r="U64" s="70" t="n">
        <v>895117.28</v>
      </c>
      <c r="V64" s="70" t="n">
        <v>35519.56</v>
      </c>
      <c r="W64" s="70" t="n">
        <v>337867.46</v>
      </c>
      <c r="X64" s="70" t="n">
        <v>1836</v>
      </c>
      <c r="Y64" s="70" t="n">
        <v>1843006.56</v>
      </c>
      <c r="Z64" s="70" t="n">
        <v>16145677.36</v>
      </c>
      <c r="AA64" s="70" t="n">
        <v>0</v>
      </c>
      <c r="AB64" s="70" t="n">
        <v>34375.4</v>
      </c>
      <c r="AC64" s="70" t="n">
        <v>0</v>
      </c>
      <c r="AD64" s="70" t="n">
        <v>807369.6</v>
      </c>
      <c r="AE64" s="70" t="n">
        <v>84844</v>
      </c>
      <c r="AF64" s="70" t="n">
        <v>1410684.01</v>
      </c>
      <c r="AG64" s="70" t="n">
        <v>672258.01</v>
      </c>
      <c r="AH64" s="70" t="n">
        <v>22851.98</v>
      </c>
      <c r="AI64" s="70" t="n">
        <v>0</v>
      </c>
      <c r="AJ64" s="70" t="n">
        <v>513010.28</v>
      </c>
      <c r="AK64" s="70" t="n">
        <v>9073.22</v>
      </c>
      <c r="AL64" s="70" t="n">
        <v>321796.01</v>
      </c>
      <c r="AM64" s="70" t="n">
        <v>48573.89</v>
      </c>
      <c r="AN64" s="70" t="n">
        <v>303036.58</v>
      </c>
      <c r="AO64" s="70" t="n">
        <v>0</v>
      </c>
      <c r="AP64" s="70" t="n">
        <v>0</v>
      </c>
      <c r="AQ64" s="70" t="n">
        <v>29635508.65</v>
      </c>
    </row>
    <row r="65" customFormat="false" ht="12" hidden="false" customHeight="true" outlineLevel="0" collapsed="false">
      <c r="A65" s="71" t="s">
        <v>1988</v>
      </c>
      <c r="B65" s="41" t="n">
        <v>208880.07</v>
      </c>
      <c r="C65" s="41" t="n">
        <v>6390.3</v>
      </c>
      <c r="D65" s="41" t="n">
        <v>52416.63</v>
      </c>
      <c r="E65" s="41" t="n">
        <v>0</v>
      </c>
      <c r="F65" s="41" t="n">
        <v>0</v>
      </c>
      <c r="G65" s="41" t="n">
        <v>0</v>
      </c>
      <c r="H65" s="41" t="n">
        <v>3124.53</v>
      </c>
      <c r="I65" s="41" t="n">
        <v>9125.81</v>
      </c>
      <c r="J65" s="41" t="n">
        <v>282374.15</v>
      </c>
      <c r="K65" s="41" t="n">
        <v>3097.39</v>
      </c>
      <c r="L65" s="41" t="n">
        <v>15538.62</v>
      </c>
      <c r="M65" s="41" t="n">
        <v>185.57</v>
      </c>
      <c r="N65" s="41" t="n">
        <v>1211.47</v>
      </c>
      <c r="O65" s="41" t="n">
        <v>10338.69</v>
      </c>
      <c r="P65" s="41" t="n">
        <v>0</v>
      </c>
      <c r="Q65" s="41" t="n">
        <v>5815.89</v>
      </c>
      <c r="R65" s="41" t="n">
        <v>1462.47</v>
      </c>
      <c r="S65" s="41" t="n">
        <v>0</v>
      </c>
      <c r="T65" s="41" t="n">
        <v>0</v>
      </c>
      <c r="U65" s="41" t="n">
        <v>14377.13</v>
      </c>
      <c r="V65" s="41" t="n">
        <v>853.2</v>
      </c>
      <c r="W65" s="41" t="n">
        <v>8068.2</v>
      </c>
      <c r="X65" s="41" t="n">
        <v>108</v>
      </c>
      <c r="Y65" s="41" t="n">
        <v>13638.4</v>
      </c>
      <c r="Z65" s="41" t="n">
        <v>545758.58</v>
      </c>
      <c r="AA65" s="41" t="n">
        <v>0</v>
      </c>
      <c r="AB65" s="41" t="n">
        <v>360.8</v>
      </c>
      <c r="AC65" s="41" t="n">
        <v>0</v>
      </c>
      <c r="AD65" s="41" t="n">
        <v>14276.4</v>
      </c>
      <c r="AE65" s="41" t="n">
        <v>1846.33</v>
      </c>
      <c r="AF65" s="41" t="n">
        <v>29859.42</v>
      </c>
      <c r="AG65" s="41" t="n">
        <v>17302.37</v>
      </c>
      <c r="AH65" s="41" t="n">
        <v>2619.19</v>
      </c>
      <c r="AI65" s="41" t="n">
        <v>0</v>
      </c>
      <c r="AJ65" s="41" t="n">
        <v>15063.58</v>
      </c>
      <c r="AK65" s="41" t="n">
        <v>703.11</v>
      </c>
      <c r="AL65" s="41" t="n">
        <v>1841.43</v>
      </c>
      <c r="AM65" s="41" t="n">
        <v>1691.7</v>
      </c>
      <c r="AN65" s="41" t="n">
        <v>7783.37</v>
      </c>
      <c r="AO65" s="41" t="n">
        <v>0</v>
      </c>
      <c r="AP65" s="41" t="n">
        <v>0</v>
      </c>
      <c r="AQ65" s="41" t="n">
        <v>1276112.8</v>
      </c>
    </row>
    <row r="66" customFormat="false" ht="12" hidden="false" customHeight="true" outlineLevel="0" collapsed="false">
      <c r="A66" s="71" t="s">
        <v>1989</v>
      </c>
      <c r="B66" s="41" t="n">
        <v>4914.12</v>
      </c>
      <c r="C66" s="41" t="n">
        <v>9135.17</v>
      </c>
      <c r="D66" s="41" t="n">
        <v>31431.18</v>
      </c>
      <c r="E66" s="41" t="n">
        <v>0</v>
      </c>
      <c r="F66" s="41" t="n">
        <v>0</v>
      </c>
      <c r="G66" s="41" t="n">
        <v>0</v>
      </c>
      <c r="H66" s="41" t="n">
        <v>2095.2</v>
      </c>
      <c r="I66" s="41" t="n">
        <v>5738.07</v>
      </c>
      <c r="J66" s="41" t="n">
        <v>6752.52</v>
      </c>
      <c r="K66" s="41" t="n">
        <v>2096.34</v>
      </c>
      <c r="L66" s="41" t="n">
        <v>9744.23</v>
      </c>
      <c r="M66" s="41" t="n">
        <v>249.87</v>
      </c>
      <c r="N66" s="41" t="n">
        <v>1713.31</v>
      </c>
      <c r="O66" s="41" t="n">
        <v>14717.49</v>
      </c>
      <c r="P66" s="41" t="n">
        <v>0</v>
      </c>
      <c r="Q66" s="41" t="n">
        <v>8682.43</v>
      </c>
      <c r="R66" s="41" t="n">
        <v>2056.2</v>
      </c>
      <c r="S66" s="41" t="n">
        <v>0</v>
      </c>
      <c r="T66" s="41" t="n">
        <v>0</v>
      </c>
      <c r="U66" s="41" t="n">
        <v>21061.43</v>
      </c>
      <c r="V66" s="41" t="n">
        <v>572.77</v>
      </c>
      <c r="W66" s="41" t="n">
        <v>11855.75</v>
      </c>
      <c r="X66" s="41" t="n">
        <v>162</v>
      </c>
      <c r="Y66" s="41" t="n">
        <v>25420.52</v>
      </c>
      <c r="Z66" s="41" t="n">
        <v>321204.57</v>
      </c>
      <c r="AA66" s="41" t="n">
        <v>0</v>
      </c>
      <c r="AB66" s="41" t="n">
        <v>490.55</v>
      </c>
      <c r="AC66" s="41" t="n">
        <v>0</v>
      </c>
      <c r="AD66" s="41" t="n">
        <v>6620.28</v>
      </c>
      <c r="AE66" s="41" t="n">
        <v>2777.68</v>
      </c>
      <c r="AF66" s="41" t="n">
        <v>41622.85</v>
      </c>
      <c r="AG66" s="41" t="n">
        <v>25349.96</v>
      </c>
      <c r="AH66" s="41" t="n">
        <v>1706.18</v>
      </c>
      <c r="AI66" s="41" t="n">
        <v>0</v>
      </c>
      <c r="AJ66" s="41" t="n">
        <v>18632.94</v>
      </c>
      <c r="AK66" s="41" t="n">
        <v>1056.16</v>
      </c>
      <c r="AL66" s="41" t="n">
        <v>2544.66</v>
      </c>
      <c r="AM66" s="41" t="n">
        <v>2544.76</v>
      </c>
      <c r="AN66" s="41" t="n">
        <v>5465.03</v>
      </c>
      <c r="AO66" s="41" t="n">
        <v>0</v>
      </c>
      <c r="AP66" s="41" t="n">
        <v>0</v>
      </c>
      <c r="AQ66" s="41" t="n">
        <v>588414.22</v>
      </c>
    </row>
    <row r="67" customFormat="false" ht="12" hidden="false" customHeight="true" outlineLevel="0" collapsed="false">
      <c r="A67" s="71" t="s">
        <v>1990</v>
      </c>
      <c r="B67" s="41" t="n">
        <v>18435.1</v>
      </c>
      <c r="C67" s="41" t="n">
        <v>28984.58</v>
      </c>
      <c r="D67" s="41" t="n">
        <v>141087.15</v>
      </c>
      <c r="E67" s="41" t="n">
        <v>0</v>
      </c>
      <c r="F67" s="41" t="n">
        <v>0</v>
      </c>
      <c r="G67" s="41" t="n">
        <v>0</v>
      </c>
      <c r="H67" s="41" t="n">
        <v>9530.38</v>
      </c>
      <c r="I67" s="41" t="n">
        <v>29096.68</v>
      </c>
      <c r="J67" s="41" t="n">
        <v>31077.55</v>
      </c>
      <c r="K67" s="41" t="n">
        <v>10702.71</v>
      </c>
      <c r="L67" s="41" t="n">
        <v>48985.56</v>
      </c>
      <c r="M67" s="41" t="n">
        <v>811.68</v>
      </c>
      <c r="N67" s="41" t="n">
        <v>4968.59</v>
      </c>
      <c r="O67" s="41" t="n">
        <v>47110.37</v>
      </c>
      <c r="P67" s="41" t="n">
        <v>0</v>
      </c>
      <c r="Q67" s="41" t="n">
        <v>24633.76</v>
      </c>
      <c r="R67" s="41" t="n">
        <v>6741.01</v>
      </c>
      <c r="S67" s="41" t="n">
        <v>0</v>
      </c>
      <c r="T67" s="41" t="n">
        <v>0</v>
      </c>
      <c r="U67" s="41" t="n">
        <v>62689.11</v>
      </c>
      <c r="V67" s="41" t="n">
        <v>2715.09</v>
      </c>
      <c r="W67" s="41" t="n">
        <v>37971.51</v>
      </c>
      <c r="X67" s="41" t="n">
        <v>486</v>
      </c>
      <c r="Y67" s="41" t="n">
        <v>121381.93</v>
      </c>
      <c r="Z67" s="41" t="n">
        <v>1490762.4</v>
      </c>
      <c r="AA67" s="41" t="n">
        <v>0</v>
      </c>
      <c r="AB67" s="41" t="n">
        <v>1653.96</v>
      </c>
      <c r="AC67" s="41" t="n">
        <v>0</v>
      </c>
      <c r="AD67" s="41" t="n">
        <v>38251.66</v>
      </c>
      <c r="AE67" s="41" t="n">
        <v>8879.71</v>
      </c>
      <c r="AF67" s="41" t="n">
        <v>133400.35</v>
      </c>
      <c r="AG67" s="41" t="n">
        <v>73689.41</v>
      </c>
      <c r="AH67" s="41" t="n">
        <v>8063.2</v>
      </c>
      <c r="AI67" s="41" t="n">
        <v>0</v>
      </c>
      <c r="AJ67" s="41" t="n">
        <v>46752.41</v>
      </c>
      <c r="AK67" s="41" t="n">
        <v>3335.83</v>
      </c>
      <c r="AL67" s="41" t="n">
        <v>8269.6</v>
      </c>
      <c r="AM67" s="41" t="n">
        <v>6699.71</v>
      </c>
      <c r="AN67" s="41" t="n">
        <v>22574.01</v>
      </c>
      <c r="AO67" s="41" t="n">
        <v>0</v>
      </c>
      <c r="AP67" s="41" t="n">
        <v>0</v>
      </c>
      <c r="AQ67" s="41" t="n">
        <v>2469741.01</v>
      </c>
    </row>
    <row r="68" customFormat="false" ht="12" hidden="false" customHeight="true" outlineLevel="0" collapsed="false">
      <c r="A68" s="71" t="s">
        <v>1991</v>
      </c>
      <c r="B68" s="41" t="n">
        <v>21781.82</v>
      </c>
      <c r="C68" s="41" t="n">
        <v>63422.45</v>
      </c>
      <c r="D68" s="41" t="n">
        <v>1943932.87</v>
      </c>
      <c r="E68" s="41" t="n">
        <v>0</v>
      </c>
      <c r="F68" s="41" t="n">
        <v>0</v>
      </c>
      <c r="G68" s="41" t="n">
        <v>0</v>
      </c>
      <c r="H68" s="41" t="n">
        <v>105750.27</v>
      </c>
      <c r="I68" s="41" t="n">
        <v>301397.78</v>
      </c>
      <c r="J68" s="41" t="n">
        <v>518020.6</v>
      </c>
      <c r="K68" s="41" t="n">
        <v>81108.13</v>
      </c>
      <c r="L68" s="41" t="n">
        <v>650977.28</v>
      </c>
      <c r="M68" s="41" t="n">
        <v>35949.96</v>
      </c>
      <c r="N68" s="41" t="n">
        <v>32057.5</v>
      </c>
      <c r="O68" s="41" t="n">
        <v>908792.13</v>
      </c>
      <c r="P68" s="41" t="n">
        <v>0</v>
      </c>
      <c r="Q68" s="41" t="n">
        <v>297630.7</v>
      </c>
      <c r="R68" s="41" t="n">
        <v>86337.12</v>
      </c>
      <c r="S68" s="41" t="n">
        <v>0</v>
      </c>
      <c r="T68" s="41" t="n">
        <v>0</v>
      </c>
      <c r="U68" s="41" t="n">
        <v>796989.61</v>
      </c>
      <c r="V68" s="41" t="n">
        <v>31378.5</v>
      </c>
      <c r="W68" s="41" t="n">
        <v>279972</v>
      </c>
      <c r="X68" s="41" t="n">
        <v>1080</v>
      </c>
      <c r="Y68" s="41" t="n">
        <v>1682565.71</v>
      </c>
      <c r="Z68" s="41" t="n">
        <v>13787951.81</v>
      </c>
      <c r="AA68" s="41" t="n">
        <v>0</v>
      </c>
      <c r="AB68" s="41" t="n">
        <v>31870.09</v>
      </c>
      <c r="AC68" s="41" t="n">
        <v>0</v>
      </c>
      <c r="AD68" s="41" t="n">
        <v>748221.26</v>
      </c>
      <c r="AE68" s="41" t="n">
        <v>71340.28</v>
      </c>
      <c r="AF68" s="41" t="n">
        <v>1205801.39</v>
      </c>
      <c r="AG68" s="41" t="n">
        <v>555916.27</v>
      </c>
      <c r="AH68" s="41" t="n">
        <v>10463.41</v>
      </c>
      <c r="AI68" s="41" t="n">
        <v>0</v>
      </c>
      <c r="AJ68" s="41" t="n">
        <v>432561.35</v>
      </c>
      <c r="AK68" s="41" t="n">
        <v>3978.12</v>
      </c>
      <c r="AL68" s="41" t="n">
        <v>309140.32</v>
      </c>
      <c r="AM68" s="41" t="n">
        <v>37637.72</v>
      </c>
      <c r="AN68" s="41" t="n">
        <v>267214.17</v>
      </c>
      <c r="AO68" s="41" t="n">
        <v>0</v>
      </c>
      <c r="AP68" s="41" t="n">
        <v>0</v>
      </c>
      <c r="AQ68" s="41" t="n">
        <v>25301240.62</v>
      </c>
    </row>
    <row r="69" customFormat="false" ht="12" hidden="false" customHeight="true" outlineLevel="0" collapsed="false">
      <c r="A69" s="69" t="s">
        <v>1992</v>
      </c>
      <c r="B69" s="70" t="n">
        <v>2006365.95</v>
      </c>
      <c r="C69" s="70" t="n">
        <v>4933438.38</v>
      </c>
      <c r="D69" s="70" t="n">
        <v>21489689.52</v>
      </c>
      <c r="E69" s="70" t="n">
        <v>6110045.45</v>
      </c>
      <c r="F69" s="70" t="n">
        <v>1703802.51</v>
      </c>
      <c r="G69" s="70" t="n">
        <v>41438467.46</v>
      </c>
      <c r="H69" s="70" t="n">
        <v>12486107.69</v>
      </c>
      <c r="I69" s="70" t="n">
        <v>1717281.18</v>
      </c>
      <c r="J69" s="70" t="n">
        <v>3939649.06</v>
      </c>
      <c r="K69" s="70" t="n">
        <v>4696927.47</v>
      </c>
      <c r="L69" s="70" t="n">
        <v>20155284.14</v>
      </c>
      <c r="M69" s="70" t="n">
        <v>3484437</v>
      </c>
      <c r="N69" s="70" t="n">
        <v>1412709.18</v>
      </c>
      <c r="O69" s="70" t="n">
        <v>4642817.94</v>
      </c>
      <c r="P69" s="70" t="n">
        <v>939648</v>
      </c>
      <c r="Q69" s="70" t="n">
        <v>17457076.94</v>
      </c>
      <c r="R69" s="70" t="n">
        <v>6066868.67</v>
      </c>
      <c r="S69" s="70" t="n">
        <v>1364661.9</v>
      </c>
      <c r="T69" s="70" t="n">
        <v>0</v>
      </c>
      <c r="U69" s="70" t="n">
        <v>3278015.12</v>
      </c>
      <c r="V69" s="70" t="n">
        <v>4336653.52</v>
      </c>
      <c r="W69" s="70" t="n">
        <v>14487258.16</v>
      </c>
      <c r="X69" s="70" t="n">
        <v>5692054.35</v>
      </c>
      <c r="Y69" s="70" t="n">
        <v>14536569.92</v>
      </c>
      <c r="Z69" s="70" t="n">
        <v>17243564.92</v>
      </c>
      <c r="AA69" s="70" t="n">
        <v>15020688.95</v>
      </c>
      <c r="AB69" s="70" t="n">
        <v>2679590.4</v>
      </c>
      <c r="AC69" s="70" t="n">
        <v>1003815.14</v>
      </c>
      <c r="AD69" s="70" t="n">
        <v>17074248.63</v>
      </c>
      <c r="AE69" s="70" t="n">
        <v>2733401.08</v>
      </c>
      <c r="AF69" s="70" t="n">
        <v>21479322.94</v>
      </c>
      <c r="AG69" s="70" t="n">
        <v>8416551.99</v>
      </c>
      <c r="AH69" s="70" t="n">
        <v>1933012.34</v>
      </c>
      <c r="AI69" s="70" t="n">
        <v>3437848.95</v>
      </c>
      <c r="AJ69" s="70" t="n">
        <v>9761479.86</v>
      </c>
      <c r="AK69" s="70" t="n">
        <v>4021760.26</v>
      </c>
      <c r="AL69" s="70" t="n">
        <v>7648747.06</v>
      </c>
      <c r="AM69" s="70" t="n">
        <v>3170253.32</v>
      </c>
      <c r="AN69" s="70" t="n">
        <v>2489267.02</v>
      </c>
      <c r="AO69" s="70" t="n">
        <v>6001147.02</v>
      </c>
      <c r="AP69" s="70" t="n">
        <v>2199877.44</v>
      </c>
      <c r="AQ69" s="70" t="n">
        <v>324690406.83</v>
      </c>
    </row>
    <row r="70" customFormat="false" ht="12" hidden="false" customHeight="true" outlineLevel="0" collapsed="false">
      <c r="A70" s="71" t="s">
        <v>1993</v>
      </c>
      <c r="B70" s="41" t="n">
        <v>318805.97</v>
      </c>
      <c r="C70" s="41" t="n">
        <v>332839.67</v>
      </c>
      <c r="D70" s="41" t="n">
        <v>1003467.7</v>
      </c>
      <c r="E70" s="41" t="n">
        <v>384766.64</v>
      </c>
      <c r="F70" s="41" t="n">
        <v>125618.53</v>
      </c>
      <c r="G70" s="41" t="n">
        <v>2687472.67</v>
      </c>
      <c r="H70" s="41" t="n">
        <v>1044132.6</v>
      </c>
      <c r="I70" s="41" t="n">
        <v>76850.98</v>
      </c>
      <c r="J70" s="41" t="n">
        <v>340306.21</v>
      </c>
      <c r="K70" s="41" t="n">
        <v>349655.82</v>
      </c>
      <c r="L70" s="41" t="n">
        <v>1632933.67</v>
      </c>
      <c r="M70" s="41" t="n">
        <v>322858.6</v>
      </c>
      <c r="N70" s="41" t="n">
        <v>122224.12</v>
      </c>
      <c r="O70" s="41" t="n">
        <v>318791.53</v>
      </c>
      <c r="P70" s="41" t="n">
        <v>45690.59</v>
      </c>
      <c r="Q70" s="41" t="n">
        <v>958963.02</v>
      </c>
      <c r="R70" s="41" t="n">
        <v>383838.85</v>
      </c>
      <c r="S70" s="41" t="n">
        <v>76032.89</v>
      </c>
      <c r="T70" s="41" t="n">
        <v>0</v>
      </c>
      <c r="U70" s="41" t="n">
        <v>229624.2</v>
      </c>
      <c r="V70" s="41" t="n">
        <v>352044.28</v>
      </c>
      <c r="W70" s="41" t="n">
        <v>1425018.94</v>
      </c>
      <c r="X70" s="41" t="n">
        <v>478351.92</v>
      </c>
      <c r="Y70" s="41" t="n">
        <v>489036.92</v>
      </c>
      <c r="Z70" s="41" t="n">
        <v>1372638.45</v>
      </c>
      <c r="AA70" s="41" t="n">
        <v>1192499</v>
      </c>
      <c r="AB70" s="41" t="n">
        <v>169674.39</v>
      </c>
      <c r="AC70" s="41" t="n">
        <v>119814.16</v>
      </c>
      <c r="AD70" s="41" t="n">
        <v>1416281.43</v>
      </c>
      <c r="AE70" s="41" t="n">
        <v>244594.94</v>
      </c>
      <c r="AF70" s="41" t="n">
        <v>1364355.14</v>
      </c>
      <c r="AG70" s="41" t="n">
        <v>475797.91</v>
      </c>
      <c r="AH70" s="41" t="n">
        <v>156143.54</v>
      </c>
      <c r="AI70" s="41" t="n">
        <v>334894.3</v>
      </c>
      <c r="AJ70" s="41" t="n">
        <v>605911.46</v>
      </c>
      <c r="AK70" s="41" t="n">
        <v>325245.33</v>
      </c>
      <c r="AL70" s="41" t="n">
        <v>336060.1</v>
      </c>
      <c r="AM70" s="41" t="n">
        <v>238342.63</v>
      </c>
      <c r="AN70" s="41" t="n">
        <v>156016.9</v>
      </c>
      <c r="AO70" s="41" t="n">
        <v>222629.39</v>
      </c>
      <c r="AP70" s="41" t="n">
        <v>228694.61</v>
      </c>
      <c r="AQ70" s="41" t="n">
        <v>22458920</v>
      </c>
    </row>
    <row r="71" customFormat="false" ht="12" hidden="false" customHeight="true" outlineLevel="0" collapsed="false">
      <c r="A71" s="71" t="s">
        <v>1994</v>
      </c>
      <c r="B71" s="41" t="n">
        <v>82182.13</v>
      </c>
      <c r="C71" s="41" t="n">
        <v>320234.17</v>
      </c>
      <c r="D71" s="41" t="n">
        <v>935261.53</v>
      </c>
      <c r="E71" s="41" t="n">
        <v>372682.71</v>
      </c>
      <c r="F71" s="41" t="n">
        <v>119826.7</v>
      </c>
      <c r="G71" s="41" t="n">
        <v>2408612.13</v>
      </c>
      <c r="H71" s="41" t="n">
        <v>855027.68</v>
      </c>
      <c r="I71" s="41" t="n">
        <v>53063.4</v>
      </c>
      <c r="J71" s="41" t="n">
        <v>206288.74</v>
      </c>
      <c r="K71" s="41" t="n">
        <v>347774.98</v>
      </c>
      <c r="L71" s="41" t="n">
        <v>1455369.97</v>
      </c>
      <c r="M71" s="41" t="n">
        <v>267805.08</v>
      </c>
      <c r="N71" s="41" t="n">
        <v>122337.89</v>
      </c>
      <c r="O71" s="41" t="n">
        <v>278850.03</v>
      </c>
      <c r="P71" s="41" t="n">
        <v>43363.74</v>
      </c>
      <c r="Q71" s="41" t="n">
        <v>896739.55</v>
      </c>
      <c r="R71" s="41" t="n">
        <v>348283.37</v>
      </c>
      <c r="S71" s="41" t="n">
        <v>69784.07</v>
      </c>
      <c r="T71" s="41" t="n">
        <v>0</v>
      </c>
      <c r="U71" s="41" t="n">
        <v>202750.28</v>
      </c>
      <c r="V71" s="41" t="n">
        <v>311754.36</v>
      </c>
      <c r="W71" s="41" t="n">
        <v>1267093.05</v>
      </c>
      <c r="X71" s="41" t="n">
        <v>381208.06</v>
      </c>
      <c r="Y71" s="41" t="n">
        <v>846894.15</v>
      </c>
      <c r="Z71" s="41" t="n">
        <v>965523.16</v>
      </c>
      <c r="AA71" s="41" t="n">
        <v>1116412.02</v>
      </c>
      <c r="AB71" s="41" t="n">
        <v>156884.69</v>
      </c>
      <c r="AC71" s="41" t="n">
        <v>106285.28</v>
      </c>
      <c r="AD71" s="41" t="n">
        <v>1299933.5</v>
      </c>
      <c r="AE71" s="41" t="n">
        <v>217557.79</v>
      </c>
      <c r="AF71" s="41" t="n">
        <v>1263892.15</v>
      </c>
      <c r="AG71" s="41" t="n">
        <v>458110.31</v>
      </c>
      <c r="AH71" s="41" t="n">
        <v>135311.6</v>
      </c>
      <c r="AI71" s="41" t="n">
        <v>340756.65</v>
      </c>
      <c r="AJ71" s="41" t="n">
        <v>550001.93</v>
      </c>
      <c r="AK71" s="41" t="n">
        <v>299172.6</v>
      </c>
      <c r="AL71" s="41" t="n">
        <v>302298.51</v>
      </c>
      <c r="AM71" s="41" t="n">
        <v>210481.03</v>
      </c>
      <c r="AN71" s="41" t="n">
        <v>143206.85</v>
      </c>
      <c r="AO71" s="41" t="n">
        <v>202629.73</v>
      </c>
      <c r="AP71" s="41" t="n">
        <v>241402.42</v>
      </c>
      <c r="AQ71" s="41" t="n">
        <v>20203047.99</v>
      </c>
    </row>
    <row r="72" customFormat="false" ht="12" hidden="false" customHeight="true" outlineLevel="0" collapsed="false">
      <c r="A72" s="71" t="s">
        <v>1995</v>
      </c>
      <c r="B72" s="41" t="n">
        <v>85919.86</v>
      </c>
      <c r="C72" s="41" t="n">
        <v>450662.42</v>
      </c>
      <c r="D72" s="41" t="n">
        <v>1372346.96</v>
      </c>
      <c r="E72" s="41" t="n">
        <v>523046.4</v>
      </c>
      <c r="F72" s="41" t="n">
        <v>162042.28</v>
      </c>
      <c r="G72" s="41" t="n">
        <v>3569787.1</v>
      </c>
      <c r="H72" s="41" t="n">
        <v>1277646.64</v>
      </c>
      <c r="I72" s="41" t="n">
        <v>91597.15</v>
      </c>
      <c r="J72" s="41" t="n">
        <v>303488.23</v>
      </c>
      <c r="K72" s="41" t="n">
        <v>540509.91</v>
      </c>
      <c r="L72" s="41" t="n">
        <v>2099423.77</v>
      </c>
      <c r="M72" s="41" t="n">
        <v>455600.23</v>
      </c>
      <c r="N72" s="41" t="n">
        <v>161662.37</v>
      </c>
      <c r="O72" s="41" t="n">
        <v>409288.36</v>
      </c>
      <c r="P72" s="41" t="n">
        <v>69894.85</v>
      </c>
      <c r="Q72" s="41" t="n">
        <v>1388631.8</v>
      </c>
      <c r="R72" s="41" t="n">
        <v>512971.21</v>
      </c>
      <c r="S72" s="41" t="n">
        <v>97381.45</v>
      </c>
      <c r="T72" s="41" t="n">
        <v>0</v>
      </c>
      <c r="U72" s="41" t="n">
        <v>292517.9</v>
      </c>
      <c r="V72" s="41" t="n">
        <v>450577.62</v>
      </c>
      <c r="W72" s="41" t="n">
        <v>1750421.25</v>
      </c>
      <c r="X72" s="41" t="n">
        <v>543946.24</v>
      </c>
      <c r="Y72" s="41" t="n">
        <v>1257019.33</v>
      </c>
      <c r="Z72" s="41" t="n">
        <v>1502833.39</v>
      </c>
      <c r="AA72" s="41" t="n">
        <v>1605667.55</v>
      </c>
      <c r="AB72" s="41" t="n">
        <v>222008.07</v>
      </c>
      <c r="AC72" s="41" t="n">
        <v>162988.38</v>
      </c>
      <c r="AD72" s="41" t="n">
        <v>1807997.95</v>
      </c>
      <c r="AE72" s="41" t="n">
        <v>311829.07</v>
      </c>
      <c r="AF72" s="41" t="n">
        <v>1820726.81</v>
      </c>
      <c r="AG72" s="41" t="n">
        <v>648200.38</v>
      </c>
      <c r="AH72" s="41" t="n">
        <v>200956.65</v>
      </c>
      <c r="AI72" s="41" t="n">
        <v>447631.5</v>
      </c>
      <c r="AJ72" s="41" t="n">
        <v>788707.31</v>
      </c>
      <c r="AK72" s="41" t="n">
        <v>446292.58</v>
      </c>
      <c r="AL72" s="41" t="n">
        <v>471353</v>
      </c>
      <c r="AM72" s="41" t="n">
        <v>318927.69</v>
      </c>
      <c r="AN72" s="41" t="n">
        <v>221487.07</v>
      </c>
      <c r="AO72" s="41" t="n">
        <v>309417.08</v>
      </c>
      <c r="AP72" s="41" t="n">
        <v>299166.07</v>
      </c>
      <c r="AQ72" s="41" t="n">
        <v>29452573.88</v>
      </c>
    </row>
    <row r="73" customFormat="false" ht="12" hidden="false" customHeight="true" outlineLevel="0" collapsed="false">
      <c r="A73" s="71" t="s">
        <v>1996</v>
      </c>
      <c r="B73" s="41" t="n">
        <v>166357.85</v>
      </c>
      <c r="C73" s="41" t="n">
        <v>826872.26</v>
      </c>
      <c r="D73" s="41" t="n">
        <v>2730545.63</v>
      </c>
      <c r="E73" s="41" t="n">
        <v>1017780.77</v>
      </c>
      <c r="F73" s="41" t="n">
        <v>267844.03</v>
      </c>
      <c r="G73" s="41" t="n">
        <v>6998326.38</v>
      </c>
      <c r="H73" s="41" t="n">
        <v>2428498.92</v>
      </c>
      <c r="I73" s="41" t="n">
        <v>189498.33</v>
      </c>
      <c r="J73" s="41" t="n">
        <v>569529.11</v>
      </c>
      <c r="K73" s="41" t="n">
        <v>989876.23</v>
      </c>
      <c r="L73" s="41" t="n">
        <v>3580178.06</v>
      </c>
      <c r="M73" s="41" t="n">
        <v>706813.2</v>
      </c>
      <c r="N73" s="41" t="n">
        <v>284982.2</v>
      </c>
      <c r="O73" s="41" t="n">
        <v>757479.14</v>
      </c>
      <c r="P73" s="41" t="n">
        <v>139290.23</v>
      </c>
      <c r="Q73" s="41" t="n">
        <v>2637500.28</v>
      </c>
      <c r="R73" s="41" t="n">
        <v>960276.9</v>
      </c>
      <c r="S73" s="41" t="n">
        <v>195550.61</v>
      </c>
      <c r="T73" s="41" t="n">
        <v>0</v>
      </c>
      <c r="U73" s="41" t="n">
        <v>541320.47</v>
      </c>
      <c r="V73" s="41" t="n">
        <v>790027.37</v>
      </c>
      <c r="W73" s="41" t="n">
        <v>2844229.93</v>
      </c>
      <c r="X73" s="41" t="n">
        <v>984818.29</v>
      </c>
      <c r="Y73" s="41" t="n">
        <v>2513061.17</v>
      </c>
      <c r="Z73" s="41" t="n">
        <v>2775141.02</v>
      </c>
      <c r="AA73" s="41" t="n">
        <v>2852264.95</v>
      </c>
      <c r="AB73" s="41" t="n">
        <v>366929.42</v>
      </c>
      <c r="AC73" s="41" t="n">
        <v>233253.01</v>
      </c>
      <c r="AD73" s="41" t="n">
        <v>3141668.55</v>
      </c>
      <c r="AE73" s="41" t="n">
        <v>530200.74</v>
      </c>
      <c r="AF73" s="41" t="n">
        <v>3405962.54</v>
      </c>
      <c r="AG73" s="41" t="n">
        <v>1226402.87</v>
      </c>
      <c r="AH73" s="41" t="n">
        <v>378702.14</v>
      </c>
      <c r="AI73" s="41" t="n">
        <v>733619.96</v>
      </c>
      <c r="AJ73" s="41" t="n">
        <v>1411031.88</v>
      </c>
      <c r="AK73" s="41" t="n">
        <v>790568.16</v>
      </c>
      <c r="AL73" s="41" t="n">
        <v>888351.64</v>
      </c>
      <c r="AM73" s="41" t="n">
        <v>515733.51</v>
      </c>
      <c r="AN73" s="41" t="n">
        <v>401750.36</v>
      </c>
      <c r="AO73" s="41" t="n">
        <v>616386.26</v>
      </c>
      <c r="AP73" s="41" t="n">
        <v>493068.56</v>
      </c>
      <c r="AQ73" s="41" t="n">
        <v>53881692.93</v>
      </c>
    </row>
    <row r="74" customFormat="false" ht="12" hidden="false" customHeight="true" outlineLevel="0" collapsed="false">
      <c r="A74" s="71" t="s">
        <v>1997</v>
      </c>
      <c r="B74" s="41" t="n">
        <v>1353100.14</v>
      </c>
      <c r="C74" s="41" t="n">
        <v>3002829.86</v>
      </c>
      <c r="D74" s="41" t="n">
        <v>15448067.7</v>
      </c>
      <c r="E74" s="41" t="n">
        <v>3811768.93</v>
      </c>
      <c r="F74" s="41" t="n">
        <v>1028470.97</v>
      </c>
      <c r="G74" s="41" t="n">
        <v>25774269.18</v>
      </c>
      <c r="H74" s="41" t="n">
        <v>6880801.85</v>
      </c>
      <c r="I74" s="41" t="n">
        <v>1306271.32</v>
      </c>
      <c r="J74" s="41" t="n">
        <v>2520036.77</v>
      </c>
      <c r="K74" s="41" t="n">
        <v>2469110.53</v>
      </c>
      <c r="L74" s="41" t="n">
        <v>11387378.67</v>
      </c>
      <c r="M74" s="41" t="n">
        <v>1731359.89</v>
      </c>
      <c r="N74" s="41" t="n">
        <v>721502.6</v>
      </c>
      <c r="O74" s="41" t="n">
        <v>2878408.88</v>
      </c>
      <c r="P74" s="41" t="n">
        <v>641408.59</v>
      </c>
      <c r="Q74" s="41" t="n">
        <v>11575242.29</v>
      </c>
      <c r="R74" s="41" t="n">
        <v>3861498.34</v>
      </c>
      <c r="S74" s="41" t="n">
        <v>925912.88</v>
      </c>
      <c r="T74" s="41" t="n">
        <v>0</v>
      </c>
      <c r="U74" s="41" t="n">
        <v>2011802.27</v>
      </c>
      <c r="V74" s="41" t="n">
        <v>2432249.89</v>
      </c>
      <c r="W74" s="41" t="n">
        <v>7200494.99</v>
      </c>
      <c r="X74" s="41" t="n">
        <v>3303729.84</v>
      </c>
      <c r="Y74" s="41" t="n">
        <v>9430558.35</v>
      </c>
      <c r="Z74" s="41" t="n">
        <v>10627428.9</v>
      </c>
      <c r="AA74" s="41" t="n">
        <v>8253845.43</v>
      </c>
      <c r="AB74" s="41" t="n">
        <v>1764093.83</v>
      </c>
      <c r="AC74" s="41" t="n">
        <v>381474.31</v>
      </c>
      <c r="AD74" s="41" t="n">
        <v>9408367.2</v>
      </c>
      <c r="AE74" s="41" t="n">
        <v>1429218.54</v>
      </c>
      <c r="AF74" s="41" t="n">
        <v>13624386.3</v>
      </c>
      <c r="AG74" s="41" t="n">
        <v>5608040.52</v>
      </c>
      <c r="AH74" s="41" t="n">
        <v>1061898.41</v>
      </c>
      <c r="AI74" s="41" t="n">
        <v>1580946.54</v>
      </c>
      <c r="AJ74" s="41" t="n">
        <v>6405827.28</v>
      </c>
      <c r="AK74" s="41" t="n">
        <v>2160481.59</v>
      </c>
      <c r="AL74" s="41" t="n">
        <v>5650683.81</v>
      </c>
      <c r="AM74" s="41" t="n">
        <v>1886768.46</v>
      </c>
      <c r="AN74" s="41" t="n">
        <v>1566805.84</v>
      </c>
      <c r="AO74" s="41" t="n">
        <v>4650084.56</v>
      </c>
      <c r="AP74" s="41" t="n">
        <v>937545.78</v>
      </c>
      <c r="AQ74" s="41" t="n">
        <v>198694172.03</v>
      </c>
    </row>
    <row r="75" customFormat="false" ht="12" hidden="false" customHeight="true" outlineLevel="0" collapsed="false">
      <c r="A75" s="69" t="s">
        <v>1998</v>
      </c>
      <c r="B75" s="70" t="n">
        <v>0</v>
      </c>
      <c r="C75" s="70" t="n">
        <v>0</v>
      </c>
      <c r="D75" s="70" t="n">
        <v>0</v>
      </c>
      <c r="E75" s="70" t="n">
        <v>0</v>
      </c>
      <c r="F75" s="70" t="n">
        <v>0</v>
      </c>
      <c r="G75" s="70" t="n">
        <v>0</v>
      </c>
      <c r="H75" s="70" t="n">
        <v>0</v>
      </c>
      <c r="I75" s="70" t="n">
        <v>0</v>
      </c>
      <c r="J75" s="70" t="n">
        <v>0</v>
      </c>
      <c r="K75" s="70" t="n">
        <v>0</v>
      </c>
      <c r="L75" s="70" t="n">
        <v>0</v>
      </c>
      <c r="M75" s="70" t="n">
        <v>0</v>
      </c>
      <c r="N75" s="70" t="n">
        <v>0</v>
      </c>
      <c r="O75" s="70" t="n">
        <v>0</v>
      </c>
      <c r="P75" s="70" t="n">
        <v>0</v>
      </c>
      <c r="Q75" s="70" t="n">
        <v>0</v>
      </c>
      <c r="R75" s="70" t="n">
        <v>0</v>
      </c>
      <c r="S75" s="70" t="n">
        <v>0</v>
      </c>
      <c r="T75" s="70" t="n">
        <v>0</v>
      </c>
      <c r="U75" s="70" t="n">
        <v>0</v>
      </c>
      <c r="V75" s="70" t="n">
        <v>0</v>
      </c>
      <c r="W75" s="70" t="n">
        <v>0</v>
      </c>
      <c r="X75" s="70" t="n">
        <v>0</v>
      </c>
      <c r="Y75" s="70" t="n">
        <v>0</v>
      </c>
      <c r="Z75" s="70" t="n">
        <v>0</v>
      </c>
      <c r="AA75" s="70" t="n">
        <v>0</v>
      </c>
      <c r="AB75" s="70" t="n">
        <v>0</v>
      </c>
      <c r="AC75" s="70" t="n">
        <v>0</v>
      </c>
      <c r="AD75" s="70" t="n">
        <v>0</v>
      </c>
      <c r="AE75" s="70" t="n">
        <v>0</v>
      </c>
      <c r="AF75" s="70" t="n">
        <v>0</v>
      </c>
      <c r="AG75" s="70" t="n">
        <v>0</v>
      </c>
      <c r="AH75" s="70" t="n">
        <v>0</v>
      </c>
      <c r="AI75" s="70" t="n">
        <v>0</v>
      </c>
      <c r="AJ75" s="70" t="n">
        <v>0</v>
      </c>
      <c r="AK75" s="70" t="n">
        <v>0</v>
      </c>
      <c r="AL75" s="70" t="n">
        <v>0</v>
      </c>
      <c r="AM75" s="70" t="n">
        <v>0</v>
      </c>
      <c r="AN75" s="70" t="n">
        <v>0</v>
      </c>
      <c r="AO75" s="70" t="n">
        <v>0</v>
      </c>
      <c r="AP75" s="70" t="n">
        <v>0</v>
      </c>
      <c r="AQ75" s="70" t="n">
        <v>0</v>
      </c>
    </row>
    <row r="76" customFormat="false" ht="12" hidden="false" customHeight="true" outlineLevel="0" collapsed="false">
      <c r="A76" s="71" t="s">
        <v>1999</v>
      </c>
      <c r="B76" s="41" t="n">
        <v>0</v>
      </c>
      <c r="C76" s="41" t="n">
        <v>0</v>
      </c>
      <c r="D76" s="41" t="n">
        <v>0</v>
      </c>
      <c r="E76" s="41" t="n">
        <v>0</v>
      </c>
      <c r="F76" s="41" t="n">
        <v>0</v>
      </c>
      <c r="G76" s="41" t="n">
        <v>0</v>
      </c>
      <c r="H76" s="41" t="n">
        <v>0</v>
      </c>
      <c r="I76" s="41" t="n">
        <v>0</v>
      </c>
      <c r="J76" s="41" t="n">
        <v>0</v>
      </c>
      <c r="K76" s="41" t="n">
        <v>0</v>
      </c>
      <c r="L76" s="41" t="n">
        <v>0</v>
      </c>
      <c r="M76" s="41" t="n">
        <v>0</v>
      </c>
      <c r="N76" s="41" t="n">
        <v>0</v>
      </c>
      <c r="O76" s="41" t="n">
        <v>0</v>
      </c>
      <c r="P76" s="41" t="n">
        <v>0</v>
      </c>
      <c r="Q76" s="41" t="n">
        <v>0</v>
      </c>
      <c r="R76" s="41" t="n">
        <v>0</v>
      </c>
      <c r="S76" s="41" t="n">
        <v>0</v>
      </c>
      <c r="T76" s="41" t="n">
        <v>0</v>
      </c>
      <c r="U76" s="41" t="n">
        <v>0</v>
      </c>
      <c r="V76" s="41" t="n">
        <v>0</v>
      </c>
      <c r="W76" s="41" t="n">
        <v>0</v>
      </c>
      <c r="X76" s="41" t="n">
        <v>0</v>
      </c>
      <c r="Y76" s="41" t="n">
        <v>0</v>
      </c>
      <c r="Z76" s="41" t="n">
        <v>0</v>
      </c>
      <c r="AA76" s="41" t="n">
        <v>0</v>
      </c>
      <c r="AB76" s="41" t="n">
        <v>0</v>
      </c>
      <c r="AC76" s="41" t="n">
        <v>0</v>
      </c>
      <c r="AD76" s="41" t="n">
        <v>0</v>
      </c>
      <c r="AE76" s="41" t="n">
        <v>0</v>
      </c>
      <c r="AF76" s="41" t="n">
        <v>0</v>
      </c>
      <c r="AG76" s="41" t="n">
        <v>0</v>
      </c>
      <c r="AH76" s="41" t="n">
        <v>0</v>
      </c>
      <c r="AI76" s="41" t="n">
        <v>0</v>
      </c>
      <c r="AJ76" s="41" t="n">
        <v>0</v>
      </c>
      <c r="AK76" s="41" t="n">
        <v>0</v>
      </c>
      <c r="AL76" s="41" t="n">
        <v>0</v>
      </c>
      <c r="AM76" s="41" t="n">
        <v>0</v>
      </c>
      <c r="AN76" s="41" t="n">
        <v>0</v>
      </c>
      <c r="AO76" s="41" t="n">
        <v>0</v>
      </c>
      <c r="AP76" s="41" t="n">
        <v>0</v>
      </c>
      <c r="AQ76" s="41" t="n">
        <v>0</v>
      </c>
    </row>
    <row r="77" customFormat="false" ht="12" hidden="false" customHeight="true" outlineLevel="0" collapsed="false">
      <c r="A77" s="71" t="s">
        <v>2000</v>
      </c>
      <c r="B77" s="41" t="n">
        <v>0</v>
      </c>
      <c r="C77" s="41" t="n">
        <v>0</v>
      </c>
      <c r="D77" s="41" t="n">
        <v>0</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0</v>
      </c>
      <c r="AD77" s="41" t="n">
        <v>0</v>
      </c>
      <c r="AE77" s="41" t="n">
        <v>0</v>
      </c>
      <c r="AF77" s="41" t="n">
        <v>0</v>
      </c>
      <c r="AG77" s="41" t="n">
        <v>0</v>
      </c>
      <c r="AH77" s="41" t="n">
        <v>0</v>
      </c>
      <c r="AI77" s="41" t="n">
        <v>0</v>
      </c>
      <c r="AJ77" s="41" t="n">
        <v>0</v>
      </c>
      <c r="AK77" s="41" t="n">
        <v>0</v>
      </c>
      <c r="AL77" s="41" t="n">
        <v>0</v>
      </c>
      <c r="AM77" s="41" t="n">
        <v>0</v>
      </c>
      <c r="AN77" s="41" t="n">
        <v>0</v>
      </c>
      <c r="AO77" s="41" t="n">
        <v>0</v>
      </c>
      <c r="AP77" s="41" t="n">
        <v>0</v>
      </c>
      <c r="AQ77" s="41" t="n">
        <v>0</v>
      </c>
    </row>
    <row r="78" customFormat="false" ht="12" hidden="false" customHeight="true" outlineLevel="0" collapsed="false">
      <c r="A78" s="71" t="s">
        <v>2001</v>
      </c>
      <c r="B78" s="41" t="n">
        <v>0</v>
      </c>
      <c r="C78" s="41" t="n">
        <v>0</v>
      </c>
      <c r="D78" s="41" t="n">
        <v>0</v>
      </c>
      <c r="E78" s="41" t="n">
        <v>0</v>
      </c>
      <c r="F78" s="41" t="n">
        <v>0</v>
      </c>
      <c r="G78" s="41" t="n">
        <v>0</v>
      </c>
      <c r="H78" s="41" t="n">
        <v>0</v>
      </c>
      <c r="I78" s="41" t="n">
        <v>0</v>
      </c>
      <c r="J78" s="41" t="n">
        <v>0</v>
      </c>
      <c r="K78" s="41" t="n">
        <v>0</v>
      </c>
      <c r="L78" s="41" t="n">
        <v>0</v>
      </c>
      <c r="M78" s="41" t="n">
        <v>0</v>
      </c>
      <c r="N78" s="41" t="n">
        <v>0</v>
      </c>
      <c r="O78" s="41" t="n">
        <v>0</v>
      </c>
      <c r="P78" s="41" t="n">
        <v>0</v>
      </c>
      <c r="Q78" s="41" t="n">
        <v>0</v>
      </c>
      <c r="R78" s="41" t="n">
        <v>0</v>
      </c>
      <c r="S78" s="41" t="n">
        <v>0</v>
      </c>
      <c r="T78" s="41" t="n">
        <v>0</v>
      </c>
      <c r="U78" s="41" t="n">
        <v>0</v>
      </c>
      <c r="V78" s="41" t="n">
        <v>0</v>
      </c>
      <c r="W78" s="41" t="n">
        <v>0</v>
      </c>
      <c r="X78" s="41" t="n">
        <v>0</v>
      </c>
      <c r="Y78" s="41" t="n">
        <v>0</v>
      </c>
      <c r="Z78" s="41" t="n">
        <v>0</v>
      </c>
      <c r="AA78" s="41" t="n">
        <v>0</v>
      </c>
      <c r="AB78" s="41" t="n">
        <v>0</v>
      </c>
      <c r="AC78" s="41" t="n">
        <v>0</v>
      </c>
      <c r="AD78" s="41" t="n">
        <v>0</v>
      </c>
      <c r="AE78" s="41" t="n">
        <v>0</v>
      </c>
      <c r="AF78" s="41" t="n">
        <v>0</v>
      </c>
      <c r="AG78" s="41" t="n">
        <v>0</v>
      </c>
      <c r="AH78" s="41" t="n">
        <v>0</v>
      </c>
      <c r="AI78" s="41" t="n">
        <v>0</v>
      </c>
      <c r="AJ78" s="41" t="n">
        <v>0</v>
      </c>
      <c r="AK78" s="41" t="n">
        <v>0</v>
      </c>
      <c r="AL78" s="41" t="n">
        <v>0</v>
      </c>
      <c r="AM78" s="41" t="n">
        <v>0</v>
      </c>
      <c r="AN78" s="41" t="n">
        <v>0</v>
      </c>
      <c r="AO78" s="41" t="n">
        <v>0</v>
      </c>
      <c r="AP78" s="41" t="n">
        <v>0</v>
      </c>
      <c r="AQ78" s="41" t="n">
        <v>0</v>
      </c>
    </row>
    <row r="79" customFormat="false" ht="12" hidden="false" customHeight="true" outlineLevel="0" collapsed="false">
      <c r="A79" s="71" t="s">
        <v>2002</v>
      </c>
      <c r="B79" s="41" t="n">
        <v>0</v>
      </c>
      <c r="C79" s="41" t="n">
        <v>0</v>
      </c>
      <c r="D79" s="41" t="n">
        <v>0</v>
      </c>
      <c r="E79" s="41" t="n">
        <v>0</v>
      </c>
      <c r="F79" s="41" t="n">
        <v>0</v>
      </c>
      <c r="G79" s="41" t="n">
        <v>0</v>
      </c>
      <c r="H79" s="41" t="n">
        <v>0</v>
      </c>
      <c r="I79" s="41" t="n">
        <v>0</v>
      </c>
      <c r="J79" s="41" t="n">
        <v>0</v>
      </c>
      <c r="K79" s="41" t="n">
        <v>0</v>
      </c>
      <c r="L79" s="41" t="n">
        <v>0</v>
      </c>
      <c r="M79" s="41" t="n">
        <v>0</v>
      </c>
      <c r="N79" s="41" t="n">
        <v>0</v>
      </c>
      <c r="O79" s="41" t="n">
        <v>0</v>
      </c>
      <c r="P79" s="41" t="n">
        <v>0</v>
      </c>
      <c r="Q79" s="41" t="n">
        <v>0</v>
      </c>
      <c r="R79" s="41" t="n">
        <v>0</v>
      </c>
      <c r="S79" s="41" t="n">
        <v>0</v>
      </c>
      <c r="T79" s="41" t="n">
        <v>0</v>
      </c>
      <c r="U79" s="41" t="n">
        <v>0</v>
      </c>
      <c r="V79" s="41" t="n">
        <v>0</v>
      </c>
      <c r="W79" s="41" t="n">
        <v>0</v>
      </c>
      <c r="X79" s="41" t="n">
        <v>0</v>
      </c>
      <c r="Y79" s="41" t="n">
        <v>0</v>
      </c>
      <c r="Z79" s="41" t="n">
        <v>0</v>
      </c>
      <c r="AA79" s="41" t="n">
        <v>0</v>
      </c>
      <c r="AB79" s="41" t="n">
        <v>0</v>
      </c>
      <c r="AC79" s="41" t="n">
        <v>0</v>
      </c>
      <c r="AD79" s="41" t="n">
        <v>0</v>
      </c>
      <c r="AE79" s="41" t="n">
        <v>0</v>
      </c>
      <c r="AF79" s="41" t="n">
        <v>0</v>
      </c>
      <c r="AG79" s="41" t="n">
        <v>0</v>
      </c>
      <c r="AH79" s="41" t="n">
        <v>0</v>
      </c>
      <c r="AI79" s="41" t="n">
        <v>0</v>
      </c>
      <c r="AJ79" s="41" t="n">
        <v>0</v>
      </c>
      <c r="AK79" s="41" t="n">
        <v>0</v>
      </c>
      <c r="AL79" s="41" t="n">
        <v>0</v>
      </c>
      <c r="AM79" s="41" t="n">
        <v>0</v>
      </c>
      <c r="AN79" s="41" t="n">
        <v>0</v>
      </c>
      <c r="AO79" s="41" t="n">
        <v>0</v>
      </c>
      <c r="AP79" s="41" t="n">
        <v>0</v>
      </c>
      <c r="AQ79" s="41" t="n">
        <v>0</v>
      </c>
    </row>
    <row r="80" customFormat="false" ht="12" hidden="false" customHeight="true" outlineLevel="0" collapsed="false">
      <c r="A80" s="69" t="s">
        <v>2003</v>
      </c>
      <c r="B80" s="70" t="n">
        <v>0</v>
      </c>
      <c r="C80" s="70" t="n">
        <v>0</v>
      </c>
      <c r="D80" s="70" t="n">
        <v>0</v>
      </c>
      <c r="E80" s="70" t="n">
        <v>0</v>
      </c>
      <c r="F80" s="70" t="n">
        <v>0</v>
      </c>
      <c r="G80" s="70" t="n">
        <v>0</v>
      </c>
      <c r="H80" s="70" t="n">
        <v>0</v>
      </c>
      <c r="I80" s="70" t="n">
        <v>0</v>
      </c>
      <c r="J80" s="70" t="n">
        <v>0</v>
      </c>
      <c r="K80" s="70" t="n">
        <v>0</v>
      </c>
      <c r="L80" s="70" t="n">
        <v>0</v>
      </c>
      <c r="M80" s="70" t="n">
        <v>0</v>
      </c>
      <c r="N80" s="70" t="n">
        <v>0</v>
      </c>
      <c r="O80" s="70" t="n">
        <v>0</v>
      </c>
      <c r="P80" s="70" t="n">
        <v>0</v>
      </c>
      <c r="Q80" s="70" t="n">
        <v>0</v>
      </c>
      <c r="R80" s="70" t="n">
        <v>0</v>
      </c>
      <c r="S80" s="70" t="n">
        <v>0</v>
      </c>
      <c r="T80" s="70" t="n">
        <v>0</v>
      </c>
      <c r="U80" s="70" t="n">
        <v>0</v>
      </c>
      <c r="V80" s="70" t="n">
        <v>0</v>
      </c>
      <c r="W80" s="70" t="n">
        <v>0</v>
      </c>
      <c r="X80" s="70" t="n">
        <v>0</v>
      </c>
      <c r="Y80" s="70" t="n">
        <v>0</v>
      </c>
      <c r="Z80" s="70" t="n">
        <v>0</v>
      </c>
      <c r="AA80" s="70" t="n">
        <v>0</v>
      </c>
      <c r="AB80" s="70" t="n">
        <v>0</v>
      </c>
      <c r="AC80" s="70" t="n">
        <v>0</v>
      </c>
      <c r="AD80" s="70" t="n">
        <v>0</v>
      </c>
      <c r="AE80" s="70" t="n">
        <v>0</v>
      </c>
      <c r="AF80" s="70" t="n">
        <v>0</v>
      </c>
      <c r="AG80" s="70" t="n">
        <v>0</v>
      </c>
      <c r="AH80" s="70" t="n">
        <v>0</v>
      </c>
      <c r="AI80" s="70" t="n">
        <v>0</v>
      </c>
      <c r="AJ80" s="70" t="n">
        <v>0</v>
      </c>
      <c r="AK80" s="70" t="n">
        <v>0</v>
      </c>
      <c r="AL80" s="70" t="n">
        <v>0</v>
      </c>
      <c r="AM80" s="70" t="n">
        <v>0</v>
      </c>
      <c r="AN80" s="70" t="n">
        <v>0</v>
      </c>
      <c r="AO80" s="70" t="n">
        <v>0</v>
      </c>
      <c r="AP80" s="70" t="n">
        <v>0</v>
      </c>
      <c r="AQ80" s="70" t="n">
        <v>0</v>
      </c>
    </row>
    <row r="81" customFormat="false" ht="12" hidden="false" customHeight="true" outlineLevel="0" collapsed="false">
      <c r="A81" s="71" t="s">
        <v>2004</v>
      </c>
      <c r="B81" s="41" t="n">
        <v>0</v>
      </c>
      <c r="C81" s="41" t="n">
        <v>0</v>
      </c>
      <c r="D81" s="41" t="n">
        <v>0</v>
      </c>
      <c r="E81" s="41" t="n">
        <v>0</v>
      </c>
      <c r="F81" s="41" t="n">
        <v>0</v>
      </c>
      <c r="G81" s="41" t="n">
        <v>0</v>
      </c>
      <c r="H81" s="41" t="n">
        <v>0</v>
      </c>
      <c r="I81" s="41" t="n">
        <v>0</v>
      </c>
      <c r="J81" s="41" t="n">
        <v>0</v>
      </c>
      <c r="K81" s="41" t="n">
        <v>0</v>
      </c>
      <c r="L81" s="41" t="n">
        <v>0</v>
      </c>
      <c r="M81" s="41" t="n">
        <v>0</v>
      </c>
      <c r="N81" s="41" t="n">
        <v>0</v>
      </c>
      <c r="O81" s="41" t="n">
        <v>0</v>
      </c>
      <c r="P81" s="41" t="n">
        <v>0</v>
      </c>
      <c r="Q81" s="41" t="n">
        <v>0</v>
      </c>
      <c r="R81" s="41" t="n">
        <v>0</v>
      </c>
      <c r="S81" s="41" t="n">
        <v>0</v>
      </c>
      <c r="T81" s="41" t="n">
        <v>0</v>
      </c>
      <c r="U81" s="41" t="n">
        <v>0</v>
      </c>
      <c r="V81" s="41" t="n">
        <v>0</v>
      </c>
      <c r="W81" s="41" t="n">
        <v>0</v>
      </c>
      <c r="X81" s="41" t="n">
        <v>0</v>
      </c>
      <c r="Y81" s="41" t="n">
        <v>0</v>
      </c>
      <c r="Z81" s="41" t="n">
        <v>0</v>
      </c>
      <c r="AA81" s="41" t="n">
        <v>0</v>
      </c>
      <c r="AB81" s="41" t="n">
        <v>0</v>
      </c>
      <c r="AC81" s="41" t="n">
        <v>0</v>
      </c>
      <c r="AD81" s="41" t="n">
        <v>0</v>
      </c>
      <c r="AE81" s="41" t="n">
        <v>0</v>
      </c>
      <c r="AF81" s="41" t="n">
        <v>0</v>
      </c>
      <c r="AG81" s="41" t="n">
        <v>0</v>
      </c>
      <c r="AH81" s="41" t="n">
        <v>0</v>
      </c>
      <c r="AI81" s="41" t="n">
        <v>0</v>
      </c>
      <c r="AJ81" s="41" t="n">
        <v>0</v>
      </c>
      <c r="AK81" s="41" t="n">
        <v>0</v>
      </c>
      <c r="AL81" s="41" t="n">
        <v>0</v>
      </c>
      <c r="AM81" s="41" t="n">
        <v>0</v>
      </c>
      <c r="AN81" s="41" t="n">
        <v>0</v>
      </c>
      <c r="AO81" s="41" t="n">
        <v>0</v>
      </c>
      <c r="AP81" s="41" t="n">
        <v>0</v>
      </c>
      <c r="AQ81" s="41" t="n">
        <v>0</v>
      </c>
    </row>
    <row r="82" customFormat="false" ht="12" hidden="false" customHeight="true" outlineLevel="0" collapsed="false">
      <c r="A82" s="71" t="s">
        <v>2005</v>
      </c>
      <c r="B82" s="41" t="n">
        <v>0</v>
      </c>
      <c r="C82" s="41" t="n">
        <v>0</v>
      </c>
      <c r="D82" s="41" t="n">
        <v>0</v>
      </c>
      <c r="E82" s="41" t="n">
        <v>0</v>
      </c>
      <c r="F82" s="41" t="n">
        <v>0</v>
      </c>
      <c r="G82" s="41" t="n">
        <v>0</v>
      </c>
      <c r="H82" s="41" t="n">
        <v>0</v>
      </c>
      <c r="I82" s="41" t="n">
        <v>0</v>
      </c>
      <c r="J82" s="41" t="n">
        <v>0</v>
      </c>
      <c r="K82" s="41" t="n">
        <v>0</v>
      </c>
      <c r="L82" s="41" t="n">
        <v>0</v>
      </c>
      <c r="M82" s="41" t="n">
        <v>0</v>
      </c>
      <c r="N82" s="41" t="n">
        <v>0</v>
      </c>
      <c r="O82" s="41" t="n">
        <v>0</v>
      </c>
      <c r="P82" s="41" t="n">
        <v>0</v>
      </c>
      <c r="Q82" s="41" t="n">
        <v>0</v>
      </c>
      <c r="R82" s="41" t="n">
        <v>0</v>
      </c>
      <c r="S82" s="41" t="n">
        <v>0</v>
      </c>
      <c r="T82" s="41" t="n">
        <v>0</v>
      </c>
      <c r="U82" s="41" t="n">
        <v>0</v>
      </c>
      <c r="V82" s="41" t="n">
        <v>0</v>
      </c>
      <c r="W82" s="41" t="n">
        <v>0</v>
      </c>
      <c r="X82" s="41" t="n">
        <v>0</v>
      </c>
      <c r="Y82" s="41" t="n">
        <v>0</v>
      </c>
      <c r="Z82" s="41" t="n">
        <v>0</v>
      </c>
      <c r="AA82" s="41" t="n">
        <v>0</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0</v>
      </c>
      <c r="AQ82" s="41" t="n">
        <v>0</v>
      </c>
    </row>
    <row r="83" customFormat="false" ht="12" hidden="false" customHeight="true" outlineLevel="0" collapsed="false">
      <c r="A83" s="71" t="s">
        <v>2006</v>
      </c>
      <c r="B83" s="41" t="n">
        <v>0</v>
      </c>
      <c r="C83" s="41" t="n">
        <v>0</v>
      </c>
      <c r="D83" s="41" t="n">
        <v>0</v>
      </c>
      <c r="E83" s="41" t="n">
        <v>0</v>
      </c>
      <c r="F83" s="41" t="n">
        <v>0</v>
      </c>
      <c r="G83" s="41" t="n">
        <v>0</v>
      </c>
      <c r="H83" s="41" t="n">
        <v>0</v>
      </c>
      <c r="I83" s="41" t="n">
        <v>0</v>
      </c>
      <c r="J83" s="41" t="n">
        <v>0</v>
      </c>
      <c r="K83" s="41" t="n">
        <v>0</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row>
    <row r="84" customFormat="false" ht="12" hidden="false" customHeight="true" outlineLevel="0" collapsed="false">
      <c r="A84" s="71" t="s">
        <v>2007</v>
      </c>
      <c r="B84" s="41" t="n">
        <v>0</v>
      </c>
      <c r="C84" s="41" t="n">
        <v>0</v>
      </c>
      <c r="D84" s="41" t="n">
        <v>0</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row>
    <row r="85" customFormat="false" ht="12" hidden="false" customHeight="true" outlineLevel="0" collapsed="false">
      <c r="A85" s="71" t="s">
        <v>2008</v>
      </c>
      <c r="B85" s="41" t="n">
        <v>0</v>
      </c>
      <c r="C85" s="41" t="n">
        <v>0</v>
      </c>
      <c r="D85" s="41" t="n">
        <v>0</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row>
    <row r="86" customFormat="false" ht="12" hidden="false" customHeight="true" outlineLevel="0" collapsed="false">
      <c r="A86" s="67" t="s">
        <v>2009</v>
      </c>
      <c r="B86" s="68" t="n">
        <v>6434109.41</v>
      </c>
      <c r="C86" s="68" t="n">
        <v>16555075.19</v>
      </c>
      <c r="D86" s="68" t="n">
        <v>19407749.54</v>
      </c>
      <c r="E86" s="68" t="n">
        <v>2532446.53</v>
      </c>
      <c r="F86" s="68" t="n">
        <v>3297613.32</v>
      </c>
      <c r="G86" s="68" t="n">
        <v>28074985.69</v>
      </c>
      <c r="H86" s="68" t="n">
        <v>7620308.71</v>
      </c>
      <c r="I86" s="68" t="n">
        <v>26249961.58</v>
      </c>
      <c r="J86" s="68" t="n">
        <v>15853772.43</v>
      </c>
      <c r="K86" s="68" t="n">
        <v>4496742.51</v>
      </c>
      <c r="L86" s="68" t="n">
        <v>14951879.75</v>
      </c>
      <c r="M86" s="68" t="n">
        <v>2980254.31</v>
      </c>
      <c r="N86" s="68" t="n">
        <v>2582993.71</v>
      </c>
      <c r="O86" s="68" t="n">
        <v>16639926.66</v>
      </c>
      <c r="P86" s="68" t="n">
        <v>1979764.95</v>
      </c>
      <c r="Q86" s="68" t="n">
        <v>9228128.67</v>
      </c>
      <c r="R86" s="68" t="n">
        <v>3714067.34</v>
      </c>
      <c r="S86" s="68" t="n">
        <v>1018506.81</v>
      </c>
      <c r="T86" s="68" t="n">
        <v>1378332.61</v>
      </c>
      <c r="U86" s="68" t="n">
        <v>6784352.92</v>
      </c>
      <c r="V86" s="68" t="n">
        <v>4259177.32</v>
      </c>
      <c r="W86" s="68" t="n">
        <v>15063150.38</v>
      </c>
      <c r="X86" s="68" t="n">
        <v>6180484.31</v>
      </c>
      <c r="Y86" s="68" t="n">
        <v>21273115.19</v>
      </c>
      <c r="Z86" s="68" t="n">
        <v>54155802.86</v>
      </c>
      <c r="AA86" s="68" t="n">
        <v>9634934.62</v>
      </c>
      <c r="AB86" s="68" t="n">
        <v>1316680.56</v>
      </c>
      <c r="AC86" s="68" t="n">
        <v>1081003.36</v>
      </c>
      <c r="AD86" s="68" t="n">
        <v>12561826.14</v>
      </c>
      <c r="AE86" s="68" t="n">
        <v>10682271.6</v>
      </c>
      <c r="AF86" s="68" t="n">
        <v>17385092.08</v>
      </c>
      <c r="AG86" s="68" t="n">
        <v>4423946.71</v>
      </c>
      <c r="AH86" s="68" t="n">
        <v>1946973.6</v>
      </c>
      <c r="AI86" s="68" t="n">
        <v>840988.04</v>
      </c>
      <c r="AJ86" s="68" t="n">
        <v>4452385.79</v>
      </c>
      <c r="AK86" s="68" t="n">
        <v>14703796.44</v>
      </c>
      <c r="AL86" s="68" t="n">
        <v>5962059.85</v>
      </c>
      <c r="AM86" s="68" t="n">
        <v>5692524.47</v>
      </c>
      <c r="AN86" s="68" t="n">
        <v>12869377.46</v>
      </c>
      <c r="AO86" s="68" t="n">
        <v>8827523.57</v>
      </c>
      <c r="AP86" s="68" t="n">
        <v>2338281.1</v>
      </c>
      <c r="AQ86" s="68" t="n">
        <v>407432368.09</v>
      </c>
    </row>
    <row r="87" customFormat="false" ht="12" hidden="false" customHeight="true" outlineLevel="0" collapsed="false">
      <c r="A87" s="69" t="s">
        <v>2010</v>
      </c>
      <c r="B87" s="70" t="n">
        <v>174813.84</v>
      </c>
      <c r="C87" s="70" t="n">
        <v>3076.45</v>
      </c>
      <c r="D87" s="70" t="n">
        <v>34431.18</v>
      </c>
      <c r="E87" s="70" t="n">
        <v>0</v>
      </c>
      <c r="F87" s="70" t="n">
        <v>136607.25</v>
      </c>
      <c r="G87" s="70" t="n">
        <v>0</v>
      </c>
      <c r="H87" s="70" t="n">
        <v>0</v>
      </c>
      <c r="I87" s="70" t="n">
        <v>0</v>
      </c>
      <c r="J87" s="70" t="n">
        <v>29820.48</v>
      </c>
      <c r="K87" s="70" t="n">
        <v>0</v>
      </c>
      <c r="L87" s="70" t="n">
        <v>0</v>
      </c>
      <c r="M87" s="70" t="n">
        <v>9961.41</v>
      </c>
      <c r="N87" s="70" t="n">
        <v>2</v>
      </c>
      <c r="O87" s="70" t="n">
        <v>611022.42</v>
      </c>
      <c r="P87" s="70" t="n">
        <v>0</v>
      </c>
      <c r="Q87" s="70" t="n">
        <v>54261.92</v>
      </c>
      <c r="R87" s="70" t="n">
        <v>0</v>
      </c>
      <c r="S87" s="70" t="n">
        <v>0</v>
      </c>
      <c r="T87" s="70" t="n">
        <v>0</v>
      </c>
      <c r="U87" s="70" t="n">
        <v>29961.66</v>
      </c>
      <c r="V87" s="70" t="n">
        <v>0</v>
      </c>
      <c r="W87" s="70" t="n">
        <v>47833.53</v>
      </c>
      <c r="X87" s="70" t="n">
        <v>0</v>
      </c>
      <c r="Y87" s="70" t="n">
        <v>272773.07</v>
      </c>
      <c r="Z87" s="70" t="n">
        <v>206454.55</v>
      </c>
      <c r="AA87" s="70" t="n">
        <v>0</v>
      </c>
      <c r="AB87" s="70" t="n">
        <v>1212.17</v>
      </c>
      <c r="AC87" s="70" t="n">
        <v>0</v>
      </c>
      <c r="AD87" s="70" t="n">
        <v>79995.09</v>
      </c>
      <c r="AE87" s="70" t="n">
        <v>0</v>
      </c>
      <c r="AF87" s="70" t="n">
        <v>220815.29</v>
      </c>
      <c r="AG87" s="70" t="n">
        <v>601559.59</v>
      </c>
      <c r="AH87" s="70" t="n">
        <v>5</v>
      </c>
      <c r="AI87" s="70" t="n">
        <v>0</v>
      </c>
      <c r="AJ87" s="70" t="n">
        <v>65922.21</v>
      </c>
      <c r="AK87" s="70" t="n">
        <v>2599.12</v>
      </c>
      <c r="AL87" s="70" t="n">
        <v>0</v>
      </c>
      <c r="AM87" s="70" t="n">
        <v>57994.58</v>
      </c>
      <c r="AN87" s="70" t="n">
        <v>0</v>
      </c>
      <c r="AO87" s="70" t="n">
        <v>1263061.84</v>
      </c>
      <c r="AP87" s="70" t="n">
        <v>0</v>
      </c>
      <c r="AQ87" s="70" t="n">
        <v>3904184.65</v>
      </c>
    </row>
    <row r="88" customFormat="false" ht="12" hidden="false" customHeight="true" outlineLevel="0" collapsed="false">
      <c r="A88" s="71" t="s">
        <v>2011</v>
      </c>
      <c r="B88" s="41" t="n">
        <v>0</v>
      </c>
      <c r="C88" s="41" t="n">
        <v>0</v>
      </c>
      <c r="D88" s="41" t="n">
        <v>0</v>
      </c>
      <c r="E88" s="41" t="n">
        <v>0</v>
      </c>
      <c r="F88" s="41" t="n">
        <v>0</v>
      </c>
      <c r="G88" s="41" t="n">
        <v>0</v>
      </c>
      <c r="H88" s="41" t="n">
        <v>0</v>
      </c>
      <c r="I88" s="41" t="n">
        <v>0</v>
      </c>
      <c r="J88" s="41" t="n">
        <v>0</v>
      </c>
      <c r="K88" s="41" t="n">
        <v>0</v>
      </c>
      <c r="L88" s="41" t="n">
        <v>0</v>
      </c>
      <c r="M88" s="41" t="n">
        <v>0</v>
      </c>
      <c r="N88" s="41" t="n">
        <v>0</v>
      </c>
      <c r="O88" s="41" t="n">
        <v>11093.5</v>
      </c>
      <c r="P88" s="41" t="n">
        <v>0</v>
      </c>
      <c r="Q88" s="41" t="n">
        <v>0</v>
      </c>
      <c r="R88" s="41" t="n">
        <v>0</v>
      </c>
      <c r="S88" s="41" t="n">
        <v>0</v>
      </c>
      <c r="T88" s="41" t="n">
        <v>0</v>
      </c>
      <c r="U88" s="41" t="n">
        <v>0</v>
      </c>
      <c r="V88" s="41" t="n">
        <v>0</v>
      </c>
      <c r="W88" s="41" t="n">
        <v>0</v>
      </c>
      <c r="X88" s="41" t="n">
        <v>0</v>
      </c>
      <c r="Y88" s="41" t="n">
        <v>15987.86</v>
      </c>
      <c r="Z88" s="41" t="n">
        <v>0</v>
      </c>
      <c r="AA88" s="41" t="n">
        <v>0</v>
      </c>
      <c r="AB88" s="41" t="n">
        <v>0</v>
      </c>
      <c r="AC88" s="41" t="n">
        <v>0</v>
      </c>
      <c r="AD88" s="41" t="n">
        <v>0</v>
      </c>
      <c r="AE88" s="41" t="n">
        <v>0</v>
      </c>
      <c r="AF88" s="41" t="n">
        <v>0</v>
      </c>
      <c r="AG88" s="41" t="n">
        <v>0</v>
      </c>
      <c r="AH88" s="41" t="n">
        <v>0</v>
      </c>
      <c r="AI88" s="41" t="n">
        <v>0</v>
      </c>
      <c r="AJ88" s="41" t="n">
        <v>0</v>
      </c>
      <c r="AK88" s="41" t="n">
        <v>0</v>
      </c>
      <c r="AL88" s="41" t="n">
        <v>0</v>
      </c>
      <c r="AM88" s="41" t="n">
        <v>0</v>
      </c>
      <c r="AN88" s="41" t="n">
        <v>0</v>
      </c>
      <c r="AO88" s="41" t="n">
        <v>0</v>
      </c>
      <c r="AP88" s="41" t="n">
        <v>0</v>
      </c>
      <c r="AQ88" s="41" t="n">
        <v>27081.36</v>
      </c>
    </row>
    <row r="89" customFormat="false" ht="12" hidden="false" customHeight="true" outlineLevel="0" collapsed="false">
      <c r="A89" s="71" t="s">
        <v>2012</v>
      </c>
      <c r="B89" s="41" t="n">
        <v>2795.34</v>
      </c>
      <c r="C89" s="41" t="n">
        <v>0</v>
      </c>
      <c r="D89" s="41" t="n">
        <v>0</v>
      </c>
      <c r="E89" s="41" t="n">
        <v>0</v>
      </c>
      <c r="F89" s="41" t="n">
        <v>3722.8</v>
      </c>
      <c r="G89" s="41" t="n">
        <v>0</v>
      </c>
      <c r="H89" s="41" t="n">
        <v>0</v>
      </c>
      <c r="I89" s="41" t="n">
        <v>0</v>
      </c>
      <c r="J89" s="41" t="n">
        <v>0</v>
      </c>
      <c r="K89" s="41" t="n">
        <v>0</v>
      </c>
      <c r="L89" s="41" t="n">
        <v>0</v>
      </c>
      <c r="M89" s="41" t="n">
        <v>921.88</v>
      </c>
      <c r="N89" s="41" t="n">
        <v>0</v>
      </c>
      <c r="O89" s="41" t="n">
        <v>46615.87</v>
      </c>
      <c r="P89" s="41" t="n">
        <v>0</v>
      </c>
      <c r="Q89" s="41" t="n">
        <v>4387.46</v>
      </c>
      <c r="R89" s="41" t="n">
        <v>0</v>
      </c>
      <c r="S89" s="41" t="n">
        <v>0</v>
      </c>
      <c r="T89" s="41" t="n">
        <v>0</v>
      </c>
      <c r="U89" s="41" t="n">
        <v>5098.15</v>
      </c>
      <c r="V89" s="41" t="n">
        <v>0</v>
      </c>
      <c r="W89" s="41" t="n">
        <v>6631.06</v>
      </c>
      <c r="X89" s="41" t="n">
        <v>0</v>
      </c>
      <c r="Y89" s="41" t="n">
        <v>29054.55</v>
      </c>
      <c r="Z89" s="41" t="n">
        <v>18484.32</v>
      </c>
      <c r="AA89" s="41" t="n">
        <v>0</v>
      </c>
      <c r="AB89" s="41" t="n">
        <v>1205.17</v>
      </c>
      <c r="AC89" s="41" t="n">
        <v>0</v>
      </c>
      <c r="AD89" s="41" t="n">
        <v>21882.2</v>
      </c>
      <c r="AE89" s="41" t="n">
        <v>0</v>
      </c>
      <c r="AF89" s="41" t="n">
        <v>38866.83</v>
      </c>
      <c r="AG89" s="41" t="n">
        <v>0</v>
      </c>
      <c r="AH89" s="41" t="n">
        <v>0</v>
      </c>
      <c r="AI89" s="41" t="n">
        <v>0</v>
      </c>
      <c r="AJ89" s="41" t="n">
        <v>12570.07</v>
      </c>
      <c r="AK89" s="41" t="n">
        <v>2596.12</v>
      </c>
      <c r="AL89" s="41" t="n">
        <v>0</v>
      </c>
      <c r="AM89" s="41" t="n">
        <v>10868.16</v>
      </c>
      <c r="AN89" s="41" t="n">
        <v>0</v>
      </c>
      <c r="AO89" s="41" t="n">
        <v>20713.23</v>
      </c>
      <c r="AP89" s="41" t="n">
        <v>0</v>
      </c>
      <c r="AQ89" s="41" t="n">
        <v>226413.21</v>
      </c>
    </row>
    <row r="90" customFormat="false" ht="12" hidden="false" customHeight="true" outlineLevel="0" collapsed="false">
      <c r="A90" s="71" t="s">
        <v>2013</v>
      </c>
      <c r="B90" s="41" t="n">
        <v>40354.85</v>
      </c>
      <c r="C90" s="41" t="n">
        <v>720.46</v>
      </c>
      <c r="D90" s="41" t="n">
        <v>0</v>
      </c>
      <c r="E90" s="41" t="n">
        <v>0</v>
      </c>
      <c r="F90" s="41" t="n">
        <v>12482.95</v>
      </c>
      <c r="G90" s="41" t="n">
        <v>0</v>
      </c>
      <c r="H90" s="41" t="n">
        <v>0</v>
      </c>
      <c r="I90" s="41" t="n">
        <v>0</v>
      </c>
      <c r="J90" s="41" t="n">
        <v>0</v>
      </c>
      <c r="K90" s="41" t="n">
        <v>0</v>
      </c>
      <c r="L90" s="41" t="n">
        <v>0</v>
      </c>
      <c r="M90" s="41" t="n">
        <v>1027.29</v>
      </c>
      <c r="N90" s="41" t="n">
        <v>0</v>
      </c>
      <c r="O90" s="41" t="n">
        <v>58285.1</v>
      </c>
      <c r="P90" s="41" t="n">
        <v>0</v>
      </c>
      <c r="Q90" s="41" t="n">
        <v>6487.68</v>
      </c>
      <c r="R90" s="41" t="n">
        <v>0</v>
      </c>
      <c r="S90" s="41" t="n">
        <v>0</v>
      </c>
      <c r="T90" s="41" t="n">
        <v>0</v>
      </c>
      <c r="U90" s="41" t="n">
        <v>5794.34</v>
      </c>
      <c r="V90" s="41" t="n">
        <v>0</v>
      </c>
      <c r="W90" s="41" t="n">
        <v>6800.74</v>
      </c>
      <c r="X90" s="41" t="n">
        <v>0</v>
      </c>
      <c r="Y90" s="41" t="n">
        <v>32599.21</v>
      </c>
      <c r="Z90" s="41" t="n">
        <v>6347.92</v>
      </c>
      <c r="AA90" s="41" t="n">
        <v>0</v>
      </c>
      <c r="AB90" s="41" t="n">
        <v>0</v>
      </c>
      <c r="AC90" s="41" t="n">
        <v>0</v>
      </c>
      <c r="AD90" s="41" t="n">
        <v>24902.57</v>
      </c>
      <c r="AE90" s="41" t="n">
        <v>0</v>
      </c>
      <c r="AF90" s="41" t="n">
        <v>53568.85</v>
      </c>
      <c r="AG90" s="41" t="n">
        <v>183010.44</v>
      </c>
      <c r="AH90" s="41" t="n">
        <v>0</v>
      </c>
      <c r="AI90" s="41" t="n">
        <v>0</v>
      </c>
      <c r="AJ90" s="41" t="n">
        <v>10872.98</v>
      </c>
      <c r="AK90" s="41" t="n">
        <v>0</v>
      </c>
      <c r="AL90" s="41" t="n">
        <v>0</v>
      </c>
      <c r="AM90" s="41" t="n">
        <v>1902.53</v>
      </c>
      <c r="AN90" s="41" t="n">
        <v>0</v>
      </c>
      <c r="AO90" s="41" t="n">
        <v>10498.83</v>
      </c>
      <c r="AP90" s="41" t="n">
        <v>0</v>
      </c>
      <c r="AQ90" s="41" t="n">
        <v>455656.74</v>
      </c>
    </row>
    <row r="91" customFormat="false" ht="12" hidden="false" customHeight="true" outlineLevel="0" collapsed="false">
      <c r="A91" s="71" t="s">
        <v>2014</v>
      </c>
      <c r="B91" s="41" t="n">
        <v>2764.78</v>
      </c>
      <c r="C91" s="41" t="n">
        <v>837.57</v>
      </c>
      <c r="D91" s="41" t="n">
        <v>1961.58</v>
      </c>
      <c r="E91" s="41" t="n">
        <v>0</v>
      </c>
      <c r="F91" s="41" t="n">
        <v>29249.31</v>
      </c>
      <c r="G91" s="41" t="n">
        <v>0</v>
      </c>
      <c r="H91" s="41" t="n">
        <v>0</v>
      </c>
      <c r="I91" s="41" t="n">
        <v>0</v>
      </c>
      <c r="J91" s="41" t="n">
        <v>28607.22</v>
      </c>
      <c r="K91" s="41" t="n">
        <v>0</v>
      </c>
      <c r="L91" s="41" t="n">
        <v>0</v>
      </c>
      <c r="M91" s="41" t="n">
        <v>1956.39</v>
      </c>
      <c r="N91" s="41" t="n">
        <v>0</v>
      </c>
      <c r="O91" s="41" t="n">
        <v>90568.99</v>
      </c>
      <c r="P91" s="41" t="n">
        <v>0</v>
      </c>
      <c r="Q91" s="41" t="n">
        <v>12404.4</v>
      </c>
      <c r="R91" s="41" t="n">
        <v>0</v>
      </c>
      <c r="S91" s="41" t="n">
        <v>0</v>
      </c>
      <c r="T91" s="41" t="n">
        <v>0</v>
      </c>
      <c r="U91" s="41" t="n">
        <v>7673.6</v>
      </c>
      <c r="V91" s="41" t="n">
        <v>0</v>
      </c>
      <c r="W91" s="41" t="n">
        <v>8184.37</v>
      </c>
      <c r="X91" s="41" t="n">
        <v>0</v>
      </c>
      <c r="Y91" s="41" t="n">
        <v>105875.67</v>
      </c>
      <c r="Z91" s="41" t="n">
        <v>7231.7</v>
      </c>
      <c r="AA91" s="41" t="n">
        <v>0</v>
      </c>
      <c r="AB91" s="41" t="n">
        <v>0</v>
      </c>
      <c r="AC91" s="41" t="n">
        <v>0</v>
      </c>
      <c r="AD91" s="41" t="n">
        <v>33207.32</v>
      </c>
      <c r="AE91" s="41" t="n">
        <v>0</v>
      </c>
      <c r="AF91" s="41" t="n">
        <v>63961.75</v>
      </c>
      <c r="AG91" s="41" t="n">
        <v>130339.3</v>
      </c>
      <c r="AH91" s="41" t="n">
        <v>0</v>
      </c>
      <c r="AI91" s="41" t="n">
        <v>0</v>
      </c>
      <c r="AJ91" s="41" t="n">
        <v>15502.53</v>
      </c>
      <c r="AK91" s="41" t="n">
        <v>0</v>
      </c>
      <c r="AL91" s="41" t="n">
        <v>0</v>
      </c>
      <c r="AM91" s="41" t="n">
        <v>9262.37</v>
      </c>
      <c r="AN91" s="41" t="n">
        <v>0</v>
      </c>
      <c r="AO91" s="41" t="n">
        <v>594963.53</v>
      </c>
      <c r="AP91" s="41" t="n">
        <v>0</v>
      </c>
      <c r="AQ91" s="41" t="n">
        <v>1144552.38</v>
      </c>
    </row>
    <row r="92" customFormat="false" ht="12" hidden="false" customHeight="true" outlineLevel="0" collapsed="false">
      <c r="A92" s="71" t="s">
        <v>2015</v>
      </c>
      <c r="B92" s="41" t="n">
        <v>128898.87</v>
      </c>
      <c r="C92" s="41" t="n">
        <v>1518.42</v>
      </c>
      <c r="D92" s="41" t="n">
        <v>32469.6</v>
      </c>
      <c r="E92" s="41" t="n">
        <v>0</v>
      </c>
      <c r="F92" s="41" t="n">
        <v>91152.19</v>
      </c>
      <c r="G92" s="41" t="n">
        <v>0</v>
      </c>
      <c r="H92" s="41" t="n">
        <v>0</v>
      </c>
      <c r="I92" s="41" t="n">
        <v>0</v>
      </c>
      <c r="J92" s="41" t="n">
        <v>1213.26</v>
      </c>
      <c r="K92" s="41" t="n">
        <v>0</v>
      </c>
      <c r="L92" s="41" t="n">
        <v>0</v>
      </c>
      <c r="M92" s="41" t="n">
        <v>6055.85</v>
      </c>
      <c r="N92" s="41" t="n">
        <v>2</v>
      </c>
      <c r="O92" s="41" t="n">
        <v>404458.96</v>
      </c>
      <c r="P92" s="41" t="n">
        <v>0</v>
      </c>
      <c r="Q92" s="41" t="n">
        <v>30982.38</v>
      </c>
      <c r="R92" s="41" t="n">
        <v>0</v>
      </c>
      <c r="S92" s="41" t="n">
        <v>0</v>
      </c>
      <c r="T92" s="41" t="n">
        <v>0</v>
      </c>
      <c r="U92" s="41" t="n">
        <v>11395.57</v>
      </c>
      <c r="V92" s="41" t="n">
        <v>0</v>
      </c>
      <c r="W92" s="41" t="n">
        <v>26217.36</v>
      </c>
      <c r="X92" s="41" t="n">
        <v>0</v>
      </c>
      <c r="Y92" s="41" t="n">
        <v>89255.78</v>
      </c>
      <c r="Z92" s="41" t="n">
        <v>174390.61</v>
      </c>
      <c r="AA92" s="41" t="n">
        <v>0</v>
      </c>
      <c r="AB92" s="41" t="n">
        <v>7</v>
      </c>
      <c r="AC92" s="41" t="n">
        <v>0</v>
      </c>
      <c r="AD92" s="41" t="n">
        <v>3</v>
      </c>
      <c r="AE92" s="41" t="n">
        <v>0</v>
      </c>
      <c r="AF92" s="41" t="n">
        <v>64417.86</v>
      </c>
      <c r="AG92" s="41" t="n">
        <v>288209.85</v>
      </c>
      <c r="AH92" s="41" t="n">
        <v>5</v>
      </c>
      <c r="AI92" s="41" t="n">
        <v>0</v>
      </c>
      <c r="AJ92" s="41" t="n">
        <v>26976.63</v>
      </c>
      <c r="AK92" s="41" t="n">
        <v>3</v>
      </c>
      <c r="AL92" s="41" t="n">
        <v>0</v>
      </c>
      <c r="AM92" s="41" t="n">
        <v>35961.52</v>
      </c>
      <c r="AN92" s="41" t="n">
        <v>0</v>
      </c>
      <c r="AO92" s="41" t="n">
        <v>636886.25</v>
      </c>
      <c r="AP92" s="41" t="n">
        <v>0</v>
      </c>
      <c r="AQ92" s="41" t="n">
        <v>2050480.96</v>
      </c>
    </row>
    <row r="93" customFormat="false" ht="12" hidden="false" customHeight="true" outlineLevel="0" collapsed="false">
      <c r="A93" s="69" t="s">
        <v>2016</v>
      </c>
      <c r="B93" s="70" t="n">
        <v>2071310.81</v>
      </c>
      <c r="C93" s="70" t="n">
        <v>6985032.98</v>
      </c>
      <c r="D93" s="70" t="n">
        <v>12744976.34</v>
      </c>
      <c r="E93" s="70" t="n">
        <v>528917.37</v>
      </c>
      <c r="F93" s="70" t="n">
        <v>2153152.82</v>
      </c>
      <c r="G93" s="70" t="n">
        <v>3144684.83</v>
      </c>
      <c r="H93" s="70" t="n">
        <v>1241616.43</v>
      </c>
      <c r="I93" s="70" t="n">
        <v>16178439.06</v>
      </c>
      <c r="J93" s="70" t="n">
        <v>6489445.11</v>
      </c>
      <c r="K93" s="70" t="n">
        <v>547674</v>
      </c>
      <c r="L93" s="70" t="n">
        <v>2237656.1</v>
      </c>
      <c r="M93" s="70" t="n">
        <v>601588.01</v>
      </c>
      <c r="N93" s="70" t="n">
        <v>1237449.83</v>
      </c>
      <c r="O93" s="70" t="n">
        <v>11162060.16</v>
      </c>
      <c r="P93" s="70" t="n">
        <v>1384957.69</v>
      </c>
      <c r="Q93" s="70" t="n">
        <v>2553484.33</v>
      </c>
      <c r="R93" s="70" t="n">
        <v>945886.62</v>
      </c>
      <c r="S93" s="70" t="n">
        <v>520656.48</v>
      </c>
      <c r="T93" s="70" t="n">
        <v>1378332.61</v>
      </c>
      <c r="U93" s="70" t="n">
        <v>4256806.06</v>
      </c>
      <c r="V93" s="70" t="n">
        <v>1584234.45</v>
      </c>
      <c r="W93" s="70" t="n">
        <v>2655510.96</v>
      </c>
      <c r="X93" s="70" t="n">
        <v>870359.77</v>
      </c>
      <c r="Y93" s="70" t="n">
        <v>13211075.05</v>
      </c>
      <c r="Z93" s="70" t="n">
        <v>35914250.99</v>
      </c>
      <c r="AA93" s="70" t="n">
        <v>1179941.74</v>
      </c>
      <c r="AB93" s="70" t="n">
        <v>509165.61</v>
      </c>
      <c r="AC93" s="70" t="n">
        <v>217798.21</v>
      </c>
      <c r="AD93" s="70" t="n">
        <v>3097372.46</v>
      </c>
      <c r="AE93" s="70" t="n">
        <v>2714964.97</v>
      </c>
      <c r="AF93" s="70" t="n">
        <v>6071938.94</v>
      </c>
      <c r="AG93" s="70" t="n">
        <v>1766268.84</v>
      </c>
      <c r="AH93" s="70" t="n">
        <v>883017.08</v>
      </c>
      <c r="AI93" s="70" t="n">
        <v>304326.51</v>
      </c>
      <c r="AJ93" s="70" t="n">
        <v>722996.78</v>
      </c>
      <c r="AK93" s="70" t="n">
        <v>8128289.75</v>
      </c>
      <c r="AL93" s="70" t="n">
        <v>1903108.31</v>
      </c>
      <c r="AM93" s="70" t="n">
        <v>2869260.09</v>
      </c>
      <c r="AN93" s="70" t="n">
        <v>7540740.57</v>
      </c>
      <c r="AO93" s="70" t="n">
        <v>3007409.05</v>
      </c>
      <c r="AP93" s="70" t="n">
        <v>183101.01</v>
      </c>
      <c r="AQ93" s="70" t="n">
        <v>173699258.78</v>
      </c>
    </row>
    <row r="94" customFormat="false" ht="12" hidden="false" customHeight="true" outlineLevel="0" collapsed="false">
      <c r="A94" s="71" t="s">
        <v>2017</v>
      </c>
      <c r="B94" s="41" t="n">
        <v>0</v>
      </c>
      <c r="C94" s="41" t="n">
        <v>279762.36</v>
      </c>
      <c r="D94" s="41" t="n">
        <v>0</v>
      </c>
      <c r="E94" s="41" t="n">
        <v>2</v>
      </c>
      <c r="F94" s="41" t="n">
        <v>0</v>
      </c>
      <c r="G94" s="41" t="n">
        <v>11285.54</v>
      </c>
      <c r="H94" s="41" t="n">
        <v>22</v>
      </c>
      <c r="I94" s="41" t="n">
        <v>183248.84</v>
      </c>
      <c r="J94" s="41" t="n">
        <v>559</v>
      </c>
      <c r="K94" s="41" t="n">
        <v>58296.95</v>
      </c>
      <c r="L94" s="41" t="n">
        <v>3707.15</v>
      </c>
      <c r="M94" s="41" t="n">
        <v>0</v>
      </c>
      <c r="N94" s="41" t="n">
        <v>0</v>
      </c>
      <c r="O94" s="41" t="n">
        <v>220540.27</v>
      </c>
      <c r="P94" s="41" t="n">
        <v>176632.82</v>
      </c>
      <c r="Q94" s="41" t="n">
        <v>12</v>
      </c>
      <c r="R94" s="41" t="n">
        <v>1</v>
      </c>
      <c r="S94" s="41" t="n">
        <v>0</v>
      </c>
      <c r="T94" s="41" t="n">
        <v>20823.63</v>
      </c>
      <c r="U94" s="41" t="n">
        <v>0</v>
      </c>
      <c r="V94" s="41" t="n">
        <v>1</v>
      </c>
      <c r="W94" s="41" t="n">
        <v>3921.66</v>
      </c>
      <c r="X94" s="41" t="n">
        <v>13448.64</v>
      </c>
      <c r="Y94" s="41" t="n">
        <v>1111188.28</v>
      </c>
      <c r="Z94" s="41" t="n">
        <v>11</v>
      </c>
      <c r="AA94" s="41" t="n">
        <v>1794.06</v>
      </c>
      <c r="AB94" s="41" t="n">
        <v>0</v>
      </c>
      <c r="AC94" s="41" t="n">
        <v>0</v>
      </c>
      <c r="AD94" s="41" t="n">
        <v>135</v>
      </c>
      <c r="AE94" s="41" t="n">
        <v>71643.19</v>
      </c>
      <c r="AF94" s="41" t="n">
        <v>0</v>
      </c>
      <c r="AG94" s="41" t="n">
        <v>1</v>
      </c>
      <c r="AH94" s="41" t="n">
        <v>51</v>
      </c>
      <c r="AI94" s="41" t="n">
        <v>0</v>
      </c>
      <c r="AJ94" s="41" t="n">
        <v>0</v>
      </c>
      <c r="AK94" s="41" t="n">
        <v>383454.98</v>
      </c>
      <c r="AL94" s="41" t="n">
        <v>6</v>
      </c>
      <c r="AM94" s="41" t="n">
        <v>0</v>
      </c>
      <c r="AN94" s="41" t="n">
        <v>442200.64</v>
      </c>
      <c r="AO94" s="41" t="n">
        <v>22453.65</v>
      </c>
      <c r="AP94" s="41" t="n">
        <v>2</v>
      </c>
      <c r="AQ94" s="41" t="n">
        <v>3005205.66</v>
      </c>
    </row>
    <row r="95" customFormat="false" ht="12" hidden="false" customHeight="true" outlineLevel="0" collapsed="false">
      <c r="A95" s="71" t="s">
        <v>2018</v>
      </c>
      <c r="B95" s="41" t="n">
        <v>468385.25</v>
      </c>
      <c r="C95" s="41" t="n">
        <v>600796.95</v>
      </c>
      <c r="D95" s="41" t="n">
        <v>1917995.24</v>
      </c>
      <c r="E95" s="41" t="n">
        <v>37785.08</v>
      </c>
      <c r="F95" s="41" t="n">
        <v>319829.71</v>
      </c>
      <c r="G95" s="41" t="n">
        <v>434448.86</v>
      </c>
      <c r="H95" s="41" t="n">
        <v>184358.95</v>
      </c>
      <c r="I95" s="41" t="n">
        <v>1132386.6</v>
      </c>
      <c r="J95" s="41" t="n">
        <v>890718.69</v>
      </c>
      <c r="K95" s="41" t="n">
        <v>90800.91</v>
      </c>
      <c r="L95" s="41" t="n">
        <v>341113.94</v>
      </c>
      <c r="M95" s="41" t="n">
        <v>137648.92</v>
      </c>
      <c r="N95" s="41" t="n">
        <v>147372.32</v>
      </c>
      <c r="O95" s="41" t="n">
        <v>1234961.61</v>
      </c>
      <c r="P95" s="41" t="n">
        <v>91554.55</v>
      </c>
      <c r="Q95" s="41" t="n">
        <v>408541.94</v>
      </c>
      <c r="R95" s="41" t="n">
        <v>129323.88</v>
      </c>
      <c r="S95" s="41" t="n">
        <v>64315.31</v>
      </c>
      <c r="T95" s="41" t="n">
        <v>223034.98</v>
      </c>
      <c r="U95" s="41" t="n">
        <v>425004.61</v>
      </c>
      <c r="V95" s="41" t="n">
        <v>228305</v>
      </c>
      <c r="W95" s="41" t="n">
        <v>361362.47</v>
      </c>
      <c r="X95" s="41" t="n">
        <v>115713.94</v>
      </c>
      <c r="Y95" s="41" t="n">
        <v>2055734.99</v>
      </c>
      <c r="Z95" s="41" t="n">
        <v>5784885.36</v>
      </c>
      <c r="AA95" s="41" t="n">
        <v>158845.06</v>
      </c>
      <c r="AB95" s="41" t="n">
        <v>103515.72</v>
      </c>
      <c r="AC95" s="41" t="n">
        <v>28889.78</v>
      </c>
      <c r="AD95" s="41" t="n">
        <v>421661.62</v>
      </c>
      <c r="AE95" s="41" t="n">
        <v>229329.01</v>
      </c>
      <c r="AF95" s="41" t="n">
        <v>339089.75</v>
      </c>
      <c r="AG95" s="41" t="n">
        <v>371293.08</v>
      </c>
      <c r="AH95" s="41" t="n">
        <v>185434.6</v>
      </c>
      <c r="AI95" s="41" t="n">
        <v>88832.63</v>
      </c>
      <c r="AJ95" s="41" t="n">
        <v>120575.22</v>
      </c>
      <c r="AK95" s="41" t="n">
        <v>1020644.48</v>
      </c>
      <c r="AL95" s="41" t="n">
        <v>260828.86</v>
      </c>
      <c r="AM95" s="41" t="n">
        <v>288162.76</v>
      </c>
      <c r="AN95" s="41" t="n">
        <v>713994.11</v>
      </c>
      <c r="AO95" s="41" t="n">
        <v>150241.22</v>
      </c>
      <c r="AP95" s="41" t="n">
        <v>30549.56</v>
      </c>
      <c r="AQ95" s="41" t="n">
        <v>22338267.52</v>
      </c>
    </row>
    <row r="96" customFormat="false" ht="12" hidden="false" customHeight="true" outlineLevel="0" collapsed="false">
      <c r="A96" s="71" t="s">
        <v>2019</v>
      </c>
      <c r="B96" s="41" t="n">
        <v>412209.54</v>
      </c>
      <c r="C96" s="41" t="n">
        <v>1392084.15</v>
      </c>
      <c r="D96" s="41" t="n">
        <v>2297649</v>
      </c>
      <c r="E96" s="41" t="n">
        <v>69705.71</v>
      </c>
      <c r="F96" s="41" t="n">
        <v>345209.79</v>
      </c>
      <c r="G96" s="41" t="n">
        <v>137460.24</v>
      </c>
      <c r="H96" s="41" t="n">
        <v>208792.9</v>
      </c>
      <c r="I96" s="41" t="n">
        <v>5482476.59</v>
      </c>
      <c r="J96" s="41" t="n">
        <v>1078087.66</v>
      </c>
      <c r="K96" s="41" t="n">
        <v>95799.79</v>
      </c>
      <c r="L96" s="41" t="n">
        <v>335028.18</v>
      </c>
      <c r="M96" s="41" t="n">
        <v>142265.84</v>
      </c>
      <c r="N96" s="41" t="n">
        <v>189574.81</v>
      </c>
      <c r="O96" s="41" t="n">
        <v>1421933.26</v>
      </c>
      <c r="P96" s="41" t="n">
        <v>114195.52</v>
      </c>
      <c r="Q96" s="41" t="n">
        <v>458109.55</v>
      </c>
      <c r="R96" s="41" t="n">
        <v>141914.22</v>
      </c>
      <c r="S96" s="41" t="n">
        <v>75413.32</v>
      </c>
      <c r="T96" s="41" t="n">
        <v>169306.18</v>
      </c>
      <c r="U96" s="41" t="n">
        <v>550730.82</v>
      </c>
      <c r="V96" s="41" t="n">
        <v>240664.67</v>
      </c>
      <c r="W96" s="41" t="n">
        <v>391511.69</v>
      </c>
      <c r="X96" s="41" t="n">
        <v>141461.39</v>
      </c>
      <c r="Y96" s="41" t="n">
        <v>2030820.05</v>
      </c>
      <c r="Z96" s="41" t="n">
        <v>6181526.48</v>
      </c>
      <c r="AA96" s="41" t="n">
        <v>184187.17</v>
      </c>
      <c r="AB96" s="41" t="n">
        <v>77457.63</v>
      </c>
      <c r="AC96" s="41" t="n">
        <v>33249.94</v>
      </c>
      <c r="AD96" s="41" t="n">
        <v>498337.4</v>
      </c>
      <c r="AE96" s="41" t="n">
        <v>282950.17</v>
      </c>
      <c r="AF96" s="41" t="n">
        <v>473309.77</v>
      </c>
      <c r="AG96" s="41" t="n">
        <v>389374.36</v>
      </c>
      <c r="AH96" s="41" t="n">
        <v>161105.08</v>
      </c>
      <c r="AI96" s="41" t="n">
        <v>37824.43</v>
      </c>
      <c r="AJ96" s="41" t="n">
        <v>125937.69</v>
      </c>
      <c r="AK96" s="41" t="n">
        <v>1149942.19</v>
      </c>
      <c r="AL96" s="41" t="n">
        <v>249458.27</v>
      </c>
      <c r="AM96" s="41" t="n">
        <v>345457.43</v>
      </c>
      <c r="AN96" s="41" t="n">
        <v>620292.47</v>
      </c>
      <c r="AO96" s="41" t="n">
        <v>454754.8</v>
      </c>
      <c r="AP96" s="41" t="n">
        <v>34344.34</v>
      </c>
      <c r="AQ96" s="41" t="n">
        <v>29221914.49</v>
      </c>
    </row>
    <row r="97" customFormat="false" ht="12" hidden="false" customHeight="true" outlineLevel="0" collapsed="false">
      <c r="A97" s="71" t="s">
        <v>2020</v>
      </c>
      <c r="B97" s="41" t="n">
        <v>1190716.02</v>
      </c>
      <c r="C97" s="41" t="n">
        <v>4712389.52</v>
      </c>
      <c r="D97" s="41" t="n">
        <v>8529332.1</v>
      </c>
      <c r="E97" s="41" t="n">
        <v>421424.58</v>
      </c>
      <c r="F97" s="41" t="n">
        <v>1488113.32</v>
      </c>
      <c r="G97" s="41" t="n">
        <v>2561490.19</v>
      </c>
      <c r="H97" s="41" t="n">
        <v>848442.58</v>
      </c>
      <c r="I97" s="41" t="n">
        <v>9380327.03</v>
      </c>
      <c r="J97" s="41" t="n">
        <v>4520079.76</v>
      </c>
      <c r="K97" s="41" t="n">
        <v>302776.35</v>
      </c>
      <c r="L97" s="41" t="n">
        <v>1557806.83</v>
      </c>
      <c r="M97" s="41" t="n">
        <v>321673.25</v>
      </c>
      <c r="N97" s="41" t="n">
        <v>900502.7</v>
      </c>
      <c r="O97" s="41" t="n">
        <v>8284625.02</v>
      </c>
      <c r="P97" s="41" t="n">
        <v>1002574.8</v>
      </c>
      <c r="Q97" s="41" t="n">
        <v>1686820.84</v>
      </c>
      <c r="R97" s="41" t="n">
        <v>674647.52</v>
      </c>
      <c r="S97" s="41" t="n">
        <v>380927.85</v>
      </c>
      <c r="T97" s="41" t="n">
        <v>965167.82</v>
      </c>
      <c r="U97" s="41" t="n">
        <v>3281070.63</v>
      </c>
      <c r="V97" s="41" t="n">
        <v>1115263.78</v>
      </c>
      <c r="W97" s="41" t="n">
        <v>1898715.14</v>
      </c>
      <c r="X97" s="41" t="n">
        <v>599735.8</v>
      </c>
      <c r="Y97" s="41" t="n">
        <v>8013331.73</v>
      </c>
      <c r="Z97" s="41" t="n">
        <v>23947828.15</v>
      </c>
      <c r="AA97" s="41" t="n">
        <v>835115.45</v>
      </c>
      <c r="AB97" s="41" t="n">
        <v>328192.26</v>
      </c>
      <c r="AC97" s="41" t="n">
        <v>155658.49</v>
      </c>
      <c r="AD97" s="41" t="n">
        <v>2177238.44</v>
      </c>
      <c r="AE97" s="41" t="n">
        <v>2131042.6</v>
      </c>
      <c r="AF97" s="41" t="n">
        <v>5259539.42</v>
      </c>
      <c r="AG97" s="41" t="n">
        <v>1005600.4</v>
      </c>
      <c r="AH97" s="41" t="n">
        <v>536426.4</v>
      </c>
      <c r="AI97" s="41" t="n">
        <v>177669.45</v>
      </c>
      <c r="AJ97" s="41" t="n">
        <v>476483.87</v>
      </c>
      <c r="AK97" s="41" t="n">
        <v>5574248.1</v>
      </c>
      <c r="AL97" s="41" t="n">
        <v>1392815.18</v>
      </c>
      <c r="AM97" s="41" t="n">
        <v>2235639.9</v>
      </c>
      <c r="AN97" s="41" t="n">
        <v>5764253.35</v>
      </c>
      <c r="AO97" s="41" t="n">
        <v>2379959.38</v>
      </c>
      <c r="AP97" s="41" t="n">
        <v>118205.11</v>
      </c>
      <c r="AQ97" s="41" t="n">
        <v>119133871.11</v>
      </c>
    </row>
    <row r="98" customFormat="false" ht="12" hidden="false" customHeight="true" outlineLevel="0" collapsed="false">
      <c r="A98" s="69" t="s">
        <v>2021</v>
      </c>
      <c r="B98" s="70" t="n">
        <v>196666.03</v>
      </c>
      <c r="C98" s="70" t="n">
        <v>233544.48</v>
      </c>
      <c r="D98" s="70" t="n">
        <v>207653.01</v>
      </c>
      <c r="E98" s="70" t="n">
        <v>2</v>
      </c>
      <c r="F98" s="70" t="n">
        <v>0</v>
      </c>
      <c r="G98" s="70" t="n">
        <v>4</v>
      </c>
      <c r="H98" s="70" t="n">
        <v>15455.8</v>
      </c>
      <c r="I98" s="70" t="n">
        <v>2478244.21</v>
      </c>
      <c r="J98" s="70" t="n">
        <v>1237194.83</v>
      </c>
      <c r="K98" s="70" t="n">
        <v>6294.39</v>
      </c>
      <c r="L98" s="70" t="n">
        <v>40256.99</v>
      </c>
      <c r="M98" s="70" t="n">
        <v>327.36</v>
      </c>
      <c r="N98" s="70" t="n">
        <v>15304.62</v>
      </c>
      <c r="O98" s="70" t="n">
        <v>1162397.4</v>
      </c>
      <c r="P98" s="70" t="n">
        <v>9</v>
      </c>
      <c r="Q98" s="70" t="n">
        <v>28224.45</v>
      </c>
      <c r="R98" s="70" t="n">
        <v>18860.92</v>
      </c>
      <c r="S98" s="70" t="n">
        <v>8</v>
      </c>
      <c r="T98" s="70" t="n">
        <v>0</v>
      </c>
      <c r="U98" s="70" t="n">
        <v>81734.94</v>
      </c>
      <c r="V98" s="70" t="n">
        <v>1736.36</v>
      </c>
      <c r="W98" s="70" t="n">
        <v>53810.93</v>
      </c>
      <c r="X98" s="70" t="n">
        <v>600</v>
      </c>
      <c r="Y98" s="70" t="n">
        <v>154586.22</v>
      </c>
      <c r="Z98" s="70" t="n">
        <v>8486559.18</v>
      </c>
      <c r="AA98" s="70" t="n">
        <v>0</v>
      </c>
      <c r="AB98" s="70" t="n">
        <v>815.03</v>
      </c>
      <c r="AC98" s="70" t="n">
        <v>2</v>
      </c>
      <c r="AD98" s="70" t="n">
        <v>30598.2</v>
      </c>
      <c r="AE98" s="70" t="n">
        <v>727581.68</v>
      </c>
      <c r="AF98" s="70" t="n">
        <v>124296.07</v>
      </c>
      <c r="AG98" s="70" t="n">
        <v>79086.68</v>
      </c>
      <c r="AH98" s="70" t="n">
        <v>8689.79</v>
      </c>
      <c r="AI98" s="70" t="n">
        <v>0</v>
      </c>
      <c r="AJ98" s="70" t="n">
        <v>79588.06</v>
      </c>
      <c r="AK98" s="70" t="n">
        <v>438740.45</v>
      </c>
      <c r="AL98" s="70" t="n">
        <v>8604.33</v>
      </c>
      <c r="AM98" s="70" t="n">
        <v>15736.01</v>
      </c>
      <c r="AN98" s="70" t="n">
        <v>475272.98</v>
      </c>
      <c r="AO98" s="70" t="n">
        <v>3</v>
      </c>
      <c r="AP98" s="70" t="n">
        <v>0</v>
      </c>
      <c r="AQ98" s="70" t="n">
        <v>16408489.4</v>
      </c>
    </row>
    <row r="99" customFormat="false" ht="12" hidden="false" customHeight="true" outlineLevel="0" collapsed="false">
      <c r="A99" s="71" t="s">
        <v>2022</v>
      </c>
      <c r="B99" s="41" t="n">
        <v>0</v>
      </c>
      <c r="C99" s="41" t="n">
        <v>3068.44</v>
      </c>
      <c r="D99" s="41" t="n">
        <v>0</v>
      </c>
      <c r="E99" s="41" t="n">
        <v>0</v>
      </c>
      <c r="F99" s="41" t="n">
        <v>0</v>
      </c>
      <c r="G99" s="41" t="n">
        <v>0</v>
      </c>
      <c r="H99" s="41" t="n">
        <v>0</v>
      </c>
      <c r="I99" s="41" t="n">
        <v>205534.77</v>
      </c>
      <c r="J99" s="41" t="n">
        <v>1</v>
      </c>
      <c r="K99" s="41" t="n">
        <v>1173.08</v>
      </c>
      <c r="L99" s="41" t="n">
        <v>0</v>
      </c>
      <c r="M99" s="41" t="n">
        <v>0</v>
      </c>
      <c r="N99" s="41" t="n">
        <v>0</v>
      </c>
      <c r="O99" s="41" t="n">
        <v>10405.24</v>
      </c>
      <c r="P99" s="41" t="n">
        <v>0</v>
      </c>
      <c r="Q99" s="41" t="n">
        <v>0</v>
      </c>
      <c r="R99" s="41" t="n">
        <v>0</v>
      </c>
      <c r="S99" s="41" t="n">
        <v>0</v>
      </c>
      <c r="T99" s="41" t="n">
        <v>0</v>
      </c>
      <c r="U99" s="41" t="n">
        <v>0</v>
      </c>
      <c r="V99" s="41" t="n">
        <v>0</v>
      </c>
      <c r="W99" s="41" t="n">
        <v>0</v>
      </c>
      <c r="X99" s="41" t="n">
        <v>0</v>
      </c>
      <c r="Y99" s="41" t="n">
        <v>12773.15</v>
      </c>
      <c r="Z99" s="41" t="n">
        <v>1</v>
      </c>
      <c r="AA99" s="41" t="n">
        <v>0</v>
      </c>
      <c r="AB99" s="41" t="n">
        <v>0</v>
      </c>
      <c r="AC99" s="41" t="n">
        <v>0</v>
      </c>
      <c r="AD99" s="41" t="n">
        <v>8</v>
      </c>
      <c r="AE99" s="41" t="n">
        <v>12238.28</v>
      </c>
      <c r="AF99" s="41" t="n">
        <v>0</v>
      </c>
      <c r="AG99" s="41" t="n">
        <v>0</v>
      </c>
      <c r="AH99" s="41" t="n">
        <v>1</v>
      </c>
      <c r="AI99" s="41" t="n">
        <v>0</v>
      </c>
      <c r="AJ99" s="41" t="n">
        <v>0</v>
      </c>
      <c r="AK99" s="41" t="n">
        <v>7088.85</v>
      </c>
      <c r="AL99" s="41" t="n">
        <v>0</v>
      </c>
      <c r="AM99" s="41" t="n">
        <v>0</v>
      </c>
      <c r="AN99" s="41" t="n">
        <v>8714.06</v>
      </c>
      <c r="AO99" s="41" t="n">
        <v>0</v>
      </c>
      <c r="AP99" s="41" t="n">
        <v>0</v>
      </c>
      <c r="AQ99" s="41" t="n">
        <v>261006.87</v>
      </c>
    </row>
    <row r="100" customFormat="false" ht="12" hidden="false" customHeight="true" outlineLevel="0" collapsed="false">
      <c r="A100" s="71" t="s">
        <v>2023</v>
      </c>
      <c r="B100" s="41" t="n">
        <v>3021.59</v>
      </c>
      <c r="C100" s="41" t="n">
        <v>3694.24</v>
      </c>
      <c r="D100" s="41" t="n">
        <v>18146.33</v>
      </c>
      <c r="E100" s="41" t="n">
        <v>0</v>
      </c>
      <c r="F100" s="41" t="n">
        <v>0</v>
      </c>
      <c r="G100" s="41" t="n">
        <v>0</v>
      </c>
      <c r="H100" s="41" t="n">
        <v>987.11</v>
      </c>
      <c r="I100" s="41" t="n">
        <v>51517.38</v>
      </c>
      <c r="J100" s="41" t="n">
        <v>57833.05</v>
      </c>
      <c r="K100" s="41" t="n">
        <v>1290.23</v>
      </c>
      <c r="L100" s="41" t="n">
        <v>4962.07</v>
      </c>
      <c r="M100" s="41" t="n">
        <v>78.4</v>
      </c>
      <c r="N100" s="41" t="n">
        <v>654.21</v>
      </c>
      <c r="O100" s="41" t="n">
        <v>23795.48</v>
      </c>
      <c r="P100" s="41" t="n">
        <v>0</v>
      </c>
      <c r="Q100" s="41" t="n">
        <v>2463.71</v>
      </c>
      <c r="R100" s="41" t="n">
        <v>658.88</v>
      </c>
      <c r="S100" s="41" t="n">
        <v>0</v>
      </c>
      <c r="T100" s="41" t="n">
        <v>0</v>
      </c>
      <c r="U100" s="41" t="n">
        <v>6664.19</v>
      </c>
      <c r="V100" s="41" t="n">
        <v>163.7</v>
      </c>
      <c r="W100" s="41" t="n">
        <v>3803.35</v>
      </c>
      <c r="X100" s="41" t="n">
        <v>54</v>
      </c>
      <c r="Y100" s="41" t="n">
        <v>25572.74</v>
      </c>
      <c r="Z100" s="41" t="n">
        <v>371711.57</v>
      </c>
      <c r="AA100" s="41" t="n">
        <v>0</v>
      </c>
      <c r="AB100" s="41" t="n">
        <v>181.6</v>
      </c>
      <c r="AC100" s="41" t="n">
        <v>0</v>
      </c>
      <c r="AD100" s="41" t="n">
        <v>3931.02</v>
      </c>
      <c r="AE100" s="41" t="n">
        <v>25319.6</v>
      </c>
      <c r="AF100" s="41" t="n">
        <v>14282.23</v>
      </c>
      <c r="AG100" s="41" t="n">
        <v>7919.86</v>
      </c>
      <c r="AH100" s="41" t="n">
        <v>1415.22</v>
      </c>
      <c r="AI100" s="41" t="n">
        <v>0</v>
      </c>
      <c r="AJ100" s="41" t="n">
        <v>6374.91</v>
      </c>
      <c r="AK100" s="41" t="n">
        <v>13333.54</v>
      </c>
      <c r="AL100" s="41" t="n">
        <v>778.56</v>
      </c>
      <c r="AM100" s="41" t="n">
        <v>825.63</v>
      </c>
      <c r="AN100" s="41" t="n">
        <v>32271.71</v>
      </c>
      <c r="AO100" s="41" t="n">
        <v>0</v>
      </c>
      <c r="AP100" s="41" t="n">
        <v>0</v>
      </c>
      <c r="AQ100" s="41" t="n">
        <v>683706.11</v>
      </c>
    </row>
    <row r="101" customFormat="false" ht="12" hidden="false" customHeight="true" outlineLevel="0" collapsed="false">
      <c r="A101" s="71" t="s">
        <v>2024</v>
      </c>
      <c r="B101" s="41" t="n">
        <v>190082.88</v>
      </c>
      <c r="C101" s="41" t="n">
        <v>50997.32</v>
      </c>
      <c r="D101" s="41" t="n">
        <v>93578.25</v>
      </c>
      <c r="E101" s="41" t="n">
        <v>0</v>
      </c>
      <c r="F101" s="41" t="n">
        <v>0</v>
      </c>
      <c r="G101" s="41" t="n">
        <v>0</v>
      </c>
      <c r="H101" s="41" t="n">
        <v>8629.39</v>
      </c>
      <c r="I101" s="41" t="n">
        <v>1150508.07</v>
      </c>
      <c r="J101" s="41" t="n">
        <v>500768.52</v>
      </c>
      <c r="K101" s="41" t="n">
        <v>3676.32</v>
      </c>
      <c r="L101" s="41" t="n">
        <v>35294.92</v>
      </c>
      <c r="M101" s="41" t="n">
        <v>248.96</v>
      </c>
      <c r="N101" s="41" t="n">
        <v>5977.8</v>
      </c>
      <c r="O101" s="41" t="n">
        <v>90970.2</v>
      </c>
      <c r="P101" s="41" t="n">
        <v>4</v>
      </c>
      <c r="Q101" s="41" t="n">
        <v>17376.39</v>
      </c>
      <c r="R101" s="41" t="n">
        <v>3411.39</v>
      </c>
      <c r="S101" s="41" t="n">
        <v>0</v>
      </c>
      <c r="T101" s="41" t="n">
        <v>0</v>
      </c>
      <c r="U101" s="41" t="n">
        <v>42061.4</v>
      </c>
      <c r="V101" s="41" t="n">
        <v>654.17</v>
      </c>
      <c r="W101" s="41" t="n">
        <v>26448.8</v>
      </c>
      <c r="X101" s="41" t="n">
        <v>486</v>
      </c>
      <c r="Y101" s="41" t="n">
        <v>64754.51</v>
      </c>
      <c r="Z101" s="41" t="n">
        <v>5353336.69</v>
      </c>
      <c r="AA101" s="41" t="n">
        <v>0</v>
      </c>
      <c r="AB101" s="41" t="n">
        <v>631.43</v>
      </c>
      <c r="AC101" s="41" t="n">
        <v>0</v>
      </c>
      <c r="AD101" s="41" t="n">
        <v>10132.22</v>
      </c>
      <c r="AE101" s="41" t="n">
        <v>109506.72</v>
      </c>
      <c r="AF101" s="41" t="n">
        <v>75325.8</v>
      </c>
      <c r="AG101" s="41" t="n">
        <v>40224.01</v>
      </c>
      <c r="AH101" s="41" t="n">
        <v>6321.2</v>
      </c>
      <c r="AI101" s="41" t="n">
        <v>0</v>
      </c>
      <c r="AJ101" s="41" t="n">
        <v>31437.42</v>
      </c>
      <c r="AK101" s="41" t="n">
        <v>54528.35</v>
      </c>
      <c r="AL101" s="41" t="n">
        <v>4968.58</v>
      </c>
      <c r="AM101" s="41" t="n">
        <v>6876.25</v>
      </c>
      <c r="AN101" s="41" t="n">
        <v>219694.68</v>
      </c>
      <c r="AO101" s="41" t="n">
        <v>0</v>
      </c>
      <c r="AP101" s="41" t="n">
        <v>0</v>
      </c>
      <c r="AQ101" s="41" t="n">
        <v>8198912.64</v>
      </c>
    </row>
    <row r="102" customFormat="false" ht="12" hidden="false" customHeight="true" outlineLevel="0" collapsed="false">
      <c r="A102" s="71" t="s">
        <v>2025</v>
      </c>
      <c r="B102" s="41" t="n">
        <v>3561.56</v>
      </c>
      <c r="C102" s="41" t="n">
        <v>175784.48</v>
      </c>
      <c r="D102" s="41" t="n">
        <v>95928.43</v>
      </c>
      <c r="E102" s="41" t="n">
        <v>2</v>
      </c>
      <c r="F102" s="41" t="n">
        <v>0</v>
      </c>
      <c r="G102" s="41" t="n">
        <v>4</v>
      </c>
      <c r="H102" s="41" t="n">
        <v>5839.3</v>
      </c>
      <c r="I102" s="41" t="n">
        <v>1070683.99</v>
      </c>
      <c r="J102" s="41" t="n">
        <v>678592.26</v>
      </c>
      <c r="K102" s="41" t="n">
        <v>154.76</v>
      </c>
      <c r="L102" s="41" t="n">
        <v>0</v>
      </c>
      <c r="M102" s="41" t="n">
        <v>0</v>
      </c>
      <c r="N102" s="41" t="n">
        <v>8672.61</v>
      </c>
      <c r="O102" s="41" t="n">
        <v>1037226.48</v>
      </c>
      <c r="P102" s="41" t="n">
        <v>5</v>
      </c>
      <c r="Q102" s="41" t="n">
        <v>8384.35</v>
      </c>
      <c r="R102" s="41" t="n">
        <v>14790.65</v>
      </c>
      <c r="S102" s="41" t="n">
        <v>8</v>
      </c>
      <c r="T102" s="41" t="n">
        <v>0</v>
      </c>
      <c r="U102" s="41" t="n">
        <v>33009.35</v>
      </c>
      <c r="V102" s="41" t="n">
        <v>918.49</v>
      </c>
      <c r="W102" s="41" t="n">
        <v>23558.78</v>
      </c>
      <c r="X102" s="41" t="n">
        <v>60</v>
      </c>
      <c r="Y102" s="41" t="n">
        <v>51485.82</v>
      </c>
      <c r="Z102" s="41" t="n">
        <v>2761509.92</v>
      </c>
      <c r="AA102" s="41" t="n">
        <v>0</v>
      </c>
      <c r="AB102" s="41" t="n">
        <v>2</v>
      </c>
      <c r="AC102" s="41" t="n">
        <v>2</v>
      </c>
      <c r="AD102" s="41" t="n">
        <v>16526.96</v>
      </c>
      <c r="AE102" s="41" t="n">
        <v>580517.08</v>
      </c>
      <c r="AF102" s="41" t="n">
        <v>34688.04</v>
      </c>
      <c r="AG102" s="41" t="n">
        <v>30942.81</v>
      </c>
      <c r="AH102" s="41" t="n">
        <v>952.37</v>
      </c>
      <c r="AI102" s="41" t="n">
        <v>0</v>
      </c>
      <c r="AJ102" s="41" t="n">
        <v>41775.73</v>
      </c>
      <c r="AK102" s="41" t="n">
        <v>363789.71</v>
      </c>
      <c r="AL102" s="41" t="n">
        <v>2857.19</v>
      </c>
      <c r="AM102" s="41" t="n">
        <v>8034.13</v>
      </c>
      <c r="AN102" s="41" t="n">
        <v>214592.53</v>
      </c>
      <c r="AO102" s="41" t="n">
        <v>3</v>
      </c>
      <c r="AP102" s="41" t="n">
        <v>0</v>
      </c>
      <c r="AQ102" s="41" t="n">
        <v>7264863.78</v>
      </c>
    </row>
    <row r="103" customFormat="false" ht="12" hidden="false" customHeight="true" outlineLevel="0" collapsed="false">
      <c r="A103" s="69" t="s">
        <v>2026</v>
      </c>
      <c r="B103" s="70" t="n">
        <v>3991318.73</v>
      </c>
      <c r="C103" s="70" t="n">
        <v>9333421.28</v>
      </c>
      <c r="D103" s="70" t="n">
        <v>6420689.01</v>
      </c>
      <c r="E103" s="70" t="n">
        <v>2003527.16</v>
      </c>
      <c r="F103" s="70" t="n">
        <v>1007853.25</v>
      </c>
      <c r="G103" s="70" t="n">
        <v>24930296.86</v>
      </c>
      <c r="H103" s="70" t="n">
        <v>6363236.48</v>
      </c>
      <c r="I103" s="70" t="n">
        <v>7593278.31</v>
      </c>
      <c r="J103" s="70" t="n">
        <v>8097312.01</v>
      </c>
      <c r="K103" s="70" t="n">
        <v>3942774.12</v>
      </c>
      <c r="L103" s="70" t="n">
        <v>12673966.66</v>
      </c>
      <c r="M103" s="70" t="n">
        <v>2368377.53</v>
      </c>
      <c r="N103" s="70" t="n">
        <v>1330237.26</v>
      </c>
      <c r="O103" s="70" t="n">
        <v>3704446.68</v>
      </c>
      <c r="P103" s="70" t="n">
        <v>594798.26</v>
      </c>
      <c r="Q103" s="70" t="n">
        <v>6592157.97</v>
      </c>
      <c r="R103" s="70" t="n">
        <v>2749319.8</v>
      </c>
      <c r="S103" s="70" t="n">
        <v>497842.33</v>
      </c>
      <c r="T103" s="70" t="n">
        <v>0</v>
      </c>
      <c r="U103" s="70" t="n">
        <v>2415850.26</v>
      </c>
      <c r="V103" s="70" t="n">
        <v>2673206.51</v>
      </c>
      <c r="W103" s="70" t="n">
        <v>12305994.96</v>
      </c>
      <c r="X103" s="70" t="n">
        <v>5309524.54</v>
      </c>
      <c r="Y103" s="70" t="n">
        <v>7634680.85</v>
      </c>
      <c r="Z103" s="70" t="n">
        <v>9548538.14</v>
      </c>
      <c r="AA103" s="70" t="n">
        <v>8454992.88</v>
      </c>
      <c r="AB103" s="70" t="n">
        <v>805485.75</v>
      </c>
      <c r="AC103" s="70" t="n">
        <v>863203.15</v>
      </c>
      <c r="AD103" s="70" t="n">
        <v>9353860.39</v>
      </c>
      <c r="AE103" s="70" t="n">
        <v>7239724.95</v>
      </c>
      <c r="AF103" s="70" t="n">
        <v>10968041.78</v>
      </c>
      <c r="AG103" s="70" t="n">
        <v>1977031.6</v>
      </c>
      <c r="AH103" s="70" t="n">
        <v>1055261.73</v>
      </c>
      <c r="AI103" s="70" t="n">
        <v>536661.53</v>
      </c>
      <c r="AJ103" s="70" t="n">
        <v>3583878.74</v>
      </c>
      <c r="AK103" s="70" t="n">
        <v>6134167.12</v>
      </c>
      <c r="AL103" s="70" t="n">
        <v>4050347.21</v>
      </c>
      <c r="AM103" s="70" t="n">
        <v>2749533.79</v>
      </c>
      <c r="AN103" s="70" t="n">
        <v>4853363.91</v>
      </c>
      <c r="AO103" s="70" t="n">
        <v>4557049.68</v>
      </c>
      <c r="AP103" s="70" t="n">
        <v>2155180.09</v>
      </c>
      <c r="AQ103" s="70" t="n">
        <v>213420433.26</v>
      </c>
    </row>
    <row r="104" customFormat="false" ht="12" hidden="false" customHeight="true" outlineLevel="0" collapsed="false">
      <c r="A104" s="71" t="s">
        <v>2027</v>
      </c>
      <c r="B104" s="41" t="n">
        <v>81943.1</v>
      </c>
      <c r="C104" s="41" t="n">
        <v>436528.28</v>
      </c>
      <c r="D104" s="41" t="n">
        <v>225.93</v>
      </c>
      <c r="E104" s="41" t="n">
        <v>5</v>
      </c>
      <c r="F104" s="41" t="n">
        <v>0</v>
      </c>
      <c r="G104" s="41" t="n">
        <v>110592.22</v>
      </c>
      <c r="H104" s="41" t="n">
        <v>192</v>
      </c>
      <c r="I104" s="41" t="n">
        <v>50990.92</v>
      </c>
      <c r="J104" s="41" t="n">
        <v>510</v>
      </c>
      <c r="K104" s="41" t="n">
        <v>208650.09</v>
      </c>
      <c r="L104" s="41" t="n">
        <v>20507.89</v>
      </c>
      <c r="M104" s="41" t="n">
        <v>5</v>
      </c>
      <c r="N104" s="41" t="n">
        <v>3</v>
      </c>
      <c r="O104" s="41" t="n">
        <v>70032.17</v>
      </c>
      <c r="P104" s="41" t="n">
        <v>129658.05</v>
      </c>
      <c r="Q104" s="41" t="n">
        <v>19</v>
      </c>
      <c r="R104" s="41" t="n">
        <v>6</v>
      </c>
      <c r="S104" s="41" t="n">
        <v>0</v>
      </c>
      <c r="T104" s="41" t="n">
        <v>0</v>
      </c>
      <c r="U104" s="41" t="n">
        <v>0</v>
      </c>
      <c r="V104" s="41" t="n">
        <v>0</v>
      </c>
      <c r="W104" s="41" t="n">
        <v>11685.77</v>
      </c>
      <c r="X104" s="41" t="n">
        <v>80140.77</v>
      </c>
      <c r="Y104" s="41" t="n">
        <v>418043.78</v>
      </c>
      <c r="Z104" s="41" t="n">
        <v>6</v>
      </c>
      <c r="AA104" s="41" t="n">
        <v>2274.42</v>
      </c>
      <c r="AB104" s="41" t="n">
        <v>0</v>
      </c>
      <c r="AC104" s="41" t="n">
        <v>1</v>
      </c>
      <c r="AD104" s="41" t="n">
        <v>674</v>
      </c>
      <c r="AE104" s="41" t="n">
        <v>207873.45</v>
      </c>
      <c r="AF104" s="41" t="n">
        <v>0</v>
      </c>
      <c r="AG104" s="41" t="n">
        <v>838.32</v>
      </c>
      <c r="AH104" s="41" t="n">
        <v>47</v>
      </c>
      <c r="AI104" s="41" t="n">
        <v>0</v>
      </c>
      <c r="AJ104" s="41" t="n">
        <v>3</v>
      </c>
      <c r="AK104" s="41" t="n">
        <v>311735.92</v>
      </c>
      <c r="AL104" s="41" t="n">
        <v>8</v>
      </c>
      <c r="AM104" s="41" t="n">
        <v>0</v>
      </c>
      <c r="AN104" s="41" t="n">
        <v>274594.05</v>
      </c>
      <c r="AO104" s="41" t="n">
        <v>2048.05</v>
      </c>
      <c r="AP104" s="41" t="n">
        <v>27</v>
      </c>
      <c r="AQ104" s="41" t="n">
        <v>2419869.18</v>
      </c>
    </row>
    <row r="105" customFormat="false" ht="12" hidden="false" customHeight="true" outlineLevel="0" collapsed="false">
      <c r="A105" s="71" t="s">
        <v>2028</v>
      </c>
      <c r="B105" s="41" t="n">
        <v>321589.68</v>
      </c>
      <c r="C105" s="41" t="n">
        <v>909098.38</v>
      </c>
      <c r="D105" s="41" t="n">
        <v>849643.91</v>
      </c>
      <c r="E105" s="41" t="n">
        <v>343429.44</v>
      </c>
      <c r="F105" s="41" t="n">
        <v>121537.9</v>
      </c>
      <c r="G105" s="41" t="n">
        <v>1870127.39</v>
      </c>
      <c r="H105" s="41" t="n">
        <v>790029.21</v>
      </c>
      <c r="I105" s="41" t="n">
        <v>406408.4</v>
      </c>
      <c r="J105" s="41" t="n">
        <v>1381030.08</v>
      </c>
      <c r="K105" s="41" t="n">
        <v>467654.03</v>
      </c>
      <c r="L105" s="41" t="n">
        <v>1540961.52</v>
      </c>
      <c r="M105" s="41" t="n">
        <v>348019.66</v>
      </c>
      <c r="N105" s="41" t="n">
        <v>133351.41</v>
      </c>
      <c r="O105" s="41" t="n">
        <v>441381.25</v>
      </c>
      <c r="P105" s="41" t="n">
        <v>62119.14</v>
      </c>
      <c r="Q105" s="41" t="n">
        <v>980690.45</v>
      </c>
      <c r="R105" s="41" t="n">
        <v>349414.1</v>
      </c>
      <c r="S105" s="41" t="n">
        <v>65067.62</v>
      </c>
      <c r="T105" s="41" t="n">
        <v>0</v>
      </c>
      <c r="U105" s="41" t="n">
        <v>228582.24</v>
      </c>
      <c r="V105" s="41" t="n">
        <v>323568.23</v>
      </c>
      <c r="W105" s="41" t="n">
        <v>1398827.41</v>
      </c>
      <c r="X105" s="41" t="n">
        <v>663326.27</v>
      </c>
      <c r="Y105" s="41" t="n">
        <v>861236.84</v>
      </c>
      <c r="Z105" s="41" t="n">
        <v>2308209.23</v>
      </c>
      <c r="AA105" s="41" t="n">
        <v>1089751.42</v>
      </c>
      <c r="AB105" s="41" t="n">
        <v>139397.68</v>
      </c>
      <c r="AC105" s="41" t="n">
        <v>135521.94</v>
      </c>
      <c r="AD105" s="41" t="n">
        <v>1323622.47</v>
      </c>
      <c r="AE105" s="41" t="n">
        <v>620808.65</v>
      </c>
      <c r="AF105" s="41" t="n">
        <v>1432504.11</v>
      </c>
      <c r="AG105" s="41" t="n">
        <v>430753.49</v>
      </c>
      <c r="AH105" s="41" t="n">
        <v>206979.01</v>
      </c>
      <c r="AI105" s="41" t="n">
        <v>332496.71</v>
      </c>
      <c r="AJ105" s="41" t="n">
        <v>530042.91</v>
      </c>
      <c r="AK105" s="41" t="n">
        <v>841796.37</v>
      </c>
      <c r="AL105" s="41" t="n">
        <v>556662.88</v>
      </c>
      <c r="AM105" s="41" t="n">
        <v>326676.79</v>
      </c>
      <c r="AN105" s="41" t="n">
        <v>480682.78</v>
      </c>
      <c r="AO105" s="41" t="n">
        <v>152669.93</v>
      </c>
      <c r="AP105" s="41" t="n">
        <v>260635.12</v>
      </c>
      <c r="AQ105" s="41" t="n">
        <v>26026306.05</v>
      </c>
    </row>
    <row r="106" customFormat="false" ht="12" hidden="false" customHeight="true" outlineLevel="0" collapsed="false">
      <c r="A106" s="71" t="s">
        <v>2029</v>
      </c>
      <c r="B106" s="41" t="n">
        <v>307636.33</v>
      </c>
      <c r="C106" s="41" t="n">
        <v>1970398.19</v>
      </c>
      <c r="D106" s="41" t="n">
        <v>1062421.76</v>
      </c>
      <c r="E106" s="41" t="n">
        <v>378845.89</v>
      </c>
      <c r="F106" s="41" t="n">
        <v>111014.5</v>
      </c>
      <c r="G106" s="41" t="n">
        <v>591749.76</v>
      </c>
      <c r="H106" s="41" t="n">
        <v>966725.32</v>
      </c>
      <c r="I106" s="41" t="n">
        <v>2520540.66</v>
      </c>
      <c r="J106" s="41" t="n">
        <v>1079660.02</v>
      </c>
      <c r="K106" s="41" t="n">
        <v>692340.26</v>
      </c>
      <c r="L106" s="41" t="n">
        <v>1926061.87</v>
      </c>
      <c r="M106" s="41" t="n">
        <v>365275.05</v>
      </c>
      <c r="N106" s="41" t="n">
        <v>209237.61</v>
      </c>
      <c r="O106" s="41" t="n">
        <v>490068.4</v>
      </c>
      <c r="P106" s="41" t="n">
        <v>82711.66</v>
      </c>
      <c r="Q106" s="41" t="n">
        <v>1127101.23</v>
      </c>
      <c r="R106" s="41" t="n">
        <v>416861.56</v>
      </c>
      <c r="S106" s="41" t="n">
        <v>78804.66</v>
      </c>
      <c r="T106" s="41" t="n">
        <v>0</v>
      </c>
      <c r="U106" s="41" t="n">
        <v>307428.43</v>
      </c>
      <c r="V106" s="41" t="n">
        <v>374770.14</v>
      </c>
      <c r="W106" s="41" t="n">
        <v>1621130.18</v>
      </c>
      <c r="X106" s="41" t="n">
        <v>797164.42</v>
      </c>
      <c r="Y106" s="41" t="n">
        <v>1129016.63</v>
      </c>
      <c r="Z106" s="41" t="n">
        <v>1554558.89</v>
      </c>
      <c r="AA106" s="41" t="n">
        <v>1333856.18</v>
      </c>
      <c r="AB106" s="41" t="n">
        <v>125314.5</v>
      </c>
      <c r="AC106" s="41" t="n">
        <v>127685.7</v>
      </c>
      <c r="AD106" s="41" t="n">
        <v>1541491.81</v>
      </c>
      <c r="AE106" s="41" t="n">
        <v>801698.59</v>
      </c>
      <c r="AF106" s="41" t="n">
        <v>1625855.36</v>
      </c>
      <c r="AG106" s="41" t="n">
        <v>422986.38</v>
      </c>
      <c r="AH106" s="41" t="n">
        <v>209984.08</v>
      </c>
      <c r="AI106" s="41" t="n">
        <v>148659.99</v>
      </c>
      <c r="AJ106" s="41" t="n">
        <v>546979.05</v>
      </c>
      <c r="AK106" s="41" t="n">
        <v>931954.44</v>
      </c>
      <c r="AL106" s="41" t="n">
        <v>462938.59</v>
      </c>
      <c r="AM106" s="41" t="n">
        <v>345706.72</v>
      </c>
      <c r="AN106" s="41" t="n">
        <v>649596.16</v>
      </c>
      <c r="AO106" s="41" t="n">
        <v>331436.39</v>
      </c>
      <c r="AP106" s="41" t="n">
        <v>286837.94</v>
      </c>
      <c r="AQ106" s="41" t="n">
        <v>30054505.3</v>
      </c>
    </row>
    <row r="107" customFormat="false" ht="12" hidden="false" customHeight="true" outlineLevel="0" collapsed="false">
      <c r="A107" s="71" t="s">
        <v>2030</v>
      </c>
      <c r="B107" s="41" t="n">
        <v>1307961.06</v>
      </c>
      <c r="C107" s="41" t="n">
        <v>4885451.65</v>
      </c>
      <c r="D107" s="41" t="n">
        <v>1600289.85</v>
      </c>
      <c r="E107" s="41" t="n">
        <v>561120.93</v>
      </c>
      <c r="F107" s="41" t="n">
        <v>201528.48</v>
      </c>
      <c r="G107" s="41" t="n">
        <v>10337183.92</v>
      </c>
      <c r="H107" s="41" t="n">
        <v>1626868.35</v>
      </c>
      <c r="I107" s="41" t="n">
        <v>976570.52</v>
      </c>
      <c r="J107" s="41" t="n">
        <v>1384165.06</v>
      </c>
      <c r="K107" s="41" t="n">
        <v>941041.04</v>
      </c>
      <c r="L107" s="41" t="n">
        <v>3099856.56</v>
      </c>
      <c r="M107" s="41" t="n">
        <v>600842.67</v>
      </c>
      <c r="N107" s="41" t="n">
        <v>341439.73</v>
      </c>
      <c r="O107" s="41" t="n">
        <v>772957.15</v>
      </c>
      <c r="P107" s="41" t="n">
        <v>120082.67</v>
      </c>
      <c r="Q107" s="41" t="n">
        <v>1797361.83</v>
      </c>
      <c r="R107" s="41" t="n">
        <v>670280.86</v>
      </c>
      <c r="S107" s="41" t="n">
        <v>117203.31</v>
      </c>
      <c r="T107" s="41" t="n">
        <v>0</v>
      </c>
      <c r="U107" s="41" t="n">
        <v>564438.96</v>
      </c>
      <c r="V107" s="41" t="n">
        <v>712010.47</v>
      </c>
      <c r="W107" s="41" t="n">
        <v>3038882.55</v>
      </c>
      <c r="X107" s="41" t="n">
        <v>1240370.8</v>
      </c>
      <c r="Y107" s="41" t="n">
        <v>1526563.88</v>
      </c>
      <c r="Z107" s="41" t="n">
        <v>2592696.11</v>
      </c>
      <c r="AA107" s="41" t="n">
        <v>2214321.58</v>
      </c>
      <c r="AB107" s="41" t="n">
        <v>178136.7</v>
      </c>
      <c r="AC107" s="41" t="n">
        <v>177509.3</v>
      </c>
      <c r="AD107" s="41" t="n">
        <v>2562096.2</v>
      </c>
      <c r="AE107" s="41" t="n">
        <v>1338102.44</v>
      </c>
      <c r="AF107" s="41" t="n">
        <v>2684215.97</v>
      </c>
      <c r="AG107" s="41" t="n">
        <v>577372</v>
      </c>
      <c r="AH107" s="41" t="n">
        <v>275066.12</v>
      </c>
      <c r="AI107" s="41" t="n">
        <v>23511.14</v>
      </c>
      <c r="AJ107" s="41" t="n">
        <v>889401.32</v>
      </c>
      <c r="AK107" s="41" t="n">
        <v>1507011.13</v>
      </c>
      <c r="AL107" s="41" t="n">
        <v>863449.39</v>
      </c>
      <c r="AM107" s="41" t="n">
        <v>706635.2</v>
      </c>
      <c r="AN107" s="41" t="n">
        <v>953118.88</v>
      </c>
      <c r="AO107" s="41" t="n">
        <v>1537488.09</v>
      </c>
      <c r="AP107" s="41" t="n">
        <v>242413.61</v>
      </c>
      <c r="AQ107" s="41" t="n">
        <v>57747017.48</v>
      </c>
    </row>
    <row r="108" customFormat="false" ht="12" hidden="false" customHeight="true" outlineLevel="0" collapsed="false">
      <c r="A108" s="71" t="s">
        <v>2031</v>
      </c>
      <c r="B108" s="41" t="n">
        <v>1972188.56</v>
      </c>
      <c r="C108" s="41" t="n">
        <v>1131944.78</v>
      </c>
      <c r="D108" s="41" t="n">
        <v>2908107.56</v>
      </c>
      <c r="E108" s="41" t="n">
        <v>720125.9</v>
      </c>
      <c r="F108" s="41" t="n">
        <v>573772.37</v>
      </c>
      <c r="G108" s="41" t="n">
        <v>12020643.57</v>
      </c>
      <c r="H108" s="41" t="n">
        <v>2979421.6</v>
      </c>
      <c r="I108" s="41" t="n">
        <v>3638767.81</v>
      </c>
      <c r="J108" s="41" t="n">
        <v>4251946.85</v>
      </c>
      <c r="K108" s="41" t="n">
        <v>1633088.7</v>
      </c>
      <c r="L108" s="41" t="n">
        <v>6086578.82</v>
      </c>
      <c r="M108" s="41" t="n">
        <v>1054235.15</v>
      </c>
      <c r="N108" s="41" t="n">
        <v>646205.51</v>
      </c>
      <c r="O108" s="41" t="n">
        <v>1930007.71</v>
      </c>
      <c r="P108" s="41" t="n">
        <v>200226.74</v>
      </c>
      <c r="Q108" s="41" t="n">
        <v>2686985.46</v>
      </c>
      <c r="R108" s="41" t="n">
        <v>1312757.28</v>
      </c>
      <c r="S108" s="41" t="n">
        <v>236766.74</v>
      </c>
      <c r="T108" s="41" t="n">
        <v>0</v>
      </c>
      <c r="U108" s="41" t="n">
        <v>1315400.63</v>
      </c>
      <c r="V108" s="41" t="n">
        <v>1262857.67</v>
      </c>
      <c r="W108" s="41" t="n">
        <v>6235469.05</v>
      </c>
      <c r="X108" s="41" t="n">
        <v>2528522.28</v>
      </c>
      <c r="Y108" s="41" t="n">
        <v>3699819.72</v>
      </c>
      <c r="Z108" s="41" t="n">
        <v>3093067.91</v>
      </c>
      <c r="AA108" s="41" t="n">
        <v>3814789.28</v>
      </c>
      <c r="AB108" s="41" t="n">
        <v>362636.87</v>
      </c>
      <c r="AC108" s="41" t="n">
        <v>422485.21</v>
      </c>
      <c r="AD108" s="41" t="n">
        <v>3925975.91</v>
      </c>
      <c r="AE108" s="41" t="n">
        <v>4271241.82</v>
      </c>
      <c r="AF108" s="41" t="n">
        <v>5225466.34</v>
      </c>
      <c r="AG108" s="41" t="n">
        <v>545081.41</v>
      </c>
      <c r="AH108" s="41" t="n">
        <v>363185.52</v>
      </c>
      <c r="AI108" s="41" t="n">
        <v>31993.69</v>
      </c>
      <c r="AJ108" s="41" t="n">
        <v>1617452.46</v>
      </c>
      <c r="AK108" s="41" t="n">
        <v>2541669.26</v>
      </c>
      <c r="AL108" s="41" t="n">
        <v>2167288.35</v>
      </c>
      <c r="AM108" s="41" t="n">
        <v>1370515.08</v>
      </c>
      <c r="AN108" s="41" t="n">
        <v>2495372.04</v>
      </c>
      <c r="AO108" s="41" t="n">
        <v>2533407.22</v>
      </c>
      <c r="AP108" s="41" t="n">
        <v>1365266.42</v>
      </c>
      <c r="AQ108" s="41" t="n">
        <v>97172735.25</v>
      </c>
    </row>
    <row r="109" customFormat="false" ht="12" hidden="false" customHeight="true" outlineLevel="0" collapsed="false">
      <c r="A109" s="69" t="s">
        <v>2032</v>
      </c>
      <c r="B109" s="70" t="n">
        <v>0</v>
      </c>
      <c r="C109" s="70" t="n">
        <v>0</v>
      </c>
      <c r="D109" s="70" t="n">
        <v>0</v>
      </c>
      <c r="E109" s="70" t="n">
        <v>0</v>
      </c>
      <c r="F109" s="70" t="n">
        <v>0</v>
      </c>
      <c r="G109" s="70" t="n">
        <v>0</v>
      </c>
      <c r="H109" s="70" t="n">
        <v>0</v>
      </c>
      <c r="I109" s="70" t="n">
        <v>0</v>
      </c>
      <c r="J109" s="70" t="n">
        <v>0</v>
      </c>
      <c r="K109" s="70" t="n">
        <v>0</v>
      </c>
      <c r="L109" s="70" t="n">
        <v>0</v>
      </c>
      <c r="M109" s="70" t="n">
        <v>0</v>
      </c>
      <c r="N109" s="70" t="n">
        <v>0</v>
      </c>
      <c r="O109" s="70" t="n">
        <v>0</v>
      </c>
      <c r="P109" s="70" t="n">
        <v>0</v>
      </c>
      <c r="Q109" s="70" t="n">
        <v>0</v>
      </c>
      <c r="R109" s="70" t="n">
        <v>0</v>
      </c>
      <c r="S109" s="70" t="n">
        <v>0</v>
      </c>
      <c r="T109" s="70" t="n">
        <v>0</v>
      </c>
      <c r="U109" s="70" t="n">
        <v>0</v>
      </c>
      <c r="V109" s="70" t="n">
        <v>0</v>
      </c>
      <c r="W109" s="70" t="n">
        <v>0</v>
      </c>
      <c r="X109" s="70" t="n">
        <v>0</v>
      </c>
      <c r="Y109" s="70" t="n">
        <v>0</v>
      </c>
      <c r="Z109" s="70" t="n">
        <v>0</v>
      </c>
      <c r="AA109" s="70" t="n">
        <v>0</v>
      </c>
      <c r="AB109" s="70" t="n">
        <v>0</v>
      </c>
      <c r="AC109" s="70" t="n">
        <v>0</v>
      </c>
      <c r="AD109" s="70" t="n">
        <v>0</v>
      </c>
      <c r="AE109" s="70" t="n">
        <v>0</v>
      </c>
      <c r="AF109" s="70" t="n">
        <v>0</v>
      </c>
      <c r="AG109" s="70" t="n">
        <v>0</v>
      </c>
      <c r="AH109" s="70" t="n">
        <v>0</v>
      </c>
      <c r="AI109" s="70" t="n">
        <v>0</v>
      </c>
      <c r="AJ109" s="70" t="n">
        <v>0</v>
      </c>
      <c r="AK109" s="70" t="n">
        <v>0</v>
      </c>
      <c r="AL109" s="70" t="n">
        <v>0</v>
      </c>
      <c r="AM109" s="70" t="n">
        <v>0</v>
      </c>
      <c r="AN109" s="70" t="n">
        <v>0</v>
      </c>
      <c r="AO109" s="70" t="n">
        <v>0</v>
      </c>
      <c r="AP109" s="70" t="n">
        <v>0</v>
      </c>
      <c r="AQ109" s="70" t="n">
        <v>0</v>
      </c>
    </row>
    <row r="110" customFormat="false" ht="12" hidden="false" customHeight="true" outlineLevel="0" collapsed="false">
      <c r="A110" s="71" t="s">
        <v>2033</v>
      </c>
      <c r="B110" s="41" t="n">
        <v>0</v>
      </c>
      <c r="C110" s="41" t="n">
        <v>0</v>
      </c>
      <c r="D110" s="41" t="n">
        <v>0</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row>
    <row r="111" customFormat="false" ht="12" hidden="false" customHeight="true" outlineLevel="0" collapsed="false">
      <c r="A111" s="71" t="s">
        <v>2034</v>
      </c>
      <c r="B111" s="41" t="n">
        <v>0</v>
      </c>
      <c r="C111" s="41" t="n">
        <v>0</v>
      </c>
      <c r="D111" s="41" t="n">
        <v>0</v>
      </c>
      <c r="E111" s="41" t="n">
        <v>0</v>
      </c>
      <c r="F111" s="41" t="n">
        <v>0</v>
      </c>
      <c r="G111" s="41" t="n">
        <v>0</v>
      </c>
      <c r="H111" s="41" t="n">
        <v>0</v>
      </c>
      <c r="I111" s="41" t="n">
        <v>0</v>
      </c>
      <c r="J111" s="41" t="n">
        <v>0</v>
      </c>
      <c r="K111" s="41" t="n">
        <v>0</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0</v>
      </c>
      <c r="AC111" s="41" t="n">
        <v>0</v>
      </c>
      <c r="AD111" s="41" t="n">
        <v>0</v>
      </c>
      <c r="AE111" s="41" t="n">
        <v>0</v>
      </c>
      <c r="AF111" s="41" t="n">
        <v>0</v>
      </c>
      <c r="AG111" s="41" t="n">
        <v>0</v>
      </c>
      <c r="AH111" s="41" t="n">
        <v>0</v>
      </c>
      <c r="AI111" s="41" t="n">
        <v>0</v>
      </c>
      <c r="AJ111" s="41" t="n">
        <v>0</v>
      </c>
      <c r="AK111" s="41" t="n">
        <v>0</v>
      </c>
      <c r="AL111" s="41" t="n">
        <v>0</v>
      </c>
      <c r="AM111" s="41" t="n">
        <v>0</v>
      </c>
      <c r="AN111" s="41" t="n">
        <v>0</v>
      </c>
      <c r="AO111" s="41" t="n">
        <v>0</v>
      </c>
      <c r="AP111" s="41" t="n">
        <v>0</v>
      </c>
      <c r="AQ111" s="41" t="n">
        <v>0</v>
      </c>
    </row>
    <row r="112" customFormat="false" ht="12" hidden="false" customHeight="true" outlineLevel="0" collapsed="false">
      <c r="A112" s="71" t="s">
        <v>2035</v>
      </c>
      <c r="B112" s="41" t="n">
        <v>0</v>
      </c>
      <c r="C112" s="41" t="n">
        <v>0</v>
      </c>
      <c r="D112" s="41" t="n">
        <v>0</v>
      </c>
      <c r="E112" s="41" t="n">
        <v>0</v>
      </c>
      <c r="F112" s="41" t="n">
        <v>0</v>
      </c>
      <c r="G112" s="41" t="n">
        <v>0</v>
      </c>
      <c r="H112" s="41" t="n">
        <v>0</v>
      </c>
      <c r="I112" s="41" t="n">
        <v>0</v>
      </c>
      <c r="J112" s="41" t="n">
        <v>0</v>
      </c>
      <c r="K112" s="41" t="n">
        <v>0</v>
      </c>
      <c r="L112" s="41" t="n">
        <v>0</v>
      </c>
      <c r="M112" s="41" t="n">
        <v>0</v>
      </c>
      <c r="N112" s="41" t="n">
        <v>0</v>
      </c>
      <c r="O112" s="41" t="n">
        <v>0</v>
      </c>
      <c r="P112" s="41" t="n">
        <v>0</v>
      </c>
      <c r="Q112" s="41" t="n">
        <v>0</v>
      </c>
      <c r="R112" s="41" t="n">
        <v>0</v>
      </c>
      <c r="S112" s="41" t="n">
        <v>0</v>
      </c>
      <c r="T112" s="41" t="n">
        <v>0</v>
      </c>
      <c r="U112" s="41" t="n">
        <v>0</v>
      </c>
      <c r="V112" s="41" t="n">
        <v>0</v>
      </c>
      <c r="W112" s="41" t="n">
        <v>0</v>
      </c>
      <c r="X112" s="41" t="n">
        <v>0</v>
      </c>
      <c r="Y112" s="41" t="n">
        <v>0</v>
      </c>
      <c r="Z112" s="41" t="n">
        <v>0</v>
      </c>
      <c r="AA112" s="41" t="n">
        <v>0</v>
      </c>
      <c r="AB112" s="41" t="n">
        <v>0</v>
      </c>
      <c r="AC112" s="41" t="n">
        <v>0</v>
      </c>
      <c r="AD112" s="41" t="n">
        <v>0</v>
      </c>
      <c r="AE112" s="41" t="n">
        <v>0</v>
      </c>
      <c r="AF112" s="41" t="n">
        <v>0</v>
      </c>
      <c r="AG112" s="41" t="n">
        <v>0</v>
      </c>
      <c r="AH112" s="41" t="n">
        <v>0</v>
      </c>
      <c r="AI112" s="41" t="n">
        <v>0</v>
      </c>
      <c r="AJ112" s="41" t="n">
        <v>0</v>
      </c>
      <c r="AK112" s="41" t="n">
        <v>0</v>
      </c>
      <c r="AL112" s="41" t="n">
        <v>0</v>
      </c>
      <c r="AM112" s="41" t="n">
        <v>0</v>
      </c>
      <c r="AN112" s="41" t="n">
        <v>0</v>
      </c>
      <c r="AO112" s="41" t="n">
        <v>0</v>
      </c>
      <c r="AP112" s="41" t="n">
        <v>0</v>
      </c>
      <c r="AQ112" s="41" t="n">
        <v>0</v>
      </c>
    </row>
    <row r="113" customFormat="false" ht="12" hidden="false" customHeight="true" outlineLevel="0" collapsed="false">
      <c r="A113" s="71" t="s">
        <v>2036</v>
      </c>
      <c r="B113" s="41" t="n">
        <v>0</v>
      </c>
      <c r="C113" s="41" t="n">
        <v>0</v>
      </c>
      <c r="D113" s="41" t="n">
        <v>0</v>
      </c>
      <c r="E113" s="41" t="n">
        <v>0</v>
      </c>
      <c r="F113" s="41" t="n">
        <v>0</v>
      </c>
      <c r="G113" s="41" t="n">
        <v>0</v>
      </c>
      <c r="H113" s="41" t="n">
        <v>0</v>
      </c>
      <c r="I113" s="41" t="n">
        <v>0</v>
      </c>
      <c r="J113" s="41" t="n">
        <v>0</v>
      </c>
      <c r="K113" s="41" t="n">
        <v>0</v>
      </c>
      <c r="L113" s="41" t="n">
        <v>0</v>
      </c>
      <c r="M113" s="41" t="n">
        <v>0</v>
      </c>
      <c r="N113" s="41" t="n">
        <v>0</v>
      </c>
      <c r="O113" s="41" t="n">
        <v>0</v>
      </c>
      <c r="P113" s="41" t="n">
        <v>0</v>
      </c>
      <c r="Q113" s="41" t="n">
        <v>0</v>
      </c>
      <c r="R113" s="41" t="n">
        <v>0</v>
      </c>
      <c r="S113" s="41" t="n">
        <v>0</v>
      </c>
      <c r="T113" s="41" t="n">
        <v>0</v>
      </c>
      <c r="U113" s="41" t="n">
        <v>0</v>
      </c>
      <c r="V113" s="41" t="n">
        <v>0</v>
      </c>
      <c r="W113" s="41" t="n">
        <v>0</v>
      </c>
      <c r="X113" s="41" t="n">
        <v>0</v>
      </c>
      <c r="Y113" s="41" t="n">
        <v>0</v>
      </c>
      <c r="Z113" s="41" t="n">
        <v>0</v>
      </c>
      <c r="AA113" s="41" t="n">
        <v>0</v>
      </c>
      <c r="AB113" s="41" t="n">
        <v>0</v>
      </c>
      <c r="AC113" s="41" t="n">
        <v>0</v>
      </c>
      <c r="AD113" s="41" t="n">
        <v>0</v>
      </c>
      <c r="AE113" s="41" t="n">
        <v>0</v>
      </c>
      <c r="AF113" s="41" t="n">
        <v>0</v>
      </c>
      <c r="AG113" s="41" t="n">
        <v>0</v>
      </c>
      <c r="AH113" s="41" t="n">
        <v>0</v>
      </c>
      <c r="AI113" s="41" t="n">
        <v>0</v>
      </c>
      <c r="AJ113" s="41" t="n">
        <v>0</v>
      </c>
      <c r="AK113" s="41" t="n">
        <v>0</v>
      </c>
      <c r="AL113" s="41" t="n">
        <v>0</v>
      </c>
      <c r="AM113" s="41" t="n">
        <v>0</v>
      </c>
      <c r="AN113" s="41" t="n">
        <v>0</v>
      </c>
      <c r="AO113" s="41" t="n">
        <v>0</v>
      </c>
      <c r="AP113" s="41" t="n">
        <v>0</v>
      </c>
      <c r="AQ113" s="41" t="n">
        <v>0</v>
      </c>
    </row>
    <row r="114" customFormat="false" ht="12" hidden="false" customHeight="true" outlineLevel="0" collapsed="false">
      <c r="A114" s="69" t="s">
        <v>2037</v>
      </c>
      <c r="B114" s="70" t="n">
        <v>0</v>
      </c>
      <c r="C114" s="70" t="n">
        <v>0</v>
      </c>
      <c r="D114" s="70" t="n">
        <v>0</v>
      </c>
      <c r="E114" s="70" t="n">
        <v>0</v>
      </c>
      <c r="F114" s="70" t="n">
        <v>0</v>
      </c>
      <c r="G114" s="70" t="n">
        <v>0</v>
      </c>
      <c r="H114" s="70" t="n">
        <v>0</v>
      </c>
      <c r="I114" s="70" t="n">
        <v>0</v>
      </c>
      <c r="J114" s="70" t="n">
        <v>0</v>
      </c>
      <c r="K114" s="70" t="n">
        <v>0</v>
      </c>
      <c r="L114" s="70" t="n">
        <v>0</v>
      </c>
      <c r="M114" s="70" t="n">
        <v>0</v>
      </c>
      <c r="N114" s="70" t="n">
        <v>0</v>
      </c>
      <c r="O114" s="70" t="n">
        <v>0</v>
      </c>
      <c r="P114" s="70" t="n">
        <v>0</v>
      </c>
      <c r="Q114" s="70" t="n">
        <v>0</v>
      </c>
      <c r="R114" s="70" t="n">
        <v>0</v>
      </c>
      <c r="S114" s="70" t="n">
        <v>0</v>
      </c>
      <c r="T114" s="70" t="n">
        <v>0</v>
      </c>
      <c r="U114" s="70" t="n">
        <v>0</v>
      </c>
      <c r="V114" s="70" t="n">
        <v>0</v>
      </c>
      <c r="W114" s="70" t="n">
        <v>0</v>
      </c>
      <c r="X114" s="70" t="n">
        <v>0</v>
      </c>
      <c r="Y114" s="70" t="n">
        <v>0</v>
      </c>
      <c r="Z114" s="70" t="n">
        <v>0</v>
      </c>
      <c r="AA114" s="70" t="n">
        <v>0</v>
      </c>
      <c r="AB114" s="70" t="n">
        <v>2</v>
      </c>
      <c r="AC114" s="70" t="n">
        <v>0</v>
      </c>
      <c r="AD114" s="70" t="n">
        <v>0</v>
      </c>
      <c r="AE114" s="70" t="n">
        <v>0</v>
      </c>
      <c r="AF114" s="70" t="n">
        <v>0</v>
      </c>
      <c r="AG114" s="70" t="n">
        <v>0</v>
      </c>
      <c r="AH114" s="70" t="n">
        <v>0</v>
      </c>
      <c r="AI114" s="70" t="n">
        <v>0</v>
      </c>
      <c r="AJ114" s="70" t="n">
        <v>0</v>
      </c>
      <c r="AK114" s="70" t="n">
        <v>0</v>
      </c>
      <c r="AL114" s="70" t="n">
        <v>0</v>
      </c>
      <c r="AM114" s="70" t="n">
        <v>0</v>
      </c>
      <c r="AN114" s="70" t="n">
        <v>0</v>
      </c>
      <c r="AO114" s="70" t="n">
        <v>0</v>
      </c>
      <c r="AP114" s="70" t="n">
        <v>0</v>
      </c>
      <c r="AQ114" s="70" t="n">
        <v>2</v>
      </c>
    </row>
    <row r="115" customFormat="false" ht="12" hidden="false" customHeight="true" outlineLevel="0" collapsed="false">
      <c r="A115" s="71" t="s">
        <v>2038</v>
      </c>
      <c r="B115" s="41" t="n">
        <v>0</v>
      </c>
      <c r="C115" s="41" t="n">
        <v>0</v>
      </c>
      <c r="D115" s="41" t="n">
        <v>0</v>
      </c>
      <c r="E115" s="41" t="n">
        <v>0</v>
      </c>
      <c r="F115" s="41" t="n">
        <v>0</v>
      </c>
      <c r="G115" s="41" t="n">
        <v>0</v>
      </c>
      <c r="H115" s="41" t="n">
        <v>0</v>
      </c>
      <c r="I115" s="41" t="n">
        <v>0</v>
      </c>
      <c r="J115" s="41" t="n">
        <v>0</v>
      </c>
      <c r="K115" s="41" t="n">
        <v>0</v>
      </c>
      <c r="L115" s="41" t="n">
        <v>0</v>
      </c>
      <c r="M115" s="41" t="n">
        <v>0</v>
      </c>
      <c r="N115" s="41" t="n">
        <v>0</v>
      </c>
      <c r="O115" s="41" t="n">
        <v>0</v>
      </c>
      <c r="P115" s="41" t="n">
        <v>0</v>
      </c>
      <c r="Q115" s="41" t="n">
        <v>0</v>
      </c>
      <c r="R115" s="41" t="n">
        <v>0</v>
      </c>
      <c r="S115" s="41" t="n">
        <v>0</v>
      </c>
      <c r="T115" s="41" t="n">
        <v>0</v>
      </c>
      <c r="U115" s="41" t="n">
        <v>0</v>
      </c>
      <c r="V115" s="41" t="n">
        <v>0</v>
      </c>
      <c r="W115" s="41" t="n">
        <v>0</v>
      </c>
      <c r="X115" s="41" t="n">
        <v>0</v>
      </c>
      <c r="Y115" s="41" t="n">
        <v>0</v>
      </c>
      <c r="Z115" s="41" t="n">
        <v>0</v>
      </c>
      <c r="AA115" s="41" t="n">
        <v>0</v>
      </c>
      <c r="AB115" s="41" t="n">
        <v>0</v>
      </c>
      <c r="AC115" s="41" t="n">
        <v>0</v>
      </c>
      <c r="AD115" s="41" t="n">
        <v>0</v>
      </c>
      <c r="AE115" s="41" t="n">
        <v>0</v>
      </c>
      <c r="AF115" s="41" t="n">
        <v>0</v>
      </c>
      <c r="AG115" s="41" t="n">
        <v>0</v>
      </c>
      <c r="AH115" s="41" t="n">
        <v>0</v>
      </c>
      <c r="AI115" s="41" t="n">
        <v>0</v>
      </c>
      <c r="AJ115" s="41" t="n">
        <v>0</v>
      </c>
      <c r="AK115" s="41" t="n">
        <v>0</v>
      </c>
      <c r="AL115" s="41" t="n">
        <v>0</v>
      </c>
      <c r="AM115" s="41" t="n">
        <v>0</v>
      </c>
      <c r="AN115" s="41" t="n">
        <v>0</v>
      </c>
      <c r="AO115" s="41" t="n">
        <v>0</v>
      </c>
      <c r="AP115" s="41" t="n">
        <v>0</v>
      </c>
      <c r="AQ115" s="41" t="n">
        <v>0</v>
      </c>
    </row>
    <row r="116" customFormat="false" ht="12" hidden="false" customHeight="true" outlineLevel="0" collapsed="false">
      <c r="A116" s="71" t="s">
        <v>2039</v>
      </c>
      <c r="B116" s="41" t="n">
        <v>0</v>
      </c>
      <c r="C116" s="41" t="n">
        <v>0</v>
      </c>
      <c r="D116" s="41" t="n">
        <v>0</v>
      </c>
      <c r="E116" s="41" t="n">
        <v>0</v>
      </c>
      <c r="F116" s="41" t="n">
        <v>0</v>
      </c>
      <c r="G116" s="41" t="n">
        <v>0</v>
      </c>
      <c r="H116" s="41" t="n">
        <v>0</v>
      </c>
      <c r="I116" s="41" t="n">
        <v>0</v>
      </c>
      <c r="J116" s="41" t="n">
        <v>0</v>
      </c>
      <c r="K116" s="41" t="n">
        <v>0</v>
      </c>
      <c r="L116" s="41" t="n">
        <v>0</v>
      </c>
      <c r="M116" s="41" t="n">
        <v>0</v>
      </c>
      <c r="N116" s="41" t="n">
        <v>0</v>
      </c>
      <c r="O116" s="41" t="n">
        <v>0</v>
      </c>
      <c r="P116" s="41" t="n">
        <v>0</v>
      </c>
      <c r="Q116" s="41" t="n">
        <v>0</v>
      </c>
      <c r="R116" s="41" t="n">
        <v>0</v>
      </c>
      <c r="S116" s="41" t="n">
        <v>0</v>
      </c>
      <c r="T116" s="41" t="n">
        <v>0</v>
      </c>
      <c r="U116" s="41" t="n">
        <v>0</v>
      </c>
      <c r="V116" s="41" t="n">
        <v>0</v>
      </c>
      <c r="W116" s="41" t="n">
        <v>0</v>
      </c>
      <c r="X116" s="41" t="n">
        <v>0</v>
      </c>
      <c r="Y116" s="41" t="n">
        <v>0</v>
      </c>
      <c r="Z116" s="41" t="n">
        <v>0</v>
      </c>
      <c r="AA116" s="41" t="n">
        <v>0</v>
      </c>
      <c r="AB116" s="41" t="n">
        <v>0</v>
      </c>
      <c r="AC116" s="41" t="n">
        <v>0</v>
      </c>
      <c r="AD116" s="41" t="n">
        <v>0</v>
      </c>
      <c r="AE116" s="41" t="n">
        <v>0</v>
      </c>
      <c r="AF116" s="41" t="n">
        <v>0</v>
      </c>
      <c r="AG116" s="41" t="n">
        <v>0</v>
      </c>
      <c r="AH116" s="41" t="n">
        <v>0</v>
      </c>
      <c r="AI116" s="41" t="n">
        <v>0</v>
      </c>
      <c r="AJ116" s="41" t="n">
        <v>0</v>
      </c>
      <c r="AK116" s="41" t="n">
        <v>0</v>
      </c>
      <c r="AL116" s="41" t="n">
        <v>0</v>
      </c>
      <c r="AM116" s="41" t="n">
        <v>0</v>
      </c>
      <c r="AN116" s="41" t="n">
        <v>0</v>
      </c>
      <c r="AO116" s="41" t="n">
        <v>0</v>
      </c>
      <c r="AP116" s="41" t="n">
        <v>0</v>
      </c>
      <c r="AQ116" s="41" t="n">
        <v>0</v>
      </c>
    </row>
    <row r="117" customFormat="false" ht="12" hidden="false" customHeight="true" outlineLevel="0" collapsed="false">
      <c r="A117" s="71" t="s">
        <v>2040</v>
      </c>
      <c r="B117" s="41" t="n">
        <v>0</v>
      </c>
      <c r="C117" s="41" t="n">
        <v>0</v>
      </c>
      <c r="D117" s="41" t="n">
        <v>0</v>
      </c>
      <c r="E117" s="41" t="n">
        <v>0</v>
      </c>
      <c r="F117" s="41" t="n">
        <v>0</v>
      </c>
      <c r="G117" s="41" t="n">
        <v>0</v>
      </c>
      <c r="H117" s="41" t="n">
        <v>0</v>
      </c>
      <c r="I117" s="41" t="n">
        <v>0</v>
      </c>
      <c r="J117" s="41" t="n">
        <v>0</v>
      </c>
      <c r="K117" s="41" t="n">
        <v>0</v>
      </c>
      <c r="L117" s="41" t="n">
        <v>0</v>
      </c>
      <c r="M117" s="41" t="n">
        <v>0</v>
      </c>
      <c r="N117" s="41" t="n">
        <v>0</v>
      </c>
      <c r="O117" s="41" t="n">
        <v>0</v>
      </c>
      <c r="P117" s="41" t="n">
        <v>0</v>
      </c>
      <c r="Q117" s="41" t="n">
        <v>0</v>
      </c>
      <c r="R117" s="41" t="n">
        <v>0</v>
      </c>
      <c r="S117" s="41" t="n">
        <v>0</v>
      </c>
      <c r="T117" s="41" t="n">
        <v>0</v>
      </c>
      <c r="U117" s="41" t="n">
        <v>0</v>
      </c>
      <c r="V117" s="41" t="n">
        <v>0</v>
      </c>
      <c r="W117" s="41" t="n">
        <v>0</v>
      </c>
      <c r="X117" s="41" t="n">
        <v>0</v>
      </c>
      <c r="Y117" s="41" t="n">
        <v>0</v>
      </c>
      <c r="Z117" s="41" t="n">
        <v>0</v>
      </c>
      <c r="AA117" s="41" t="n">
        <v>0</v>
      </c>
      <c r="AB117" s="41" t="n">
        <v>0</v>
      </c>
      <c r="AC117" s="41" t="n">
        <v>0</v>
      </c>
      <c r="AD117" s="41" t="n">
        <v>0</v>
      </c>
      <c r="AE117" s="41" t="n">
        <v>0</v>
      </c>
      <c r="AF117" s="41" t="n">
        <v>0</v>
      </c>
      <c r="AG117" s="41" t="n">
        <v>0</v>
      </c>
      <c r="AH117" s="41" t="n">
        <v>0</v>
      </c>
      <c r="AI117" s="41" t="n">
        <v>0</v>
      </c>
      <c r="AJ117" s="41" t="n">
        <v>0</v>
      </c>
      <c r="AK117" s="41" t="n">
        <v>0</v>
      </c>
      <c r="AL117" s="41" t="n">
        <v>0</v>
      </c>
      <c r="AM117" s="41" t="n">
        <v>0</v>
      </c>
      <c r="AN117" s="41" t="n">
        <v>0</v>
      </c>
      <c r="AO117" s="41" t="n">
        <v>0</v>
      </c>
      <c r="AP117" s="41" t="n">
        <v>0</v>
      </c>
      <c r="AQ117" s="41" t="n">
        <v>0</v>
      </c>
    </row>
    <row r="118" customFormat="false" ht="12" hidden="false" customHeight="true" outlineLevel="0" collapsed="false">
      <c r="A118" s="71" t="s">
        <v>2041</v>
      </c>
      <c r="B118" s="41" t="n">
        <v>0</v>
      </c>
      <c r="C118" s="41" t="n">
        <v>0</v>
      </c>
      <c r="D118" s="41" t="n">
        <v>0</v>
      </c>
      <c r="E118" s="41" t="n">
        <v>0</v>
      </c>
      <c r="F118" s="41" t="n">
        <v>0</v>
      </c>
      <c r="G118" s="41" t="n">
        <v>0</v>
      </c>
      <c r="H118" s="41" t="n">
        <v>0</v>
      </c>
      <c r="I118" s="41" t="n">
        <v>0</v>
      </c>
      <c r="J118" s="41" t="n">
        <v>0</v>
      </c>
      <c r="K118" s="41" t="n">
        <v>0</v>
      </c>
      <c r="L118" s="41" t="n">
        <v>0</v>
      </c>
      <c r="M118" s="41" t="n">
        <v>0</v>
      </c>
      <c r="N118" s="41" t="n">
        <v>0</v>
      </c>
      <c r="O118" s="41" t="n">
        <v>0</v>
      </c>
      <c r="P118" s="41" t="n">
        <v>0</v>
      </c>
      <c r="Q118" s="41" t="n">
        <v>0</v>
      </c>
      <c r="R118" s="41" t="n">
        <v>0</v>
      </c>
      <c r="S118" s="41" t="n">
        <v>0</v>
      </c>
      <c r="T118" s="41" t="n">
        <v>0</v>
      </c>
      <c r="U118" s="41" t="n">
        <v>0</v>
      </c>
      <c r="V118" s="41" t="n">
        <v>0</v>
      </c>
      <c r="W118" s="41" t="n">
        <v>0</v>
      </c>
      <c r="X118" s="41" t="n">
        <v>0</v>
      </c>
      <c r="Y118" s="41" t="n">
        <v>0</v>
      </c>
      <c r="Z118" s="41" t="n">
        <v>0</v>
      </c>
      <c r="AA118" s="41" t="n">
        <v>0</v>
      </c>
      <c r="AB118" s="41" t="n">
        <v>0</v>
      </c>
      <c r="AC118" s="41" t="n">
        <v>0</v>
      </c>
      <c r="AD118" s="41" t="n">
        <v>0</v>
      </c>
      <c r="AE118" s="41" t="n">
        <v>0</v>
      </c>
      <c r="AF118" s="41" t="n">
        <v>0</v>
      </c>
      <c r="AG118" s="41" t="n">
        <v>0</v>
      </c>
      <c r="AH118" s="41" t="n">
        <v>0</v>
      </c>
      <c r="AI118" s="41" t="n">
        <v>0</v>
      </c>
      <c r="AJ118" s="41" t="n">
        <v>0</v>
      </c>
      <c r="AK118" s="41" t="n">
        <v>0</v>
      </c>
      <c r="AL118" s="41" t="n">
        <v>0</v>
      </c>
      <c r="AM118" s="41" t="n">
        <v>0</v>
      </c>
      <c r="AN118" s="41" t="n">
        <v>0</v>
      </c>
      <c r="AO118" s="41" t="n">
        <v>0</v>
      </c>
      <c r="AP118" s="41" t="n">
        <v>0</v>
      </c>
      <c r="AQ118" s="41" t="n">
        <v>0</v>
      </c>
    </row>
    <row r="119" customFormat="false" ht="12" hidden="false" customHeight="true" outlineLevel="0" collapsed="false">
      <c r="A119" s="71" t="s">
        <v>2042</v>
      </c>
      <c r="B119" s="41" t="n">
        <v>0</v>
      </c>
      <c r="C119" s="41" t="n">
        <v>0</v>
      </c>
      <c r="D119" s="41" t="n">
        <v>0</v>
      </c>
      <c r="E119" s="41" t="n">
        <v>0</v>
      </c>
      <c r="F119" s="41" t="n">
        <v>0</v>
      </c>
      <c r="G119" s="41" t="n">
        <v>0</v>
      </c>
      <c r="H119" s="41" t="n">
        <v>0</v>
      </c>
      <c r="I119" s="41" t="n">
        <v>0</v>
      </c>
      <c r="J119" s="41" t="n">
        <v>0</v>
      </c>
      <c r="K119" s="41" t="n">
        <v>0</v>
      </c>
      <c r="L119" s="41" t="n">
        <v>0</v>
      </c>
      <c r="M119" s="41" t="n">
        <v>0</v>
      </c>
      <c r="N119" s="41" t="n">
        <v>0</v>
      </c>
      <c r="O119" s="41" t="n">
        <v>0</v>
      </c>
      <c r="P119" s="41" t="n">
        <v>0</v>
      </c>
      <c r="Q119" s="41" t="n">
        <v>0</v>
      </c>
      <c r="R119" s="41" t="n">
        <v>0</v>
      </c>
      <c r="S119" s="41" t="n">
        <v>0</v>
      </c>
      <c r="T119" s="41" t="n">
        <v>0</v>
      </c>
      <c r="U119" s="41" t="n">
        <v>0</v>
      </c>
      <c r="V119" s="41" t="n">
        <v>0</v>
      </c>
      <c r="W119" s="41" t="n">
        <v>0</v>
      </c>
      <c r="X119" s="41" t="n">
        <v>0</v>
      </c>
      <c r="Y119" s="41" t="n">
        <v>0</v>
      </c>
      <c r="Z119" s="41" t="n">
        <v>0</v>
      </c>
      <c r="AA119" s="41" t="n">
        <v>0</v>
      </c>
      <c r="AB119" s="41" t="n">
        <v>2</v>
      </c>
      <c r="AC119" s="41" t="n">
        <v>0</v>
      </c>
      <c r="AD119" s="41" t="n">
        <v>0</v>
      </c>
      <c r="AE119" s="41" t="n">
        <v>0</v>
      </c>
      <c r="AF119" s="41" t="n">
        <v>0</v>
      </c>
      <c r="AG119" s="41" t="n">
        <v>0</v>
      </c>
      <c r="AH119" s="41" t="n">
        <v>0</v>
      </c>
      <c r="AI119" s="41" t="n">
        <v>0</v>
      </c>
      <c r="AJ119" s="41" t="n">
        <v>0</v>
      </c>
      <c r="AK119" s="41" t="n">
        <v>0</v>
      </c>
      <c r="AL119" s="41" t="n">
        <v>0</v>
      </c>
      <c r="AM119" s="41" t="n">
        <v>0</v>
      </c>
      <c r="AN119" s="41" t="n">
        <v>0</v>
      </c>
      <c r="AO119" s="41" t="n">
        <v>0</v>
      </c>
      <c r="AP119" s="41" t="n">
        <v>0</v>
      </c>
      <c r="AQ119" s="41" t="n">
        <v>2</v>
      </c>
    </row>
    <row r="120" customFormat="false" ht="12" hidden="false" customHeight="true" outlineLevel="0" collapsed="false">
      <c r="A120" s="72" t="s">
        <v>2043</v>
      </c>
      <c r="B120" s="73" t="n">
        <v>9865684.44</v>
      </c>
      <c r="C120" s="73" t="n">
        <v>26137379.91</v>
      </c>
      <c r="D120" s="73" t="n">
        <v>86265589.4</v>
      </c>
      <c r="E120" s="73" t="n">
        <v>9276518.09</v>
      </c>
      <c r="F120" s="73" t="n">
        <v>11850815.43</v>
      </c>
      <c r="G120" s="73" t="n">
        <v>77311667.36</v>
      </c>
      <c r="H120" s="73" t="n">
        <v>22732330.86</v>
      </c>
      <c r="I120" s="73" t="n">
        <v>32724577.75</v>
      </c>
      <c r="J120" s="73" t="n">
        <v>24487059.23</v>
      </c>
      <c r="K120" s="73" t="n">
        <v>11309918.47</v>
      </c>
      <c r="L120" s="73" t="n">
        <v>39785255.49</v>
      </c>
      <c r="M120" s="73" t="n">
        <v>9212996.8</v>
      </c>
      <c r="N120" s="73" t="n">
        <v>6763376.85</v>
      </c>
      <c r="O120" s="73" t="n">
        <v>38286466.56</v>
      </c>
      <c r="P120" s="73" t="n">
        <v>4551472.74</v>
      </c>
      <c r="Q120" s="73" t="n">
        <v>36956489.19</v>
      </c>
      <c r="R120" s="73" t="n">
        <v>12229024.35</v>
      </c>
      <c r="S120" s="73" t="n">
        <v>3436070.14</v>
      </c>
      <c r="T120" s="73" t="n">
        <v>3074529.87</v>
      </c>
      <c r="U120" s="73" t="n">
        <v>16117920.65</v>
      </c>
      <c r="V120" s="73" t="n">
        <v>12276912.66</v>
      </c>
      <c r="W120" s="73" t="n">
        <v>34957020.28</v>
      </c>
      <c r="X120" s="73" t="n">
        <v>12717553.9</v>
      </c>
      <c r="Y120" s="73" t="n">
        <v>80999327.65</v>
      </c>
      <c r="Z120" s="73" t="n">
        <v>150994296.61</v>
      </c>
      <c r="AA120" s="73" t="n">
        <v>26594124.14</v>
      </c>
      <c r="AB120" s="73" t="n">
        <v>6170462.49</v>
      </c>
      <c r="AC120" s="73" t="n">
        <v>2328615.5</v>
      </c>
      <c r="AD120" s="73" t="n">
        <v>42776843.49</v>
      </c>
      <c r="AE120" s="73" t="n">
        <v>14335474.83</v>
      </c>
      <c r="AF120" s="73" t="n">
        <v>46485725.08</v>
      </c>
      <c r="AG120" s="73" t="n">
        <v>21018719.1</v>
      </c>
      <c r="AH120" s="73" t="n">
        <v>7088286.61</v>
      </c>
      <c r="AI120" s="73" t="n">
        <v>5285145.01</v>
      </c>
      <c r="AJ120" s="73" t="n">
        <v>16385788.52</v>
      </c>
      <c r="AK120" s="73" t="n">
        <v>24431209.79</v>
      </c>
      <c r="AL120" s="73" t="n">
        <v>19581428.94</v>
      </c>
      <c r="AM120" s="73" t="n">
        <v>12978051.12</v>
      </c>
      <c r="AN120" s="73" t="n">
        <v>19054004.79</v>
      </c>
      <c r="AO120" s="73" t="n">
        <v>20501049.95</v>
      </c>
      <c r="AP120" s="73" t="n">
        <v>4991204.01</v>
      </c>
      <c r="AQ120" s="73" t="n">
        <v>1064326388.05</v>
      </c>
    </row>
    <row r="121" customFormat="false" ht="12" hidden="false" customHeight="true" outlineLevel="0" collapsed="false">
      <c r="A121" s="69" t="s">
        <v>2044</v>
      </c>
      <c r="B121" s="70" t="n">
        <v>89979520.23</v>
      </c>
      <c r="C121" s="70" t="n">
        <v>294315945.11</v>
      </c>
      <c r="D121" s="70" t="n">
        <v>846927645.33</v>
      </c>
      <c r="E121" s="70" t="n">
        <v>86830537.89</v>
      </c>
      <c r="F121" s="70" t="n">
        <v>127491877.47</v>
      </c>
      <c r="G121" s="70" t="n">
        <v>1052063760.07</v>
      </c>
      <c r="H121" s="70" t="n">
        <v>274093145.88</v>
      </c>
      <c r="I121" s="70" t="n">
        <v>423762554.05</v>
      </c>
      <c r="J121" s="70" t="n">
        <v>367479507.52</v>
      </c>
      <c r="K121" s="70" t="n">
        <v>87149468.51</v>
      </c>
      <c r="L121" s="70" t="n">
        <v>348792128.13</v>
      </c>
      <c r="M121" s="70" t="n">
        <v>122062725.13</v>
      </c>
      <c r="N121" s="70" t="n">
        <v>124013000.89</v>
      </c>
      <c r="O121" s="70" t="n">
        <v>415781272.68</v>
      </c>
      <c r="P121" s="70" t="n">
        <v>93190150.32</v>
      </c>
      <c r="Q121" s="70" t="n">
        <v>333917562.56</v>
      </c>
      <c r="R121" s="70" t="n">
        <v>261498986.18</v>
      </c>
      <c r="S121" s="70" t="n">
        <v>113918173.21</v>
      </c>
      <c r="T121" s="70" t="n">
        <v>244475467.9</v>
      </c>
      <c r="U121" s="70" t="n">
        <v>168123476.18</v>
      </c>
      <c r="V121" s="70" t="n">
        <v>163736822.03</v>
      </c>
      <c r="W121" s="70" t="n">
        <v>530555550.74</v>
      </c>
      <c r="X121" s="70" t="n">
        <v>147127377.55</v>
      </c>
      <c r="Y121" s="70" t="n">
        <v>1301044235.39</v>
      </c>
      <c r="Z121" s="70" t="n">
        <v>2248811246.53</v>
      </c>
      <c r="AA121" s="70" t="n">
        <v>264934659.75</v>
      </c>
      <c r="AB121" s="70" t="n">
        <v>110724796.39</v>
      </c>
      <c r="AC121" s="70" t="n">
        <v>80363152.88</v>
      </c>
      <c r="AD121" s="70" t="n">
        <v>463995948.63</v>
      </c>
      <c r="AE121" s="70" t="n">
        <v>111684853.9</v>
      </c>
      <c r="AF121" s="70" t="n">
        <v>434391819.3</v>
      </c>
      <c r="AG121" s="70" t="n">
        <v>235762423.24</v>
      </c>
      <c r="AH121" s="70" t="n">
        <v>129137694.32</v>
      </c>
      <c r="AI121" s="70" t="n">
        <v>216930487.97</v>
      </c>
      <c r="AJ121" s="70" t="n">
        <v>378426664</v>
      </c>
      <c r="AK121" s="70" t="n">
        <v>456739049.94</v>
      </c>
      <c r="AL121" s="70" t="n">
        <v>210084151.78</v>
      </c>
      <c r="AM121" s="70" t="n">
        <v>117672701.34</v>
      </c>
      <c r="AN121" s="70" t="n">
        <v>298931548.52</v>
      </c>
      <c r="AO121" s="70" t="n">
        <v>240005546.53</v>
      </c>
      <c r="AP121" s="70" t="n">
        <v>98629679.06</v>
      </c>
      <c r="AQ121" s="70" t="n">
        <v>14115557315.03</v>
      </c>
    </row>
    <row r="122" customFormat="false" ht="12" hidden="false" customHeight="true" outlineLevel="0" collapsed="false">
      <c r="A122" s="69" t="s">
        <v>1329</v>
      </c>
      <c r="B122" s="70" t="n">
        <v>-9596123.53</v>
      </c>
      <c r="C122" s="70" t="n">
        <v>-28441601.03</v>
      </c>
      <c r="D122" s="70" t="n">
        <v>-86352200.7</v>
      </c>
      <c r="E122" s="70" t="n">
        <v>-9498083.51</v>
      </c>
      <c r="F122" s="70" t="n">
        <v>-9592119.19</v>
      </c>
      <c r="G122" s="70" t="n">
        <v>-86838009.61</v>
      </c>
      <c r="H122" s="70" t="n">
        <v>-27286209.18</v>
      </c>
      <c r="I122" s="70" t="n">
        <v>-35318280.69</v>
      </c>
      <c r="J122" s="70" t="n">
        <v>-26226074.62</v>
      </c>
      <c r="K122" s="70" t="n">
        <v>-5258335.24</v>
      </c>
      <c r="L122" s="70" t="n">
        <v>-38790376.79</v>
      </c>
      <c r="M122" s="70" t="n">
        <v>-10269918.47</v>
      </c>
      <c r="N122" s="70" t="n">
        <v>-7535662.06</v>
      </c>
      <c r="O122" s="70" t="n">
        <v>-48016869.19</v>
      </c>
      <c r="P122" s="70" t="n">
        <v>-6329562.26</v>
      </c>
      <c r="Q122" s="70" t="n">
        <v>-55380972.53</v>
      </c>
      <c r="R122" s="70" t="n">
        <v>-15808079.37</v>
      </c>
      <c r="S122" s="70" t="n">
        <v>-5698142.73</v>
      </c>
      <c r="T122" s="70" t="n">
        <v>-9571997.77</v>
      </c>
      <c r="U122" s="70" t="n">
        <v>-17641378.41</v>
      </c>
      <c r="V122" s="70" t="n">
        <v>-16741946.64</v>
      </c>
      <c r="W122" s="70" t="n">
        <v>-40594043.41</v>
      </c>
      <c r="X122" s="70" t="n">
        <v>-14101804.33</v>
      </c>
      <c r="Y122" s="70" t="n">
        <v>-162026753.58</v>
      </c>
      <c r="Z122" s="70" t="n">
        <v>-164971089.81</v>
      </c>
      <c r="AA122" s="70" t="n">
        <v>-17579626.44</v>
      </c>
      <c r="AB122" s="70" t="n">
        <v>-5171247.58</v>
      </c>
      <c r="AC122" s="70" t="n">
        <v>-2948464.62</v>
      </c>
      <c r="AD122" s="70" t="n">
        <v>-49249231.26</v>
      </c>
      <c r="AE122" s="70" t="n">
        <v>-14480214.21</v>
      </c>
      <c r="AF122" s="70" t="n">
        <v>-50094627.72</v>
      </c>
      <c r="AG122" s="70" t="n">
        <v>-5056350.74</v>
      </c>
      <c r="AH122" s="70" t="n">
        <v>-6146438.8</v>
      </c>
      <c r="AI122" s="70" t="n">
        <v>-5292703.81</v>
      </c>
      <c r="AJ122" s="70" t="n">
        <v>-22752549.95</v>
      </c>
      <c r="AK122" s="70" t="n">
        <v>-73750303.07</v>
      </c>
      <c r="AL122" s="70" t="n">
        <v>-26836622.76</v>
      </c>
      <c r="AM122" s="70" t="n">
        <v>-12999228.56</v>
      </c>
      <c r="AN122" s="70" t="n">
        <v>-26450703.21</v>
      </c>
      <c r="AO122" s="70" t="n">
        <v>-33644942.35</v>
      </c>
      <c r="AP122" s="70" t="n">
        <v>-6634339.06</v>
      </c>
      <c r="AQ122" s="70" t="n">
        <v>-1296973228.79</v>
      </c>
    </row>
    <row r="123" customFormat="false" ht="12" hidden="false" customHeight="true" outlineLevel="0" collapsed="false">
      <c r="A123" s="74" t="s">
        <v>2045</v>
      </c>
      <c r="B123" s="75" t="n">
        <v>80383396.7</v>
      </c>
      <c r="C123" s="75" t="n">
        <v>265874344.08</v>
      </c>
      <c r="D123" s="75" t="n">
        <v>760575444.63</v>
      </c>
      <c r="E123" s="75" t="n">
        <v>77332454.38</v>
      </c>
      <c r="F123" s="75" t="n">
        <v>117899758.28</v>
      </c>
      <c r="G123" s="75" t="n">
        <v>965225750.46</v>
      </c>
      <c r="H123" s="75" t="n">
        <v>246806936.7</v>
      </c>
      <c r="I123" s="75" t="n">
        <v>388444273.36</v>
      </c>
      <c r="J123" s="75" t="n">
        <v>341253432.9</v>
      </c>
      <c r="K123" s="75" t="n">
        <v>81891133.27</v>
      </c>
      <c r="L123" s="75" t="n">
        <v>310001751.34</v>
      </c>
      <c r="M123" s="75" t="n">
        <v>111792806.66</v>
      </c>
      <c r="N123" s="75" t="n">
        <v>116477338.83</v>
      </c>
      <c r="O123" s="75" t="n">
        <v>367764403.49</v>
      </c>
      <c r="P123" s="75" t="n">
        <v>86860588.06</v>
      </c>
      <c r="Q123" s="75" t="n">
        <v>278536590.03</v>
      </c>
      <c r="R123" s="75" t="n">
        <v>245690906.81</v>
      </c>
      <c r="S123" s="75" t="n">
        <v>108220030.48</v>
      </c>
      <c r="T123" s="75" t="n">
        <v>234903470.13</v>
      </c>
      <c r="U123" s="75" t="n">
        <v>150482097.77</v>
      </c>
      <c r="V123" s="75" t="n">
        <v>146994875.39</v>
      </c>
      <c r="W123" s="75" t="n">
        <v>489961507.33</v>
      </c>
      <c r="X123" s="75" t="n">
        <v>133025573.22</v>
      </c>
      <c r="Y123" s="75" t="n">
        <v>1139017481.81</v>
      </c>
      <c r="Z123" s="75" t="n">
        <v>2083840156.72</v>
      </c>
      <c r="AA123" s="75" t="n">
        <v>247355033.31</v>
      </c>
      <c r="AB123" s="75" t="n">
        <v>105553548.81</v>
      </c>
      <c r="AC123" s="75" t="n">
        <v>77414688.26</v>
      </c>
      <c r="AD123" s="75" t="n">
        <v>414746717.37</v>
      </c>
      <c r="AE123" s="75" t="n">
        <v>97204639.69</v>
      </c>
      <c r="AF123" s="75" t="n">
        <v>384297191.58</v>
      </c>
      <c r="AG123" s="75" t="n">
        <v>230706072.5</v>
      </c>
      <c r="AH123" s="75" t="n">
        <v>122991255.52</v>
      </c>
      <c r="AI123" s="75" t="n">
        <v>211637784.16</v>
      </c>
      <c r="AJ123" s="75" t="n">
        <v>355674114.05</v>
      </c>
      <c r="AK123" s="75" t="n">
        <v>382988746.87</v>
      </c>
      <c r="AL123" s="75" t="n">
        <v>183247529.02</v>
      </c>
      <c r="AM123" s="75" t="n">
        <v>104673472.78</v>
      </c>
      <c r="AN123" s="75" t="n">
        <v>272480845.31</v>
      </c>
      <c r="AO123" s="75" t="n">
        <v>206360604.18</v>
      </c>
      <c r="AP123" s="75" t="n">
        <v>91995340</v>
      </c>
      <c r="AQ123" s="75" t="n">
        <v>12818584086.24</v>
      </c>
    </row>
    <row r="124" customFormat="false" ht="12" hidden="false" customHeight="true" outlineLevel="0" collapsed="false">
      <c r="AT124" s="35"/>
      <c r="AU124" s="35"/>
      <c r="AV124" s="35"/>
      <c r="AW124" s="35"/>
      <c r="AX124" s="35"/>
      <c r="AY124" s="35"/>
      <c r="AZ124" s="35"/>
      <c r="BA124" s="35"/>
      <c r="BB124" s="35"/>
      <c r="BC124" s="35"/>
      <c r="BD124" s="35"/>
      <c r="BE124" s="35"/>
      <c r="BF124" s="35"/>
      <c r="BG124" s="35"/>
      <c r="BH124" s="35"/>
      <c r="BI124" s="35"/>
      <c r="BJ124" s="35"/>
      <c r="BK124" s="35"/>
    </row>
    <row r="125" customFormat="false" ht="12" hidden="false" customHeight="true" outlineLevel="0" collapsed="false">
      <c r="AT125" s="35"/>
      <c r="AU125" s="35"/>
      <c r="AV125" s="35"/>
      <c r="AW125" s="35"/>
      <c r="AX125" s="35"/>
      <c r="AY125" s="35"/>
      <c r="AZ125" s="35"/>
      <c r="BA125" s="35"/>
      <c r="BB125" s="35"/>
      <c r="BC125" s="35"/>
      <c r="BD125" s="35"/>
      <c r="BE125" s="35"/>
      <c r="BF125" s="35"/>
      <c r="BG125" s="35"/>
      <c r="BH125" s="35"/>
      <c r="BI125" s="35"/>
      <c r="BJ125" s="35"/>
      <c r="BK125" s="35"/>
    </row>
    <row r="126" customFormat="false" ht="12" hidden="false" customHeight="true" outlineLevel="0" collapsed="false">
      <c r="AT126" s="35"/>
      <c r="AU126" s="35"/>
      <c r="AV126" s="35"/>
      <c r="AW126" s="35"/>
      <c r="AX126" s="35"/>
      <c r="AY126" s="35"/>
      <c r="AZ126" s="35"/>
      <c r="BA126" s="35"/>
      <c r="BB126" s="35"/>
      <c r="BC126" s="35"/>
      <c r="BD126" s="35"/>
      <c r="BE126" s="35"/>
      <c r="BF126" s="35"/>
      <c r="BG126" s="35"/>
      <c r="BH126" s="35"/>
      <c r="BI126" s="35"/>
      <c r="BJ126" s="35"/>
      <c r="BK126" s="35"/>
    </row>
    <row r="127" customFormat="false" ht="12" hidden="false" customHeight="true" outlineLevel="0" collapsed="false">
      <c r="AT127" s="35"/>
      <c r="AU127" s="35"/>
      <c r="AV127" s="35"/>
      <c r="AW127" s="35"/>
      <c r="AX127" s="35"/>
      <c r="AY127" s="35"/>
      <c r="AZ127" s="35"/>
      <c r="BA127" s="35"/>
      <c r="BB127" s="35"/>
      <c r="BC127" s="35"/>
      <c r="BD127" s="35"/>
      <c r="BE127" s="35"/>
      <c r="BF127" s="35"/>
      <c r="BG127" s="35"/>
      <c r="BH127" s="35"/>
      <c r="BI127" s="35"/>
      <c r="BJ127" s="35"/>
      <c r="BK127" s="35"/>
    </row>
    <row r="128" customFormat="false" ht="12" hidden="false" customHeight="true" outlineLevel="0" collapsed="false">
      <c r="AT128" s="35"/>
      <c r="AU128" s="35"/>
      <c r="AV128" s="35"/>
      <c r="AW128" s="35"/>
      <c r="AX128" s="35"/>
      <c r="AY128" s="35"/>
      <c r="AZ128" s="35"/>
      <c r="BA128" s="35"/>
      <c r="BB128" s="35"/>
      <c r="BC128" s="35"/>
      <c r="BD128" s="35"/>
      <c r="BE128" s="35"/>
      <c r="BF128" s="35"/>
      <c r="BG128" s="35"/>
      <c r="BH128" s="35"/>
      <c r="BI128" s="35"/>
      <c r="BJ128" s="35"/>
      <c r="BK128" s="35"/>
    </row>
    <row r="129" customFormat="false" ht="12" hidden="false" customHeight="true" outlineLevel="0" collapsed="false">
      <c r="AT129" s="35"/>
      <c r="AU129" s="35"/>
      <c r="AV129" s="35"/>
      <c r="AW129" s="35"/>
      <c r="AX129" s="35"/>
      <c r="AY129" s="35"/>
      <c r="AZ129" s="35"/>
      <c r="BA129" s="35"/>
      <c r="BB129" s="35"/>
      <c r="BC129" s="35"/>
      <c r="BD129" s="35"/>
      <c r="BE129" s="35"/>
      <c r="BF129" s="35"/>
      <c r="BG129" s="35"/>
      <c r="BH129" s="35"/>
      <c r="BI129" s="35"/>
      <c r="BJ129" s="35"/>
      <c r="BK129" s="35"/>
    </row>
    <row r="130" customFormat="false" ht="12" hidden="false" customHeight="true" outlineLevel="0" collapsed="false">
      <c r="AT130" s="35"/>
      <c r="AU130" s="35"/>
      <c r="AV130" s="35"/>
      <c r="AW130" s="35"/>
      <c r="AX130" s="35"/>
      <c r="AY130" s="35"/>
      <c r="AZ130" s="35"/>
      <c r="BA130" s="35"/>
      <c r="BB130" s="35"/>
      <c r="BC130" s="35"/>
      <c r="BD130" s="35"/>
      <c r="BE130" s="35"/>
      <c r="BF130" s="35"/>
      <c r="BG130" s="35"/>
      <c r="BH130" s="35"/>
      <c r="BI130" s="35"/>
      <c r="BJ130" s="35"/>
      <c r="BK130" s="35"/>
    </row>
    <row r="131" customFormat="false" ht="12" hidden="false" customHeight="true" outlineLevel="0" collapsed="false">
      <c r="AT131" s="35"/>
      <c r="AU131" s="35"/>
      <c r="AV131" s="35"/>
      <c r="AW131" s="35"/>
      <c r="AX131" s="35"/>
      <c r="AY131" s="35"/>
      <c r="AZ131" s="35"/>
      <c r="BA131" s="35"/>
      <c r="BB131" s="35"/>
      <c r="BC131" s="35"/>
      <c r="BD131" s="35"/>
      <c r="BE131" s="35"/>
      <c r="BF131" s="35"/>
      <c r="BG131" s="35"/>
      <c r="BH131" s="35"/>
      <c r="BI131" s="35"/>
      <c r="BJ131" s="35"/>
      <c r="BK131" s="35"/>
    </row>
    <row r="132" customFormat="false" ht="12" hidden="false" customHeight="true" outlineLevel="0" collapsed="false">
      <c r="AT132" s="35"/>
      <c r="AU132" s="35"/>
      <c r="AV132" s="35"/>
      <c r="AW132" s="35"/>
      <c r="AX132" s="35"/>
      <c r="AY132" s="35"/>
      <c r="AZ132" s="35"/>
      <c r="BA132" s="35"/>
      <c r="BB132" s="35"/>
      <c r="BC132" s="35"/>
      <c r="BD132" s="35"/>
      <c r="BE132" s="35"/>
      <c r="BF132" s="35"/>
      <c r="BG132" s="35"/>
      <c r="BH132" s="35"/>
      <c r="BI132" s="35"/>
      <c r="BJ132" s="35"/>
      <c r="BK132" s="35"/>
    </row>
    <row r="133" customFormat="false" ht="12" hidden="false" customHeight="true" outlineLevel="0" collapsed="false">
      <c r="AT133" s="35"/>
      <c r="AU133" s="35"/>
      <c r="AV133" s="35"/>
      <c r="AW133" s="35"/>
      <c r="AX133" s="35"/>
      <c r="AY133" s="35"/>
      <c r="AZ133" s="35"/>
      <c r="BA133" s="35"/>
      <c r="BB133" s="35"/>
      <c r="BC133" s="35"/>
      <c r="BD133" s="35"/>
      <c r="BE133" s="35"/>
      <c r="BF133" s="35"/>
      <c r="BG133" s="35"/>
      <c r="BH133" s="35"/>
      <c r="BI133" s="35"/>
      <c r="BJ133" s="35"/>
      <c r="BK133" s="35"/>
    </row>
    <row r="134" customFormat="false" ht="12" hidden="false" customHeight="true" outlineLevel="0" collapsed="false">
      <c r="AT134" s="35"/>
      <c r="AU134" s="35"/>
      <c r="AV134" s="35"/>
      <c r="AW134" s="35"/>
      <c r="AX134" s="35"/>
      <c r="AY134" s="35"/>
      <c r="AZ134" s="35"/>
      <c r="BA134" s="35"/>
      <c r="BB134" s="35"/>
      <c r="BC134" s="35"/>
      <c r="BD134" s="35"/>
      <c r="BE134" s="35"/>
      <c r="BF134" s="35"/>
      <c r="BG134" s="35"/>
      <c r="BH134" s="35"/>
      <c r="BI134" s="35"/>
      <c r="BJ134" s="35"/>
      <c r="BK134" s="35"/>
    </row>
    <row r="135" customFormat="false" ht="12" hidden="false" customHeight="true" outlineLevel="0" collapsed="false">
      <c r="AT135" s="35"/>
      <c r="AU135" s="35"/>
      <c r="AV135" s="35"/>
      <c r="AW135" s="35"/>
      <c r="AX135" s="35"/>
      <c r="AY135" s="35"/>
      <c r="AZ135" s="35"/>
      <c r="BA135" s="35"/>
      <c r="BB135" s="35"/>
      <c r="BC135" s="35"/>
      <c r="BD135" s="35"/>
      <c r="BE135" s="35"/>
      <c r="BF135" s="35"/>
      <c r="BG135" s="35"/>
      <c r="BH135" s="35"/>
      <c r="BI135" s="35"/>
      <c r="BJ135" s="35"/>
      <c r="BK135" s="35"/>
    </row>
    <row r="136" customFormat="false" ht="12" hidden="false" customHeight="true" outlineLevel="0" collapsed="false">
      <c r="AT136" s="35"/>
      <c r="AU136" s="35"/>
      <c r="AV136" s="35"/>
      <c r="AW136" s="35"/>
      <c r="AX136" s="35"/>
      <c r="AY136" s="35"/>
      <c r="AZ136" s="35"/>
      <c r="BA136" s="35"/>
      <c r="BB136" s="35"/>
      <c r="BC136" s="35"/>
      <c r="BD136" s="35"/>
      <c r="BE136" s="35"/>
      <c r="BF136" s="35"/>
      <c r="BG136" s="35"/>
      <c r="BH136" s="35"/>
      <c r="BI136" s="35"/>
      <c r="BJ136" s="35"/>
      <c r="BK136" s="35"/>
    </row>
    <row r="137" customFormat="false" ht="12" hidden="false" customHeight="true" outlineLevel="0" collapsed="false">
      <c r="AT137" s="35"/>
      <c r="AU137" s="35"/>
      <c r="AV137" s="35"/>
      <c r="AW137" s="35"/>
      <c r="AX137" s="35"/>
      <c r="AY137" s="35"/>
      <c r="AZ137" s="35"/>
      <c r="BA137" s="35"/>
      <c r="BB137" s="35"/>
      <c r="BC137" s="35"/>
      <c r="BD137" s="35"/>
      <c r="BE137" s="35"/>
      <c r="BF137" s="35"/>
      <c r="BG137" s="35"/>
      <c r="BH137" s="35"/>
      <c r="BI137" s="35"/>
      <c r="BJ137" s="35"/>
      <c r="BK137" s="35"/>
    </row>
    <row r="138" customFormat="false" ht="12" hidden="false" customHeight="true" outlineLevel="0" collapsed="false">
      <c r="AT138" s="35"/>
      <c r="AU138" s="35"/>
      <c r="AV138" s="35"/>
      <c r="AW138" s="35"/>
      <c r="AX138" s="35"/>
      <c r="AY138" s="35"/>
      <c r="AZ138" s="35"/>
      <c r="BA138" s="35"/>
      <c r="BB138" s="35"/>
      <c r="BC138" s="35"/>
      <c r="BD138" s="35"/>
      <c r="BE138" s="35"/>
      <c r="BF138" s="35"/>
      <c r="BG138" s="35"/>
      <c r="BH138" s="35"/>
      <c r="BI138" s="35"/>
      <c r="BJ138" s="35"/>
      <c r="BK138" s="35"/>
    </row>
    <row r="139" customFormat="false" ht="12" hidden="false" customHeight="true" outlineLevel="0" collapsed="false">
      <c r="AT139" s="35"/>
      <c r="AU139" s="35"/>
      <c r="AV139" s="35"/>
      <c r="AW139" s="35"/>
      <c r="AX139" s="35"/>
      <c r="AY139" s="35"/>
      <c r="AZ139" s="35"/>
      <c r="BA139" s="35"/>
      <c r="BB139" s="35"/>
      <c r="BC139" s="35"/>
      <c r="BD139" s="35"/>
      <c r="BE139" s="35"/>
      <c r="BF139" s="35"/>
      <c r="BG139" s="35"/>
      <c r="BH139" s="35"/>
      <c r="BI139" s="35"/>
      <c r="BJ139" s="35"/>
      <c r="BK139" s="35"/>
    </row>
    <row r="140" customFormat="false" ht="12" hidden="false" customHeight="true" outlineLevel="0" collapsed="false">
      <c r="AT140" s="35"/>
      <c r="AU140" s="35"/>
      <c r="AV140" s="35"/>
      <c r="AW140" s="35"/>
      <c r="AX140" s="35"/>
      <c r="AY140" s="35"/>
      <c r="AZ140" s="35"/>
      <c r="BA140" s="35"/>
      <c r="BB140" s="35"/>
      <c r="BC140" s="35"/>
      <c r="BD140" s="35"/>
      <c r="BE140" s="35"/>
      <c r="BF140" s="35"/>
      <c r="BG140" s="35"/>
      <c r="BH140" s="35"/>
      <c r="BI140" s="35"/>
      <c r="BJ140" s="35"/>
      <c r="BK140" s="35"/>
    </row>
    <row r="141" customFormat="false" ht="12" hidden="false" customHeight="true" outlineLevel="0" collapsed="false">
      <c r="AT141" s="35"/>
      <c r="AU141" s="35"/>
      <c r="AV141" s="35"/>
      <c r="AW141" s="35"/>
      <c r="AX141" s="35"/>
      <c r="AY141" s="35"/>
      <c r="AZ141" s="35"/>
      <c r="BA141" s="35"/>
      <c r="BB141" s="35"/>
      <c r="BC141" s="35"/>
      <c r="BD141" s="35"/>
      <c r="BE141" s="35"/>
      <c r="BF141" s="35"/>
      <c r="BG141" s="35"/>
      <c r="BH141" s="35"/>
      <c r="BI141" s="35"/>
      <c r="BJ141" s="35"/>
      <c r="BK141" s="35"/>
    </row>
    <row r="142" customFormat="false" ht="12" hidden="false" customHeight="true" outlineLevel="0" collapsed="false">
      <c r="AT142" s="35"/>
      <c r="AU142" s="35"/>
      <c r="AV142" s="35"/>
      <c r="AW142" s="35"/>
      <c r="AX142" s="35"/>
      <c r="AY142" s="35"/>
      <c r="AZ142" s="35"/>
      <c r="BA142" s="35"/>
      <c r="BB142" s="35"/>
      <c r="BC142" s="35"/>
      <c r="BD142" s="35"/>
      <c r="BE142" s="35"/>
      <c r="BF142" s="35"/>
      <c r="BG142" s="35"/>
      <c r="BH142" s="35"/>
      <c r="BI142" s="35"/>
      <c r="BJ142" s="35"/>
      <c r="BK142" s="35"/>
    </row>
    <row r="143" customFormat="false" ht="12" hidden="false" customHeight="true" outlineLevel="0" collapsed="false">
      <c r="AT143" s="35"/>
      <c r="AU143" s="35"/>
      <c r="AV143" s="35"/>
      <c r="AW143" s="35"/>
      <c r="AX143" s="35"/>
      <c r="AY143" s="35"/>
      <c r="AZ143" s="35"/>
      <c r="BA143" s="35"/>
      <c r="BB143" s="35"/>
      <c r="BC143" s="35"/>
      <c r="BD143" s="35"/>
      <c r="BE143" s="35"/>
      <c r="BF143" s="35"/>
      <c r="BG143" s="35"/>
      <c r="BH143" s="35"/>
      <c r="BI143" s="35"/>
      <c r="BJ143" s="35"/>
      <c r="BK143" s="35"/>
    </row>
    <row r="144" customFormat="false" ht="12" hidden="false" customHeight="true" outlineLevel="0" collapsed="false">
      <c r="AT144" s="35"/>
      <c r="AU144" s="35"/>
      <c r="AV144" s="35"/>
      <c r="AW144" s="35"/>
      <c r="AX144" s="35"/>
      <c r="AY144" s="35"/>
      <c r="AZ144" s="35"/>
      <c r="BA144" s="35"/>
      <c r="BB144" s="35"/>
      <c r="BC144" s="35"/>
      <c r="BD144" s="35"/>
      <c r="BE144" s="35"/>
      <c r="BF144" s="35"/>
      <c r="BG144" s="35"/>
      <c r="BH144" s="35"/>
      <c r="BI144" s="35"/>
      <c r="BJ144" s="35"/>
      <c r="BK144" s="35"/>
    </row>
    <row r="145" customFormat="false" ht="12" hidden="false" customHeight="true" outlineLevel="0" collapsed="false">
      <c r="AT145" s="35"/>
      <c r="AU145" s="35"/>
      <c r="AV145" s="35"/>
      <c r="AW145" s="35"/>
      <c r="AX145" s="35"/>
      <c r="AY145" s="35"/>
      <c r="AZ145" s="35"/>
      <c r="BA145" s="35"/>
      <c r="BB145" s="35"/>
      <c r="BC145" s="35"/>
      <c r="BD145" s="35"/>
      <c r="BE145" s="35"/>
      <c r="BF145" s="35"/>
      <c r="BG145" s="35"/>
      <c r="BH145" s="35"/>
      <c r="BI145" s="35"/>
      <c r="BJ145" s="35"/>
      <c r="BK145" s="35"/>
    </row>
    <row r="146" customFormat="false" ht="12" hidden="false" customHeight="true" outlineLevel="0" collapsed="false">
      <c r="AT146" s="35"/>
      <c r="AU146" s="35"/>
      <c r="AV146" s="35"/>
      <c r="AW146" s="35"/>
      <c r="AX146" s="35"/>
      <c r="AY146" s="35"/>
      <c r="AZ146" s="35"/>
      <c r="BA146" s="35"/>
      <c r="BB146" s="35"/>
      <c r="BC146" s="35"/>
      <c r="BD146" s="35"/>
      <c r="BE146" s="35"/>
      <c r="BF146" s="35"/>
      <c r="BG146" s="35"/>
      <c r="BH146" s="35"/>
      <c r="BI146" s="35"/>
      <c r="BJ146" s="35"/>
      <c r="BK146" s="35"/>
    </row>
    <row r="147" customFormat="false" ht="12" hidden="false" customHeight="true" outlineLevel="0" collapsed="false">
      <c r="AT147" s="35"/>
      <c r="AU147" s="35"/>
      <c r="AV147" s="35"/>
      <c r="AW147" s="35"/>
      <c r="AX147" s="35"/>
      <c r="AY147" s="35"/>
      <c r="AZ147" s="35"/>
      <c r="BA147" s="35"/>
      <c r="BB147" s="35"/>
      <c r="BC147" s="35"/>
      <c r="BD147" s="35"/>
      <c r="BE147" s="35"/>
      <c r="BF147" s="35"/>
      <c r="BG147" s="35"/>
      <c r="BH147" s="35"/>
      <c r="BI147" s="35"/>
      <c r="BJ147" s="35"/>
      <c r="BK147" s="35"/>
    </row>
    <row r="148" customFormat="false" ht="12" hidden="false" customHeight="true" outlineLevel="0" collapsed="false">
      <c r="AT148" s="35"/>
      <c r="AU148" s="35"/>
      <c r="AV148" s="35"/>
      <c r="AW148" s="35"/>
      <c r="AX148" s="35"/>
      <c r="AY148" s="35"/>
      <c r="AZ148" s="35"/>
      <c r="BA148" s="35"/>
      <c r="BB148" s="35"/>
      <c r="BC148" s="35"/>
      <c r="BD148" s="35"/>
      <c r="BE148" s="35"/>
      <c r="BF148" s="35"/>
      <c r="BG148" s="35"/>
      <c r="BH148" s="35"/>
      <c r="BI148" s="35"/>
      <c r="BJ148" s="35"/>
      <c r="BK148" s="35"/>
    </row>
    <row r="149" customFormat="false" ht="12" hidden="false" customHeight="true" outlineLevel="0" collapsed="false">
      <c r="AT149" s="35"/>
      <c r="AU149" s="35"/>
      <c r="AV149" s="35"/>
      <c r="AW149" s="35"/>
      <c r="AX149" s="35"/>
      <c r="AY149" s="35"/>
      <c r="AZ149" s="35"/>
      <c r="BA149" s="35"/>
      <c r="BB149" s="35"/>
      <c r="BC149" s="35"/>
      <c r="BD149" s="35"/>
      <c r="BE149" s="35"/>
      <c r="BF149" s="35"/>
      <c r="BG149" s="35"/>
      <c r="BH149" s="35"/>
      <c r="BI149" s="35"/>
      <c r="BJ149" s="35"/>
      <c r="BK149" s="35"/>
    </row>
    <row r="150" customFormat="false" ht="12" hidden="false" customHeight="true" outlineLevel="0" collapsed="false">
      <c r="AT150" s="35"/>
      <c r="AU150" s="35"/>
      <c r="AV150" s="35"/>
      <c r="AW150" s="35"/>
      <c r="AX150" s="35"/>
      <c r="AY150" s="35"/>
      <c r="AZ150" s="35"/>
      <c r="BA150" s="35"/>
      <c r="BB150" s="35"/>
      <c r="BC150" s="35"/>
      <c r="BD150" s="35"/>
      <c r="BE150" s="35"/>
      <c r="BF150" s="35"/>
      <c r="BG150" s="35"/>
      <c r="BH150" s="35"/>
      <c r="BI150" s="35"/>
      <c r="BJ150" s="35"/>
      <c r="BK150" s="35"/>
    </row>
    <row r="151" customFormat="false" ht="12" hidden="false" customHeight="true" outlineLevel="0" collapsed="false">
      <c r="AT151" s="35"/>
      <c r="AU151" s="35"/>
      <c r="AV151" s="35"/>
      <c r="AW151" s="35"/>
      <c r="AX151" s="35"/>
      <c r="AY151" s="35"/>
      <c r="AZ151" s="35"/>
      <c r="BA151" s="35"/>
      <c r="BB151" s="35"/>
      <c r="BC151" s="35"/>
      <c r="BD151" s="35"/>
      <c r="BE151" s="35"/>
      <c r="BF151" s="35"/>
      <c r="BG151" s="35"/>
      <c r="BH151" s="35"/>
      <c r="BI151" s="35"/>
      <c r="BJ151" s="35"/>
      <c r="BK151" s="35"/>
    </row>
    <row r="152" customFormat="false" ht="12" hidden="false" customHeight="true" outlineLevel="0" collapsed="false">
      <c r="AT152" s="35"/>
      <c r="AU152" s="35"/>
      <c r="AV152" s="35"/>
      <c r="AW152" s="35"/>
      <c r="AX152" s="35"/>
      <c r="AY152" s="35"/>
      <c r="AZ152" s="35"/>
      <c r="BA152" s="35"/>
      <c r="BB152" s="35"/>
      <c r="BC152" s="35"/>
      <c r="BD152" s="35"/>
      <c r="BE152" s="35"/>
      <c r="BF152" s="35"/>
      <c r="BG152" s="35"/>
      <c r="BH152" s="35"/>
      <c r="BI152" s="35"/>
      <c r="BJ152" s="35"/>
      <c r="BK152" s="35"/>
    </row>
    <row r="153" customFormat="false" ht="12" hidden="false" customHeight="true" outlineLevel="0" collapsed="false">
      <c r="AT153" s="35"/>
      <c r="AU153" s="35"/>
      <c r="AV153" s="35"/>
      <c r="AW153" s="35"/>
      <c r="AX153" s="35"/>
      <c r="AY153" s="35"/>
      <c r="AZ153" s="35"/>
      <c r="BA153" s="35"/>
      <c r="BB153" s="35"/>
      <c r="BC153" s="35"/>
      <c r="BD153" s="35"/>
      <c r="BE153" s="35"/>
      <c r="BF153" s="35"/>
      <c r="BG153" s="35"/>
      <c r="BH153" s="35"/>
      <c r="BI153" s="35"/>
      <c r="BJ153" s="35"/>
      <c r="BK153" s="35"/>
    </row>
    <row r="154" customFormat="false" ht="12" hidden="false" customHeight="true" outlineLevel="0" collapsed="false">
      <c r="AT154" s="35"/>
      <c r="AU154" s="35"/>
      <c r="AV154" s="35"/>
      <c r="AW154" s="35"/>
      <c r="AX154" s="35"/>
      <c r="AY154" s="35"/>
      <c r="AZ154" s="35"/>
      <c r="BA154" s="35"/>
      <c r="BB154" s="35"/>
      <c r="BC154" s="35"/>
      <c r="BD154" s="35"/>
      <c r="BE154" s="35"/>
      <c r="BF154" s="35"/>
      <c r="BG154" s="35"/>
      <c r="BH154" s="35"/>
      <c r="BI154" s="35"/>
      <c r="BJ154" s="35"/>
      <c r="BK154" s="35"/>
    </row>
    <row r="155" customFormat="false" ht="12" hidden="false" customHeight="true" outlineLevel="0" collapsed="false">
      <c r="AT155" s="35"/>
      <c r="AU155" s="35"/>
      <c r="AV155" s="35"/>
      <c r="AW155" s="35"/>
      <c r="AX155" s="35"/>
      <c r="AY155" s="35"/>
      <c r="AZ155" s="35"/>
      <c r="BA155" s="35"/>
      <c r="BB155" s="35"/>
      <c r="BC155" s="35"/>
      <c r="BD155" s="35"/>
      <c r="BE155" s="35"/>
      <c r="BF155" s="35"/>
      <c r="BG155" s="35"/>
      <c r="BH155" s="35"/>
      <c r="BI155" s="35"/>
      <c r="BJ155" s="35"/>
      <c r="BK155" s="35"/>
    </row>
    <row r="156" customFormat="false" ht="12" hidden="false" customHeight="true" outlineLevel="0" collapsed="false">
      <c r="AT156" s="35"/>
      <c r="AU156" s="35"/>
      <c r="AV156" s="35"/>
      <c r="AW156" s="35"/>
      <c r="AX156" s="35"/>
      <c r="AY156" s="35"/>
      <c r="AZ156" s="35"/>
      <c r="BA156" s="35"/>
      <c r="BB156" s="35"/>
      <c r="BC156" s="35"/>
      <c r="BD156" s="35"/>
      <c r="BE156" s="35"/>
      <c r="BF156" s="35"/>
      <c r="BG156" s="35"/>
      <c r="BH156" s="35"/>
      <c r="BI156" s="35"/>
      <c r="BJ156" s="35"/>
      <c r="BK156" s="35"/>
    </row>
    <row r="157" customFormat="false" ht="12" hidden="false" customHeight="true" outlineLevel="0" collapsed="false">
      <c r="AT157" s="35"/>
      <c r="AU157" s="35"/>
      <c r="AV157" s="35"/>
      <c r="AW157" s="35"/>
      <c r="AX157" s="35"/>
      <c r="AY157" s="35"/>
      <c r="AZ157" s="35"/>
      <c r="BA157" s="35"/>
      <c r="BB157" s="35"/>
      <c r="BC157" s="35"/>
      <c r="BD157" s="35"/>
      <c r="BE157" s="35"/>
      <c r="BF157" s="35"/>
      <c r="BG157" s="35"/>
      <c r="BH157" s="35"/>
      <c r="BI157" s="35"/>
      <c r="BJ157" s="35"/>
      <c r="BK157" s="35"/>
    </row>
    <row r="158" customFormat="false" ht="12" hidden="false" customHeight="true" outlineLevel="0" collapsed="false">
      <c r="AT158" s="35"/>
      <c r="AU158" s="35"/>
      <c r="AV158" s="35"/>
      <c r="AW158" s="35"/>
      <c r="AX158" s="35"/>
      <c r="AY158" s="35"/>
      <c r="AZ158" s="35"/>
      <c r="BA158" s="35"/>
      <c r="BB158" s="35"/>
      <c r="BC158" s="35"/>
      <c r="BD158" s="35"/>
      <c r="BE158" s="35"/>
      <c r="BF158" s="35"/>
      <c r="BG158" s="35"/>
      <c r="BH158" s="35"/>
      <c r="BI158" s="35"/>
      <c r="BJ158" s="35"/>
      <c r="BK158" s="35"/>
    </row>
    <row r="159" customFormat="false" ht="12" hidden="false" customHeight="true" outlineLevel="0" collapsed="false">
      <c r="AT159" s="35"/>
      <c r="AU159" s="35"/>
      <c r="AV159" s="35"/>
      <c r="AW159" s="35"/>
      <c r="AX159" s="35"/>
      <c r="AY159" s="35"/>
      <c r="AZ159" s="35"/>
      <c r="BA159" s="35"/>
      <c r="BB159" s="35"/>
      <c r="BC159" s="35"/>
      <c r="BD159" s="35"/>
      <c r="BE159" s="35"/>
      <c r="BF159" s="35"/>
      <c r="BG159" s="35"/>
      <c r="BH159" s="35"/>
      <c r="BI159" s="35"/>
      <c r="BJ159" s="35"/>
      <c r="BK159" s="35"/>
    </row>
    <row r="160" customFormat="false" ht="12" hidden="false" customHeight="true" outlineLevel="0" collapsed="false">
      <c r="AT160" s="35"/>
      <c r="AU160" s="35"/>
      <c r="AV160" s="35"/>
      <c r="AW160" s="35"/>
      <c r="AX160" s="35"/>
      <c r="AY160" s="35"/>
      <c r="AZ160" s="35"/>
      <c r="BA160" s="35"/>
      <c r="BB160" s="35"/>
      <c r="BC160" s="35"/>
      <c r="BD160" s="35"/>
      <c r="BE160" s="35"/>
      <c r="BF160" s="35"/>
      <c r="BG160" s="35"/>
      <c r="BH160" s="35"/>
      <c r="BI160" s="35"/>
      <c r="BJ160" s="35"/>
      <c r="BK160" s="35"/>
    </row>
    <row r="161" customFormat="false" ht="12" hidden="false" customHeight="true" outlineLevel="0" collapsed="false">
      <c r="AT161" s="35"/>
      <c r="AU161" s="35"/>
      <c r="AV161" s="35"/>
      <c r="AW161" s="35"/>
      <c r="AX161" s="35"/>
      <c r="AY161" s="35"/>
      <c r="AZ161" s="35"/>
      <c r="BA161" s="35"/>
      <c r="BB161" s="35"/>
      <c r="BC161" s="35"/>
      <c r="BD161" s="35"/>
      <c r="BE161" s="35"/>
      <c r="BF161" s="35"/>
      <c r="BG161" s="35"/>
      <c r="BH161" s="35"/>
      <c r="BI161" s="35"/>
      <c r="BJ161" s="35"/>
      <c r="BK161" s="35"/>
    </row>
    <row r="162" customFormat="false" ht="12" hidden="false" customHeight="true" outlineLevel="0" collapsed="false">
      <c r="AT162" s="35"/>
      <c r="AU162" s="35"/>
      <c r="AV162" s="35"/>
      <c r="AW162" s="35"/>
      <c r="AX162" s="35"/>
      <c r="AY162" s="35"/>
      <c r="AZ162" s="35"/>
      <c r="BA162" s="35"/>
      <c r="BB162" s="35"/>
      <c r="BC162" s="35"/>
      <c r="BD162" s="35"/>
      <c r="BE162" s="35"/>
      <c r="BF162" s="35"/>
      <c r="BG162" s="35"/>
      <c r="BH162" s="35"/>
      <c r="BI162" s="35"/>
      <c r="BJ162" s="35"/>
      <c r="BK162" s="35"/>
    </row>
    <row r="163" customFormat="false" ht="12" hidden="false" customHeight="true" outlineLevel="0" collapsed="false">
      <c r="AT163" s="35"/>
      <c r="AU163" s="35"/>
      <c r="AV163" s="35"/>
      <c r="AW163" s="35"/>
      <c r="AX163" s="35"/>
      <c r="AY163" s="35"/>
      <c r="AZ163" s="35"/>
      <c r="BA163" s="35"/>
      <c r="BB163" s="35"/>
      <c r="BC163" s="35"/>
      <c r="BD163" s="35"/>
      <c r="BE163" s="35"/>
      <c r="BF163" s="35"/>
      <c r="BG163" s="35"/>
      <c r="BH163" s="35"/>
      <c r="BI163" s="35"/>
      <c r="BJ163" s="35"/>
      <c r="BK163" s="35"/>
    </row>
    <row r="164" customFormat="false" ht="12" hidden="false" customHeight="true" outlineLevel="0" collapsed="false">
      <c r="AT164" s="35"/>
      <c r="AU164" s="35"/>
      <c r="AV164" s="35"/>
      <c r="AW164" s="35"/>
      <c r="AX164" s="35"/>
      <c r="AY164" s="35"/>
      <c r="AZ164" s="35"/>
      <c r="BA164" s="35"/>
      <c r="BB164" s="35"/>
      <c r="BC164" s="35"/>
      <c r="BD164" s="35"/>
      <c r="BE164" s="35"/>
      <c r="BF164" s="35"/>
      <c r="BG164" s="35"/>
      <c r="BH164" s="35"/>
      <c r="BI164" s="35"/>
      <c r="BJ164" s="35"/>
      <c r="BK164" s="35"/>
    </row>
    <row r="165" customFormat="false" ht="12" hidden="false" customHeight="true" outlineLevel="0" collapsed="false">
      <c r="AT165" s="35"/>
      <c r="AU165" s="35"/>
      <c r="AV165" s="35"/>
      <c r="AW165" s="35"/>
      <c r="AX165" s="35"/>
      <c r="AY165" s="35"/>
      <c r="AZ165" s="35"/>
      <c r="BA165" s="35"/>
      <c r="BB165" s="35"/>
      <c r="BC165" s="35"/>
      <c r="BD165" s="35"/>
      <c r="BE165" s="35"/>
      <c r="BF165" s="35"/>
      <c r="BG165" s="35"/>
      <c r="BH165" s="35"/>
      <c r="BI165" s="35"/>
      <c r="BJ165" s="35"/>
      <c r="BK165" s="35"/>
    </row>
    <row r="166" customFormat="false" ht="12" hidden="false" customHeight="true" outlineLevel="0" collapsed="false">
      <c r="AT166" s="35"/>
      <c r="AU166" s="35"/>
      <c r="AV166" s="35"/>
      <c r="AW166" s="35"/>
      <c r="AX166" s="35"/>
      <c r="AY166" s="35"/>
      <c r="AZ166" s="35"/>
      <c r="BA166" s="35"/>
      <c r="BB166" s="35"/>
      <c r="BC166" s="35"/>
      <c r="BD166" s="35"/>
      <c r="BE166" s="35"/>
      <c r="BF166" s="35"/>
      <c r="BG166" s="35"/>
      <c r="BH166" s="35"/>
      <c r="BI166" s="35"/>
      <c r="BJ166" s="35"/>
      <c r="BK166" s="35"/>
    </row>
    <row r="167" customFormat="false" ht="12" hidden="false" customHeight="true" outlineLevel="0" collapsed="false">
      <c r="AT167" s="35"/>
      <c r="AU167" s="35"/>
      <c r="AV167" s="35"/>
      <c r="AW167" s="35"/>
      <c r="AX167" s="35"/>
      <c r="AY167" s="35"/>
      <c r="AZ167" s="35"/>
      <c r="BA167" s="35"/>
      <c r="BB167" s="35"/>
      <c r="BC167" s="35"/>
      <c r="BD167" s="35"/>
      <c r="BE167" s="35"/>
      <c r="BF167" s="35"/>
      <c r="BG167" s="35"/>
      <c r="BH167" s="35"/>
      <c r="BI167" s="35"/>
      <c r="BJ167" s="35"/>
      <c r="BK167" s="35"/>
    </row>
    <row r="168" customFormat="false" ht="12" hidden="false" customHeight="true" outlineLevel="0" collapsed="false">
      <c r="AT168" s="35"/>
      <c r="AU168" s="35"/>
      <c r="AV168" s="35"/>
      <c r="AW168" s="35"/>
      <c r="AX168" s="35"/>
      <c r="AY168" s="35"/>
      <c r="AZ168" s="35"/>
      <c r="BA168" s="35"/>
      <c r="BB168" s="35"/>
      <c r="BC168" s="35"/>
      <c r="BD168" s="35"/>
      <c r="BE168" s="35"/>
      <c r="BF168" s="35"/>
      <c r="BG168" s="35"/>
      <c r="BH168" s="35"/>
      <c r="BI168" s="35"/>
      <c r="BJ168" s="35"/>
      <c r="BK168" s="35"/>
    </row>
    <row r="169" customFormat="false" ht="12" hidden="false" customHeight="true" outlineLevel="0" collapsed="false">
      <c r="AT169" s="35"/>
      <c r="AU169" s="35"/>
      <c r="AV169" s="35"/>
      <c r="AW169" s="35"/>
      <c r="AX169" s="35"/>
      <c r="AY169" s="35"/>
      <c r="AZ169" s="35"/>
      <c r="BA169" s="35"/>
      <c r="BB169" s="35"/>
      <c r="BC169" s="35"/>
      <c r="BD169" s="35"/>
      <c r="BE169" s="35"/>
      <c r="BF169" s="35"/>
      <c r="BG169" s="35"/>
      <c r="BH169" s="35"/>
      <c r="BI169" s="35"/>
      <c r="BJ169" s="35"/>
      <c r="BK169" s="35"/>
    </row>
    <row r="170" customFormat="false" ht="12" hidden="false" customHeight="true" outlineLevel="0" collapsed="false">
      <c r="AT170" s="35"/>
      <c r="AU170" s="35"/>
      <c r="AV170" s="35"/>
      <c r="AW170" s="35"/>
      <c r="AX170" s="35"/>
      <c r="AY170" s="35"/>
      <c r="AZ170" s="35"/>
      <c r="BA170" s="35"/>
      <c r="BB170" s="35"/>
      <c r="BC170" s="35"/>
      <c r="BD170" s="35"/>
      <c r="BE170" s="35"/>
      <c r="BF170" s="35"/>
      <c r="BG170" s="35"/>
      <c r="BH170" s="35"/>
      <c r="BI170" s="35"/>
      <c r="BJ170" s="35"/>
      <c r="BK170" s="35"/>
    </row>
    <row r="171" customFormat="false" ht="12" hidden="false" customHeight="true" outlineLevel="0" collapsed="false">
      <c r="AT171" s="35"/>
      <c r="AU171" s="35"/>
      <c r="AV171" s="35"/>
      <c r="AW171" s="35"/>
      <c r="AX171" s="35"/>
      <c r="AY171" s="35"/>
      <c r="AZ171" s="35"/>
      <c r="BA171" s="35"/>
      <c r="BB171" s="35"/>
      <c r="BC171" s="35"/>
      <c r="BD171" s="35"/>
      <c r="BE171" s="35"/>
      <c r="BF171" s="35"/>
      <c r="BG171" s="35"/>
      <c r="BH171" s="35"/>
      <c r="BI171" s="35"/>
      <c r="BJ171" s="35"/>
      <c r="BK171" s="35"/>
    </row>
    <row r="172" customFormat="false" ht="12" hidden="false" customHeight="true" outlineLevel="0" collapsed="false">
      <c r="AT172" s="35"/>
      <c r="AU172" s="35"/>
      <c r="AV172" s="35"/>
      <c r="AW172" s="35"/>
      <c r="AX172" s="35"/>
      <c r="AY172" s="35"/>
      <c r="AZ172" s="35"/>
      <c r="BA172" s="35"/>
      <c r="BB172" s="35"/>
      <c r="BC172" s="35"/>
      <c r="BD172" s="35"/>
      <c r="BE172" s="35"/>
      <c r="BF172" s="35"/>
      <c r="BG172" s="35"/>
      <c r="BH172" s="35"/>
      <c r="BI172" s="35"/>
      <c r="BJ172" s="35"/>
      <c r="BK172" s="35"/>
    </row>
    <row r="173" customFormat="false" ht="12" hidden="false" customHeight="true" outlineLevel="0" collapsed="false">
      <c r="AT173" s="35"/>
      <c r="AU173" s="35"/>
      <c r="AV173" s="35"/>
      <c r="AW173" s="35"/>
      <c r="AX173" s="35"/>
      <c r="AY173" s="35"/>
      <c r="AZ173" s="35"/>
      <c r="BA173" s="35"/>
      <c r="BB173" s="35"/>
      <c r="BC173" s="35"/>
      <c r="BD173" s="35"/>
      <c r="BE173" s="35"/>
      <c r="BF173" s="35"/>
      <c r="BG173" s="35"/>
      <c r="BH173" s="35"/>
      <c r="BI173" s="35"/>
      <c r="BJ173" s="35"/>
      <c r="BK173" s="35"/>
    </row>
    <row r="174" customFormat="false" ht="12" hidden="false" customHeight="true" outlineLevel="0" collapsed="false">
      <c r="AT174" s="35"/>
      <c r="AU174" s="35"/>
      <c r="AV174" s="35"/>
      <c r="AW174" s="35"/>
      <c r="AX174" s="35"/>
      <c r="AY174" s="35"/>
      <c r="AZ174" s="35"/>
      <c r="BA174" s="35"/>
      <c r="BB174" s="35"/>
      <c r="BC174" s="35"/>
      <c r="BD174" s="35"/>
      <c r="BE174" s="35"/>
      <c r="BF174" s="35"/>
      <c r="BG174" s="35"/>
      <c r="BH174" s="35"/>
      <c r="BI174" s="35"/>
      <c r="BJ174" s="35"/>
      <c r="BK174" s="35"/>
    </row>
    <row r="175" customFormat="false" ht="12" hidden="false" customHeight="true" outlineLevel="0" collapsed="false">
      <c r="AT175" s="35"/>
      <c r="AU175" s="35"/>
      <c r="AV175" s="35"/>
      <c r="AW175" s="35"/>
      <c r="AX175" s="35"/>
      <c r="AY175" s="35"/>
      <c r="AZ175" s="35"/>
      <c r="BA175" s="35"/>
      <c r="BB175" s="35"/>
      <c r="BC175" s="35"/>
      <c r="BD175" s="35"/>
      <c r="BE175" s="35"/>
      <c r="BF175" s="35"/>
      <c r="BG175" s="35"/>
      <c r="BH175" s="35"/>
      <c r="BI175" s="35"/>
      <c r="BJ175" s="35"/>
      <c r="BK175" s="35"/>
    </row>
    <row r="176" customFormat="false" ht="12" hidden="false" customHeight="true" outlineLevel="0" collapsed="false">
      <c r="AT176" s="35"/>
      <c r="AU176" s="35"/>
      <c r="AV176" s="35"/>
      <c r="AW176" s="35"/>
      <c r="AX176" s="35"/>
      <c r="AY176" s="35"/>
      <c r="AZ176" s="35"/>
      <c r="BA176" s="35"/>
      <c r="BB176" s="35"/>
      <c r="BC176" s="35"/>
      <c r="BD176" s="35"/>
      <c r="BE176" s="35"/>
      <c r="BF176" s="35"/>
      <c r="BG176" s="35"/>
      <c r="BH176" s="35"/>
      <c r="BI176" s="35"/>
      <c r="BJ176" s="35"/>
      <c r="BK176" s="35"/>
    </row>
    <row r="177" customFormat="false" ht="12" hidden="false" customHeight="true" outlineLevel="0" collapsed="false">
      <c r="AT177" s="35"/>
      <c r="AU177" s="35"/>
      <c r="AV177" s="35"/>
      <c r="AW177" s="35"/>
      <c r="AX177" s="35"/>
      <c r="AY177" s="35"/>
      <c r="AZ177" s="35"/>
      <c r="BA177" s="35"/>
      <c r="BB177" s="35"/>
      <c r="BC177" s="35"/>
      <c r="BD177" s="35"/>
      <c r="BE177" s="35"/>
      <c r="BF177" s="35"/>
      <c r="BG177" s="35"/>
      <c r="BH177" s="35"/>
      <c r="BI177" s="35"/>
      <c r="BJ177" s="35"/>
      <c r="BK177" s="35"/>
    </row>
    <row r="178" customFormat="false" ht="12" hidden="false" customHeight="true" outlineLevel="0" collapsed="false">
      <c r="AT178" s="41"/>
      <c r="AU178" s="41"/>
      <c r="AV178" s="41"/>
      <c r="AW178" s="41"/>
      <c r="AX178" s="41"/>
      <c r="AY178" s="41"/>
      <c r="AZ178" s="41"/>
      <c r="BA178" s="41"/>
      <c r="BB178" s="41"/>
      <c r="BC178" s="41"/>
      <c r="BD178" s="41"/>
      <c r="BE178" s="41"/>
      <c r="BF178" s="41"/>
      <c r="BG178" s="41"/>
      <c r="BH178" s="41"/>
      <c r="BI178" s="41"/>
      <c r="BJ178" s="41"/>
      <c r="BK178" s="41"/>
    </row>
    <row r="179" customFormat="false" ht="12" hidden="false" customHeight="true" outlineLevel="0" collapsed="false">
      <c r="AT179" s="41"/>
      <c r="AU179" s="41"/>
      <c r="AV179" s="41"/>
      <c r="AW179" s="41"/>
      <c r="AX179" s="41"/>
      <c r="AY179" s="41"/>
      <c r="AZ179" s="41"/>
      <c r="BA179" s="41"/>
      <c r="BB179" s="41"/>
      <c r="BC179" s="41"/>
      <c r="BD179" s="41"/>
      <c r="BE179" s="41"/>
      <c r="BF179" s="41"/>
      <c r="BG179" s="41"/>
      <c r="BH179" s="41"/>
      <c r="BI179" s="41"/>
      <c r="BJ179" s="41"/>
      <c r="BK179" s="41"/>
    </row>
    <row r="180" customFormat="false" ht="12" hidden="false" customHeight="true" outlineLevel="0" collapsed="false">
      <c r="AT180" s="41"/>
      <c r="AU180" s="41"/>
      <c r="AV180" s="41"/>
      <c r="AW180" s="41"/>
      <c r="AX180" s="41"/>
      <c r="AY180" s="41"/>
      <c r="AZ180" s="41"/>
      <c r="BA180" s="41"/>
      <c r="BB180" s="41"/>
      <c r="BC180" s="41"/>
      <c r="BD180" s="41"/>
      <c r="BE180" s="41"/>
      <c r="BF180" s="41"/>
      <c r="BG180" s="41"/>
      <c r="BH180" s="41"/>
      <c r="BI180" s="41"/>
      <c r="BJ180" s="41"/>
      <c r="BK180" s="41"/>
    </row>
    <row r="181" customFormat="false" ht="12" hidden="false" customHeight="true" outlineLevel="0" collapsed="false">
      <c r="AT181" s="41"/>
      <c r="AU181" s="41"/>
      <c r="AV181" s="41"/>
      <c r="AW181" s="41"/>
      <c r="AX181" s="41"/>
      <c r="AY181" s="41"/>
      <c r="AZ181" s="41"/>
      <c r="BA181" s="41"/>
      <c r="BB181" s="41"/>
      <c r="BC181" s="41"/>
      <c r="BD181" s="41"/>
      <c r="BE181" s="41"/>
      <c r="BF181" s="41"/>
      <c r="BG181" s="41"/>
      <c r="BH181" s="41"/>
      <c r="BI181" s="41"/>
      <c r="BJ181" s="41"/>
      <c r="BK181" s="41"/>
    </row>
    <row r="182" customFormat="false" ht="12" hidden="false" customHeight="true" outlineLevel="0" collapsed="false">
      <c r="AT182" s="41"/>
      <c r="AU182" s="41"/>
      <c r="AV182" s="41"/>
      <c r="AW182" s="41"/>
      <c r="AX182" s="41"/>
      <c r="AY182" s="41"/>
      <c r="AZ182" s="41"/>
      <c r="BA182" s="41"/>
      <c r="BB182" s="41"/>
      <c r="BC182" s="41"/>
      <c r="BD182" s="41"/>
      <c r="BE182" s="41"/>
      <c r="BF182" s="41"/>
      <c r="BG182" s="41"/>
      <c r="BH182" s="41"/>
      <c r="BI182" s="41"/>
      <c r="BJ182" s="41"/>
      <c r="BK182" s="41"/>
    </row>
    <row r="183" customFormat="false" ht="12" hidden="false" customHeight="true" outlineLevel="0" collapsed="false">
      <c r="AT183" s="41"/>
      <c r="AU183" s="41"/>
      <c r="AV183" s="41"/>
      <c r="AW183" s="41"/>
      <c r="AX183" s="41"/>
      <c r="AY183" s="41"/>
      <c r="AZ183" s="41"/>
      <c r="BA183" s="41"/>
      <c r="BB183" s="41"/>
      <c r="BC183" s="41"/>
      <c r="BD183" s="41"/>
      <c r="BE183" s="41"/>
      <c r="BF183" s="41"/>
      <c r="BG183" s="41"/>
      <c r="BH183" s="41"/>
      <c r="BI183" s="41"/>
      <c r="BJ183" s="41"/>
      <c r="BK183" s="41"/>
    </row>
    <row r="184" customFormat="false" ht="12" hidden="false" customHeight="true" outlineLevel="0" collapsed="false">
      <c r="AT184" s="41"/>
      <c r="AU184" s="41"/>
      <c r="AV184" s="41"/>
      <c r="AW184" s="41"/>
      <c r="AX184" s="41"/>
      <c r="AY184" s="41"/>
      <c r="AZ184" s="41"/>
      <c r="BA184" s="41"/>
      <c r="BB184" s="41"/>
      <c r="BC184" s="41"/>
      <c r="BD184" s="41"/>
      <c r="BE184" s="41"/>
      <c r="BF184" s="41"/>
      <c r="BG184" s="41"/>
      <c r="BH184" s="41"/>
      <c r="BI184" s="41"/>
      <c r="BJ184" s="41"/>
      <c r="BK184" s="41"/>
    </row>
    <row r="185" customFormat="false" ht="12" hidden="false" customHeight="true" outlineLevel="0" collapsed="false">
      <c r="AT185" s="41"/>
      <c r="AU185" s="41"/>
      <c r="AV185" s="41"/>
      <c r="AW185" s="41"/>
      <c r="AX185" s="41"/>
      <c r="AY185" s="41"/>
      <c r="AZ185" s="41"/>
      <c r="BA185" s="41"/>
      <c r="BB185" s="41"/>
      <c r="BC185" s="41"/>
      <c r="BD185" s="41"/>
      <c r="BE185" s="41"/>
      <c r="BF185" s="41"/>
      <c r="BG185" s="41"/>
      <c r="BH185" s="41"/>
      <c r="BI185" s="41"/>
      <c r="BJ185" s="41"/>
      <c r="BK185" s="41"/>
    </row>
    <row r="186" customFormat="false" ht="12" hidden="false" customHeight="true" outlineLevel="0" collapsed="false">
      <c r="AT186" s="41"/>
      <c r="AU186" s="41"/>
      <c r="AV186" s="41"/>
      <c r="AW186" s="41"/>
      <c r="AX186" s="41"/>
      <c r="AY186" s="41"/>
      <c r="AZ186" s="41"/>
      <c r="BA186" s="41"/>
      <c r="BB186" s="41"/>
      <c r="BC186" s="41"/>
      <c r="BD186" s="41"/>
      <c r="BE186" s="41"/>
      <c r="BF186" s="41"/>
      <c r="BG186" s="41"/>
      <c r="BH186" s="41"/>
      <c r="BI186" s="41"/>
      <c r="BJ186" s="41"/>
      <c r="BK186" s="41"/>
    </row>
    <row r="187" customFormat="false" ht="12" hidden="false" customHeight="true" outlineLevel="0" collapsed="false">
      <c r="AT187" s="41"/>
      <c r="AU187" s="41"/>
      <c r="AV187" s="41"/>
      <c r="AW187" s="41"/>
      <c r="AX187" s="41"/>
      <c r="AY187" s="41"/>
      <c r="AZ187" s="41"/>
      <c r="BA187" s="41"/>
      <c r="BB187" s="41"/>
      <c r="BC187" s="41"/>
      <c r="BD187" s="41"/>
      <c r="BE187" s="41"/>
      <c r="BF187" s="41"/>
      <c r="BG187" s="41"/>
      <c r="BH187" s="41"/>
      <c r="BI187" s="41"/>
      <c r="BJ187" s="41"/>
      <c r="BK187" s="41"/>
    </row>
    <row r="188" customFormat="false" ht="12" hidden="false" customHeight="true" outlineLevel="0" collapsed="false">
      <c r="AT188" s="41"/>
      <c r="AU188" s="41"/>
      <c r="AV188" s="41"/>
      <c r="AW188" s="41"/>
      <c r="AX188" s="41"/>
      <c r="AY188" s="41"/>
      <c r="AZ188" s="41"/>
      <c r="BA188" s="41"/>
      <c r="BB188" s="41"/>
      <c r="BC188" s="41"/>
      <c r="BD188" s="41"/>
      <c r="BE188" s="41"/>
      <c r="BF188" s="41"/>
      <c r="BG188" s="41"/>
      <c r="BH188" s="41"/>
      <c r="BI188" s="41"/>
      <c r="BJ188" s="41"/>
      <c r="BK188" s="41"/>
    </row>
    <row r="189" customFormat="false" ht="12" hidden="false" customHeight="true" outlineLevel="0" collapsed="false">
      <c r="AT189" s="41"/>
      <c r="AU189" s="41"/>
      <c r="AV189" s="41"/>
      <c r="AW189" s="41"/>
      <c r="AX189" s="41"/>
      <c r="AY189" s="41"/>
      <c r="AZ189" s="41"/>
      <c r="BA189" s="41"/>
      <c r="BB189" s="41"/>
      <c r="BC189" s="41"/>
      <c r="BD189" s="41"/>
      <c r="BE189" s="41"/>
      <c r="BF189" s="41"/>
      <c r="BG189" s="41"/>
      <c r="BH189" s="41"/>
      <c r="BI189" s="41"/>
      <c r="BJ189" s="41"/>
      <c r="BK189" s="41"/>
    </row>
    <row r="190" customFormat="false" ht="12" hidden="false" customHeight="true" outlineLevel="0" collapsed="false">
      <c r="AT190" s="41"/>
      <c r="AU190" s="41"/>
      <c r="AV190" s="41"/>
      <c r="AW190" s="41"/>
      <c r="AX190" s="41"/>
      <c r="AY190" s="41"/>
      <c r="AZ190" s="41"/>
      <c r="BA190" s="41"/>
      <c r="BB190" s="41"/>
      <c r="BC190" s="41"/>
      <c r="BD190" s="41"/>
      <c r="BE190" s="41"/>
      <c r="BF190" s="41"/>
      <c r="BG190" s="41"/>
      <c r="BH190" s="41"/>
      <c r="BI190" s="41"/>
      <c r="BJ190" s="41"/>
      <c r="BK190" s="41"/>
    </row>
    <row r="191" customFormat="false" ht="12" hidden="false" customHeight="true" outlineLevel="0" collapsed="false">
      <c r="AT191" s="41"/>
      <c r="AU191" s="41"/>
      <c r="AV191" s="41"/>
      <c r="AW191" s="41"/>
      <c r="AX191" s="41"/>
      <c r="AY191" s="41"/>
      <c r="AZ191" s="41"/>
      <c r="BA191" s="41"/>
      <c r="BB191" s="41"/>
      <c r="BC191" s="41"/>
      <c r="BD191" s="41"/>
      <c r="BE191" s="41"/>
      <c r="BF191" s="41"/>
      <c r="BG191" s="41"/>
      <c r="BH191" s="41"/>
      <c r="BI191" s="41"/>
      <c r="BJ191" s="41"/>
      <c r="BK191" s="41"/>
    </row>
    <row r="192" customFormat="false" ht="12" hidden="false" customHeight="true" outlineLevel="0" collapsed="false">
      <c r="AT192" s="41"/>
      <c r="AU192" s="41"/>
      <c r="AV192" s="41"/>
      <c r="AW192" s="41"/>
      <c r="AX192" s="41"/>
      <c r="AY192" s="41"/>
      <c r="AZ192" s="41"/>
      <c r="BA192" s="41"/>
      <c r="BB192" s="41"/>
      <c r="BC192" s="41"/>
      <c r="BD192" s="41"/>
      <c r="BE192" s="41"/>
      <c r="BF192" s="41"/>
      <c r="BG192" s="41"/>
      <c r="BH192" s="41"/>
      <c r="BI192" s="41"/>
      <c r="BJ192" s="41"/>
      <c r="BK192" s="41"/>
    </row>
    <row r="193" customFormat="false" ht="12" hidden="false" customHeight="true" outlineLevel="0" collapsed="false">
      <c r="AT193" s="41"/>
      <c r="AU193" s="41"/>
      <c r="AV193" s="41"/>
      <c r="AW193" s="41"/>
      <c r="AX193" s="41"/>
      <c r="AY193" s="41"/>
      <c r="AZ193" s="41"/>
      <c r="BA193" s="41"/>
      <c r="BB193" s="41"/>
      <c r="BC193" s="41"/>
      <c r="BD193" s="41"/>
      <c r="BE193" s="41"/>
      <c r="BF193" s="41"/>
      <c r="BG193" s="41"/>
      <c r="BH193" s="41"/>
      <c r="BI193" s="41"/>
      <c r="BJ193" s="41"/>
      <c r="BK193" s="41"/>
    </row>
    <row r="194" customFormat="false" ht="12" hidden="false" customHeight="true" outlineLevel="0" collapsed="false">
      <c r="AT194" s="41"/>
      <c r="AU194" s="41"/>
      <c r="AV194" s="41"/>
      <c r="AW194" s="41"/>
      <c r="AX194" s="41"/>
      <c r="AY194" s="41"/>
      <c r="AZ194" s="41"/>
      <c r="BA194" s="41"/>
      <c r="BB194" s="41"/>
      <c r="BC194" s="41"/>
      <c r="BD194" s="41"/>
      <c r="BE194" s="41"/>
      <c r="BF194" s="41"/>
      <c r="BG194" s="41"/>
      <c r="BH194" s="41"/>
      <c r="BI194" s="41"/>
      <c r="BJ194" s="41"/>
      <c r="BK194" s="41"/>
    </row>
    <row r="195" customFormat="false" ht="12" hidden="false" customHeight="true" outlineLevel="0" collapsed="false">
      <c r="AT195" s="41"/>
      <c r="AU195" s="41"/>
      <c r="AV195" s="41"/>
      <c r="AW195" s="41"/>
      <c r="AX195" s="41"/>
      <c r="AY195" s="41"/>
      <c r="AZ195" s="41"/>
      <c r="BA195" s="41"/>
      <c r="BB195" s="41"/>
      <c r="BC195" s="41"/>
      <c r="BD195" s="41"/>
      <c r="BE195" s="41"/>
      <c r="BF195" s="41"/>
      <c r="BG195" s="41"/>
      <c r="BH195" s="41"/>
      <c r="BI195" s="41"/>
      <c r="BJ195" s="41"/>
      <c r="BK195" s="41"/>
    </row>
    <row r="196" customFormat="false" ht="12" hidden="false" customHeight="true" outlineLevel="0" collapsed="false">
      <c r="AT196" s="41"/>
      <c r="AU196" s="41"/>
      <c r="AV196" s="41"/>
      <c r="AW196" s="41"/>
      <c r="AX196" s="41"/>
      <c r="AY196" s="41"/>
      <c r="AZ196" s="41"/>
      <c r="BA196" s="41"/>
      <c r="BB196" s="41"/>
      <c r="BC196" s="41"/>
      <c r="BD196" s="41"/>
      <c r="BE196" s="41"/>
      <c r="BF196" s="41"/>
      <c r="BG196" s="41"/>
      <c r="BH196" s="41"/>
      <c r="BI196" s="41"/>
      <c r="BJ196" s="41"/>
      <c r="BK196" s="41"/>
    </row>
    <row r="197" customFormat="false" ht="12" hidden="false" customHeight="true" outlineLevel="0" collapsed="false">
      <c r="AT197" s="41"/>
      <c r="AU197" s="41"/>
      <c r="AV197" s="41"/>
      <c r="AW197" s="41"/>
      <c r="AX197" s="41"/>
      <c r="AY197" s="41"/>
      <c r="AZ197" s="41"/>
      <c r="BA197" s="41"/>
      <c r="BB197" s="41"/>
      <c r="BC197" s="41"/>
      <c r="BD197" s="41"/>
      <c r="BE197" s="41"/>
      <c r="BF197" s="41"/>
      <c r="BG197" s="41"/>
      <c r="BH197" s="41"/>
      <c r="BI197" s="41"/>
      <c r="BJ197" s="41"/>
      <c r="BK197" s="41"/>
    </row>
    <row r="198" customFormat="false" ht="12" hidden="false" customHeight="true" outlineLevel="0" collapsed="false">
      <c r="AT198" s="41"/>
      <c r="AU198" s="41"/>
      <c r="AV198" s="41"/>
      <c r="AW198" s="41"/>
      <c r="AX198" s="41"/>
      <c r="AY198" s="41"/>
      <c r="AZ198" s="41"/>
      <c r="BA198" s="41"/>
      <c r="BB198" s="41"/>
      <c r="BC198" s="41"/>
      <c r="BD198" s="41"/>
      <c r="BE198" s="41"/>
      <c r="BF198" s="41"/>
      <c r="BG198" s="41"/>
      <c r="BH198" s="41"/>
      <c r="BI198" s="41"/>
      <c r="BJ198" s="41"/>
      <c r="BK198" s="41"/>
    </row>
    <row r="199" customFormat="false" ht="12" hidden="false" customHeight="true" outlineLevel="0" collapsed="false">
      <c r="AT199" s="41"/>
      <c r="AU199" s="41"/>
      <c r="AV199" s="41"/>
      <c r="AW199" s="41"/>
      <c r="AX199" s="41"/>
      <c r="AY199" s="41"/>
      <c r="AZ199" s="41"/>
      <c r="BA199" s="41"/>
      <c r="BB199" s="41"/>
      <c r="BC199" s="41"/>
      <c r="BD199" s="41"/>
      <c r="BE199" s="41"/>
      <c r="BF199" s="41"/>
      <c r="BG199" s="41"/>
      <c r="BH199" s="41"/>
      <c r="BI199" s="41"/>
      <c r="BJ199" s="41"/>
      <c r="BK199" s="41"/>
    </row>
    <row r="200" customFormat="false" ht="12" hidden="false" customHeight="true" outlineLevel="0" collapsed="false">
      <c r="AT200" s="41"/>
      <c r="AU200" s="41"/>
      <c r="AV200" s="41"/>
      <c r="AW200" s="41"/>
      <c r="AX200" s="41"/>
      <c r="AY200" s="41"/>
      <c r="AZ200" s="41"/>
      <c r="BA200" s="41"/>
      <c r="BB200" s="41"/>
      <c r="BC200" s="41"/>
      <c r="BD200" s="41"/>
      <c r="BE200" s="41"/>
      <c r="BF200" s="41"/>
      <c r="BG200" s="41"/>
      <c r="BH200" s="41"/>
      <c r="BI200" s="41"/>
      <c r="BJ200" s="41"/>
      <c r="BK200" s="41"/>
    </row>
    <row r="201" customFormat="false" ht="12" hidden="false" customHeight="true" outlineLevel="0" collapsed="false">
      <c r="AT201" s="41"/>
      <c r="AU201" s="41"/>
      <c r="AV201" s="41"/>
      <c r="AW201" s="41"/>
      <c r="AX201" s="41"/>
      <c r="AY201" s="41"/>
      <c r="AZ201" s="41"/>
      <c r="BA201" s="41"/>
      <c r="BB201" s="41"/>
      <c r="BC201" s="41"/>
      <c r="BD201" s="41"/>
      <c r="BE201" s="41"/>
      <c r="BF201" s="41"/>
      <c r="BG201" s="41"/>
      <c r="BH201" s="41"/>
      <c r="BI201" s="41"/>
      <c r="BJ201" s="41"/>
      <c r="BK201" s="41"/>
    </row>
    <row r="202" customFormat="false" ht="12" hidden="false" customHeight="true" outlineLevel="0" collapsed="false">
      <c r="AT202" s="41"/>
      <c r="AU202" s="41"/>
      <c r="AV202" s="41"/>
      <c r="AW202" s="41"/>
      <c r="AX202" s="41"/>
      <c r="AY202" s="41"/>
      <c r="AZ202" s="41"/>
      <c r="BA202" s="41"/>
      <c r="BB202" s="41"/>
      <c r="BC202" s="41"/>
      <c r="BD202" s="41"/>
      <c r="BE202" s="41"/>
      <c r="BF202" s="41"/>
      <c r="BG202" s="41"/>
      <c r="BH202" s="41"/>
      <c r="BI202" s="41"/>
      <c r="BJ202" s="41"/>
      <c r="BK202" s="41"/>
    </row>
    <row r="203" customFormat="false" ht="12" hidden="false" customHeight="true" outlineLevel="0" collapsed="false">
      <c r="AT203" s="41"/>
      <c r="AU203" s="41"/>
      <c r="AV203" s="41"/>
      <c r="AW203" s="41"/>
      <c r="AX203" s="41"/>
      <c r="AY203" s="41"/>
      <c r="AZ203" s="41"/>
      <c r="BA203" s="41"/>
      <c r="BB203" s="41"/>
      <c r="BC203" s="41"/>
      <c r="BD203" s="41"/>
      <c r="BE203" s="41"/>
      <c r="BF203" s="41"/>
      <c r="BG203" s="41"/>
      <c r="BH203" s="41"/>
      <c r="BI203" s="41"/>
      <c r="BJ203" s="41"/>
      <c r="BK203" s="41"/>
    </row>
    <row r="204" customFormat="false" ht="12" hidden="false" customHeight="true" outlineLevel="0" collapsed="false">
      <c r="AT204" s="41"/>
      <c r="AU204" s="41"/>
      <c r="AV204" s="41"/>
      <c r="AW204" s="41"/>
      <c r="AX204" s="41"/>
      <c r="AY204" s="41"/>
      <c r="AZ204" s="41"/>
      <c r="BA204" s="41"/>
      <c r="BB204" s="41"/>
      <c r="BC204" s="41"/>
      <c r="BD204" s="41"/>
      <c r="BE204" s="41"/>
      <c r="BF204" s="41"/>
      <c r="BG204" s="41"/>
      <c r="BH204" s="41"/>
      <c r="BI204" s="41"/>
      <c r="BJ204" s="41"/>
      <c r="BK204" s="41"/>
    </row>
    <row r="205" customFormat="false" ht="12" hidden="false" customHeight="true" outlineLevel="0" collapsed="false">
      <c r="AT205" s="41"/>
      <c r="AU205" s="41"/>
      <c r="AV205" s="41"/>
      <c r="AW205" s="41"/>
      <c r="AX205" s="41"/>
      <c r="AY205" s="41"/>
      <c r="AZ205" s="41"/>
      <c r="BA205" s="41"/>
      <c r="BB205" s="41"/>
      <c r="BC205" s="41"/>
      <c r="BD205" s="41"/>
      <c r="BE205" s="41"/>
      <c r="BF205" s="41"/>
      <c r="BG205" s="41"/>
      <c r="BH205" s="41"/>
      <c r="BI205" s="41"/>
      <c r="BJ205" s="41"/>
      <c r="BK205" s="41"/>
    </row>
    <row r="206" customFormat="false" ht="12" hidden="false" customHeight="true" outlineLevel="0" collapsed="false">
      <c r="AT206" s="41"/>
      <c r="AU206" s="41"/>
      <c r="AV206" s="41"/>
      <c r="AW206" s="41"/>
      <c r="AX206" s="41"/>
      <c r="AY206" s="41"/>
      <c r="AZ206" s="41"/>
      <c r="BA206" s="41"/>
      <c r="BB206" s="41"/>
      <c r="BC206" s="41"/>
      <c r="BD206" s="41"/>
      <c r="BE206" s="41"/>
      <c r="BF206" s="41"/>
      <c r="BG206" s="41"/>
      <c r="BH206" s="41"/>
      <c r="BI206" s="41"/>
      <c r="BJ206" s="41"/>
      <c r="BK206" s="41"/>
    </row>
    <row r="207" customFormat="false" ht="12" hidden="false" customHeight="true" outlineLevel="0" collapsed="false">
      <c r="AT207" s="41"/>
      <c r="AU207" s="41"/>
      <c r="AV207" s="41"/>
      <c r="AW207" s="41"/>
      <c r="AX207" s="41"/>
      <c r="AY207" s="41"/>
      <c r="AZ207" s="41"/>
      <c r="BA207" s="41"/>
      <c r="BB207" s="41"/>
      <c r="BC207" s="41"/>
      <c r="BD207" s="41"/>
      <c r="BE207" s="41"/>
      <c r="BF207" s="41"/>
      <c r="BG207" s="41"/>
      <c r="BH207" s="41"/>
      <c r="BI207" s="41"/>
      <c r="BJ207" s="41"/>
      <c r="BK207" s="41"/>
    </row>
    <row r="208" customFormat="false" ht="12" hidden="false" customHeight="true" outlineLevel="0" collapsed="false">
      <c r="AT208" s="41"/>
      <c r="AU208" s="41"/>
      <c r="AV208" s="41"/>
      <c r="AW208" s="41"/>
      <c r="AX208" s="41"/>
      <c r="AY208" s="41"/>
      <c r="AZ208" s="41"/>
      <c r="BA208" s="41"/>
      <c r="BB208" s="41"/>
      <c r="BC208" s="41"/>
      <c r="BD208" s="41"/>
      <c r="BE208" s="41"/>
      <c r="BF208" s="41"/>
      <c r="BG208" s="41"/>
      <c r="BH208" s="41"/>
      <c r="BI208" s="41"/>
      <c r="BJ208" s="41"/>
      <c r="BK208" s="41"/>
    </row>
    <row r="209" customFormat="false" ht="12" hidden="false" customHeight="true" outlineLevel="0" collapsed="false">
      <c r="AT209" s="41"/>
      <c r="AU209" s="41"/>
      <c r="AV209" s="41"/>
      <c r="AW209" s="41"/>
      <c r="AX209" s="41"/>
      <c r="AY209" s="41"/>
      <c r="AZ209" s="41"/>
      <c r="BA209" s="41"/>
      <c r="BB209" s="41"/>
      <c r="BC209" s="41"/>
      <c r="BD209" s="41"/>
      <c r="BE209" s="41"/>
      <c r="BF209" s="41"/>
      <c r="BG209" s="41"/>
      <c r="BH209" s="41"/>
      <c r="BI209" s="41"/>
      <c r="BJ209" s="41"/>
      <c r="BK209" s="41"/>
    </row>
    <row r="210" customFormat="false" ht="12" hidden="false" customHeight="true" outlineLevel="0" collapsed="false">
      <c r="AT210" s="41"/>
      <c r="AU210" s="41"/>
      <c r="AV210" s="41"/>
      <c r="AW210" s="41"/>
      <c r="AX210" s="41"/>
      <c r="AY210" s="41"/>
      <c r="AZ210" s="41"/>
      <c r="BA210" s="41"/>
      <c r="BB210" s="41"/>
      <c r="BC210" s="41"/>
      <c r="BD210" s="41"/>
      <c r="BE210" s="41"/>
      <c r="BF210" s="41"/>
      <c r="BG210" s="41"/>
      <c r="BH210" s="41"/>
      <c r="BI210" s="41"/>
      <c r="BJ210" s="41"/>
      <c r="BK210" s="41"/>
    </row>
    <row r="211" customFormat="false" ht="12" hidden="false" customHeight="true" outlineLevel="0" collapsed="false">
      <c r="AT211" s="41"/>
      <c r="AU211" s="41"/>
      <c r="AV211" s="41"/>
      <c r="AW211" s="41"/>
      <c r="AX211" s="41"/>
      <c r="AY211" s="41"/>
      <c r="AZ211" s="41"/>
      <c r="BA211" s="41"/>
      <c r="BB211" s="41"/>
      <c r="BC211" s="41"/>
      <c r="BD211" s="41"/>
      <c r="BE211" s="41"/>
      <c r="BF211" s="41"/>
      <c r="BG211" s="41"/>
      <c r="BH211" s="41"/>
      <c r="BI211" s="41"/>
      <c r="BJ211" s="41"/>
      <c r="BK211" s="41"/>
    </row>
    <row r="212" customFormat="false" ht="12" hidden="false" customHeight="true" outlineLevel="0" collapsed="false">
      <c r="AT212" s="41"/>
      <c r="AU212" s="41"/>
      <c r="AV212" s="41"/>
      <c r="AW212" s="41"/>
      <c r="AX212" s="41"/>
      <c r="AY212" s="41"/>
      <c r="AZ212" s="41"/>
      <c r="BA212" s="41"/>
      <c r="BB212" s="41"/>
      <c r="BC212" s="41"/>
      <c r="BD212" s="41"/>
      <c r="BE212" s="41"/>
      <c r="BF212" s="41"/>
      <c r="BG212" s="41"/>
      <c r="BH212" s="41"/>
      <c r="BI212" s="41"/>
      <c r="BJ212" s="41"/>
      <c r="BK212" s="41"/>
    </row>
    <row r="213" customFormat="false" ht="12" hidden="false" customHeight="true" outlineLevel="0" collapsed="false">
      <c r="AT213" s="41"/>
      <c r="AU213" s="41"/>
      <c r="AV213" s="41"/>
      <c r="AW213" s="41"/>
      <c r="AX213" s="41"/>
      <c r="AY213" s="41"/>
      <c r="AZ213" s="41"/>
      <c r="BA213" s="41"/>
      <c r="BB213" s="41"/>
      <c r="BC213" s="41"/>
      <c r="BD213" s="41"/>
      <c r="BE213" s="41"/>
      <c r="BF213" s="41"/>
      <c r="BG213" s="41"/>
      <c r="BH213" s="41"/>
      <c r="BI213" s="41"/>
      <c r="BJ213" s="41"/>
      <c r="BK213" s="41"/>
    </row>
    <row r="214" customFormat="false" ht="12" hidden="false" customHeight="true" outlineLevel="0" collapsed="false">
      <c r="AT214" s="41"/>
      <c r="AU214" s="41"/>
      <c r="AV214" s="41"/>
      <c r="AW214" s="41"/>
      <c r="AX214" s="41"/>
      <c r="AY214" s="41"/>
      <c r="AZ214" s="41"/>
      <c r="BA214" s="41"/>
      <c r="BB214" s="41"/>
      <c r="BC214" s="41"/>
      <c r="BD214" s="41"/>
      <c r="BE214" s="41"/>
      <c r="BF214" s="41"/>
      <c r="BG214" s="41"/>
      <c r="BH214" s="41"/>
      <c r="BI214" s="41"/>
      <c r="BJ214" s="41"/>
      <c r="BK214" s="41"/>
    </row>
    <row r="215" customFormat="false" ht="12" hidden="false" customHeight="true" outlineLevel="0" collapsed="false">
      <c r="AT215" s="41"/>
      <c r="AU215" s="41"/>
      <c r="AV215" s="41"/>
      <c r="AW215" s="41"/>
      <c r="AX215" s="41"/>
      <c r="AY215" s="41"/>
      <c r="AZ215" s="41"/>
      <c r="BA215" s="41"/>
      <c r="BB215" s="41"/>
      <c r="BC215" s="41"/>
      <c r="BD215" s="41"/>
      <c r="BE215" s="41"/>
      <c r="BF215" s="41"/>
      <c r="BG215" s="41"/>
      <c r="BH215" s="41"/>
      <c r="BI215" s="41"/>
      <c r="BJ215" s="41"/>
      <c r="BK215" s="41"/>
    </row>
    <row r="216" customFormat="false" ht="12" hidden="false" customHeight="true" outlineLevel="0" collapsed="false">
      <c r="AT216" s="41"/>
      <c r="AU216" s="41"/>
      <c r="AV216" s="41"/>
      <c r="AW216" s="41"/>
      <c r="AX216" s="41"/>
      <c r="AY216" s="41"/>
      <c r="AZ216" s="41"/>
      <c r="BA216" s="41"/>
      <c r="BB216" s="41"/>
      <c r="BC216" s="41"/>
      <c r="BD216" s="41"/>
      <c r="BE216" s="41"/>
      <c r="BF216" s="41"/>
      <c r="BG216" s="41"/>
      <c r="BH216" s="41"/>
      <c r="BI216" s="41"/>
      <c r="BJ216" s="41"/>
      <c r="BK216" s="41"/>
    </row>
    <row r="217" customFormat="false" ht="12" hidden="false" customHeight="true" outlineLevel="0" collapsed="false">
      <c r="AT217" s="41"/>
      <c r="AU217" s="41"/>
      <c r="AV217" s="41"/>
      <c r="AW217" s="41"/>
      <c r="AX217" s="41"/>
      <c r="AY217" s="41"/>
      <c r="AZ217" s="41"/>
      <c r="BA217" s="41"/>
      <c r="BB217" s="41"/>
      <c r="BC217" s="41"/>
      <c r="BD217" s="41"/>
      <c r="BE217" s="41"/>
      <c r="BF217" s="41"/>
      <c r="BG217" s="41"/>
      <c r="BH217" s="41"/>
      <c r="BI217" s="41"/>
      <c r="BJ217" s="41"/>
      <c r="BK217" s="41"/>
    </row>
    <row r="218" customFormat="false" ht="12" hidden="false" customHeight="true" outlineLevel="0" collapsed="false">
      <c r="AT218" s="41"/>
      <c r="AU218" s="41"/>
      <c r="AV218" s="41"/>
      <c r="AW218" s="41"/>
      <c r="AX218" s="41"/>
      <c r="AY218" s="41"/>
      <c r="AZ218" s="41"/>
      <c r="BA218" s="41"/>
      <c r="BB218" s="41"/>
      <c r="BC218" s="41"/>
      <c r="BD218" s="41"/>
      <c r="BE218" s="41"/>
      <c r="BF218" s="41"/>
      <c r="BG218" s="41"/>
      <c r="BH218" s="41"/>
      <c r="BI218" s="41"/>
      <c r="BJ218" s="41"/>
      <c r="BK218" s="41"/>
    </row>
    <row r="219" customFormat="false" ht="12" hidden="false" customHeight="true" outlineLevel="0" collapsed="false">
      <c r="AT219" s="41"/>
      <c r="AU219" s="41"/>
      <c r="AV219" s="41"/>
      <c r="AW219" s="41"/>
      <c r="AX219" s="41"/>
      <c r="AY219" s="41"/>
      <c r="AZ219" s="41"/>
      <c r="BA219" s="41"/>
      <c r="BB219" s="41"/>
      <c r="BC219" s="41"/>
      <c r="BD219" s="41"/>
      <c r="BE219" s="41"/>
      <c r="BF219" s="41"/>
      <c r="BG219" s="41"/>
      <c r="BH219" s="41"/>
      <c r="BI219" s="41"/>
      <c r="BJ219" s="41"/>
      <c r="BK219" s="41"/>
    </row>
    <row r="220" customFormat="false" ht="12" hidden="false" customHeight="true" outlineLevel="0" collapsed="false">
      <c r="AT220" s="41"/>
      <c r="AU220" s="41"/>
      <c r="AV220" s="41"/>
      <c r="AW220" s="41"/>
      <c r="AX220" s="41"/>
      <c r="AY220" s="41"/>
      <c r="AZ220" s="41"/>
      <c r="BA220" s="41"/>
      <c r="BB220" s="41"/>
      <c r="BC220" s="41"/>
      <c r="BD220" s="41"/>
      <c r="BE220" s="41"/>
      <c r="BF220" s="41"/>
      <c r="BG220" s="41"/>
      <c r="BH220" s="41"/>
      <c r="BI220" s="41"/>
      <c r="BJ220" s="41"/>
      <c r="BK220" s="41"/>
    </row>
    <row r="221" customFormat="false" ht="12" hidden="false" customHeight="true" outlineLevel="0" collapsed="false">
      <c r="AT221" s="41"/>
      <c r="AU221" s="41"/>
      <c r="AV221" s="41"/>
      <c r="AW221" s="41"/>
      <c r="AX221" s="41"/>
      <c r="AY221" s="41"/>
      <c r="AZ221" s="41"/>
      <c r="BA221" s="41"/>
      <c r="BB221" s="41"/>
      <c r="BC221" s="41"/>
      <c r="BD221" s="41"/>
      <c r="BE221" s="41"/>
      <c r="BF221" s="41"/>
      <c r="BG221" s="41"/>
      <c r="BH221" s="41"/>
      <c r="BI221" s="41"/>
      <c r="BJ221" s="41"/>
      <c r="BK221" s="41"/>
    </row>
    <row r="222" customFormat="false" ht="12" hidden="false" customHeight="true" outlineLevel="0" collapsed="false">
      <c r="AT222" s="41"/>
      <c r="AU222" s="41"/>
      <c r="AV222" s="41"/>
      <c r="AW222" s="41"/>
      <c r="AX222" s="41"/>
      <c r="AY222" s="41"/>
      <c r="AZ222" s="41"/>
      <c r="BA222" s="41"/>
      <c r="BB222" s="41"/>
      <c r="BC222" s="41"/>
      <c r="BD222" s="41"/>
      <c r="BE222" s="41"/>
      <c r="BF222" s="41"/>
      <c r="BG222" s="41"/>
      <c r="BH222" s="41"/>
      <c r="BI222" s="41"/>
      <c r="BJ222" s="41"/>
      <c r="BK222" s="41"/>
    </row>
    <row r="223" customFormat="false" ht="12" hidden="false" customHeight="true" outlineLevel="0" collapsed="false">
      <c r="AT223" s="41"/>
      <c r="AU223" s="41"/>
      <c r="AV223" s="41"/>
      <c r="AW223" s="41"/>
      <c r="AX223" s="41"/>
      <c r="AY223" s="41"/>
      <c r="AZ223" s="41"/>
      <c r="BA223" s="41"/>
      <c r="BB223" s="41"/>
      <c r="BC223" s="41"/>
      <c r="BD223" s="41"/>
      <c r="BE223" s="41"/>
      <c r="BF223" s="41"/>
      <c r="BG223" s="41"/>
      <c r="BH223" s="41"/>
      <c r="BI223" s="41"/>
      <c r="BJ223" s="41"/>
      <c r="BK223" s="41"/>
    </row>
    <row r="224" customFormat="false" ht="12" hidden="false" customHeight="true" outlineLevel="0" collapsed="false">
      <c r="AT224" s="41"/>
      <c r="AU224" s="41"/>
      <c r="AV224" s="41"/>
      <c r="AW224" s="41"/>
      <c r="AX224" s="41"/>
      <c r="AY224" s="41"/>
      <c r="AZ224" s="41"/>
      <c r="BA224" s="41"/>
      <c r="BB224" s="41"/>
      <c r="BC224" s="41"/>
      <c r="BD224" s="41"/>
      <c r="BE224" s="41"/>
      <c r="BF224" s="41"/>
      <c r="BG224" s="41"/>
      <c r="BH224" s="41"/>
      <c r="BI224" s="41"/>
      <c r="BJ224" s="41"/>
      <c r="BK224" s="41"/>
    </row>
    <row r="225" customFormat="false" ht="12" hidden="false" customHeight="true" outlineLevel="0" collapsed="false">
      <c r="AT225" s="41"/>
      <c r="AU225" s="41"/>
      <c r="AV225" s="41"/>
      <c r="AW225" s="41"/>
      <c r="AX225" s="41"/>
      <c r="AY225" s="41"/>
      <c r="AZ225" s="41"/>
      <c r="BA225" s="41"/>
      <c r="BB225" s="41"/>
      <c r="BC225" s="41"/>
      <c r="BD225" s="41"/>
      <c r="BE225" s="41"/>
      <c r="BF225" s="41"/>
      <c r="BG225" s="41"/>
      <c r="BH225" s="41"/>
      <c r="BI225" s="41"/>
      <c r="BJ225" s="41"/>
      <c r="BK225" s="41"/>
    </row>
    <row r="226" customFormat="false" ht="12" hidden="false" customHeight="true" outlineLevel="0" collapsed="false">
      <c r="AT226" s="41"/>
      <c r="AU226" s="41"/>
      <c r="AV226" s="41"/>
      <c r="AW226" s="41"/>
      <c r="AX226" s="41"/>
      <c r="AY226" s="41"/>
      <c r="AZ226" s="41"/>
      <c r="BA226" s="41"/>
      <c r="BB226" s="41"/>
      <c r="BC226" s="41"/>
      <c r="BD226" s="41"/>
      <c r="BE226" s="41"/>
      <c r="BF226" s="41"/>
      <c r="BG226" s="41"/>
      <c r="BH226" s="41"/>
      <c r="BI226" s="41"/>
      <c r="BJ226" s="41"/>
      <c r="BK226" s="41"/>
    </row>
    <row r="227" customFormat="false" ht="12" hidden="false" customHeight="true" outlineLevel="0" collapsed="false">
      <c r="AT227" s="41"/>
      <c r="AU227" s="41"/>
      <c r="AV227" s="41"/>
      <c r="AW227" s="41"/>
      <c r="AX227" s="41"/>
      <c r="AY227" s="41"/>
      <c r="AZ227" s="41"/>
      <c r="BA227" s="41"/>
      <c r="BB227" s="41"/>
      <c r="BC227" s="41"/>
      <c r="BD227" s="41"/>
      <c r="BE227" s="41"/>
      <c r="BF227" s="41"/>
      <c r="BG227" s="41"/>
      <c r="BH227" s="41"/>
      <c r="BI227" s="41"/>
      <c r="BJ227" s="41"/>
      <c r="BK227" s="41"/>
    </row>
    <row r="228" customFormat="false" ht="12" hidden="false" customHeight="true" outlineLevel="0" collapsed="false">
      <c r="AT228" s="41"/>
      <c r="AU228" s="41"/>
      <c r="AV228" s="41"/>
      <c r="AW228" s="41"/>
      <c r="AX228" s="41"/>
      <c r="AY228" s="41"/>
      <c r="AZ228" s="41"/>
      <c r="BA228" s="41"/>
      <c r="BB228" s="41"/>
      <c r="BC228" s="41"/>
      <c r="BD228" s="41"/>
      <c r="BE228" s="41"/>
      <c r="BF228" s="41"/>
      <c r="BG228" s="41"/>
      <c r="BH228" s="41"/>
      <c r="BI228" s="41"/>
      <c r="BJ228" s="41"/>
      <c r="BK228" s="41"/>
    </row>
    <row r="229" customFormat="false" ht="12" hidden="false" customHeight="true" outlineLevel="0" collapsed="false">
      <c r="AT229" s="41"/>
      <c r="AU229" s="41"/>
      <c r="AV229" s="41"/>
      <c r="AW229" s="41"/>
      <c r="AX229" s="41"/>
      <c r="AY229" s="41"/>
      <c r="AZ229" s="41"/>
      <c r="BA229" s="41"/>
      <c r="BB229" s="41"/>
      <c r="BC229" s="41"/>
      <c r="BD229" s="41"/>
      <c r="BE229" s="41"/>
      <c r="BF229" s="41"/>
      <c r="BG229" s="41"/>
      <c r="BH229" s="41"/>
      <c r="BI229" s="41"/>
      <c r="BJ229" s="41"/>
      <c r="BK229" s="41"/>
    </row>
    <row r="230" customFormat="false" ht="12" hidden="false" customHeight="true" outlineLevel="0" collapsed="false">
      <c r="A230" s="35"/>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row>
    <row r="231" customFormat="false" ht="12" hidden="false" customHeight="true" outlineLevel="0" collapsed="false">
      <c r="A231" s="35"/>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row>
    <row r="232" customFormat="false" ht="12" hidden="false" customHeight="true" outlineLevel="0" collapsed="false">
      <c r="A232" s="35"/>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row>
    <row r="233" customFormat="false" ht="12" hidden="false" customHeight="true" outlineLevel="0" collapsed="false">
      <c r="A233" s="35"/>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row>
    <row r="234" customFormat="false" ht="12" hidden="false" customHeight="true" outlineLevel="0" collapsed="false">
      <c r="A234" s="35"/>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row>
    <row r="235" customFormat="false" ht="12" hidden="false" customHeight="true" outlineLevel="0" collapsed="false">
      <c r="A235" s="35"/>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row>
    <row r="236" customFormat="false" ht="12" hidden="false" customHeight="true" outlineLevel="0" collapsed="false">
      <c r="A236" s="35"/>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row>
    <row r="237" customFormat="false" ht="12" hidden="false" customHeight="true" outlineLevel="0" collapsed="false">
      <c r="A237" s="35"/>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row>
    <row r="238" customFormat="false" ht="12" hidden="false" customHeight="true" outlineLevel="0" collapsed="false">
      <c r="A238" s="35"/>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row>
    <row r="239" customFormat="false" ht="12" hidden="false" customHeight="true" outlineLevel="0" collapsed="false">
      <c r="A239" s="35"/>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row>
    <row r="240" customFormat="false" ht="12" hidden="false" customHeight="true" outlineLevel="0" collapsed="false">
      <c r="A240" s="35"/>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row>
    <row r="241" customFormat="false" ht="12" hidden="false" customHeight="true" outlineLevel="0" collapsed="false">
      <c r="A241" s="35"/>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row>
    <row r="242" customFormat="false" ht="12" hidden="false" customHeight="true" outlineLevel="0" collapsed="false">
      <c r="A242" s="35"/>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row>
    <row r="243" customFormat="false" ht="12" hidden="false" customHeight="true" outlineLevel="0" collapsed="false">
      <c r="A243" s="35"/>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row>
    <row r="244" customFormat="false" ht="12" hidden="false" customHeight="true" outlineLevel="0" collapsed="false">
      <c r="A244" s="35"/>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row>
    <row r="245" customFormat="false" ht="12" hidden="false" customHeight="true" outlineLevel="0" collapsed="false">
      <c r="A245" s="35"/>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row>
    <row r="246" customFormat="false" ht="12" hidden="false" customHeight="true" outlineLevel="0" collapsed="false">
      <c r="A246" s="35"/>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row>
    <row r="247" customFormat="false" ht="12" hidden="false" customHeight="true" outlineLevel="0" collapsed="false">
      <c r="A247" s="35"/>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row>
    <row r="248" customFormat="false" ht="12" hidden="false" customHeight="true" outlineLevel="0" collapsed="false">
      <c r="A248" s="35"/>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row>
    <row r="249" customFormat="false" ht="12" hidden="false" customHeight="true" outlineLevel="0" collapsed="false">
      <c r="A249" s="35"/>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row>
    <row r="250" customFormat="false" ht="12" hidden="false" customHeight="true" outlineLevel="0" collapsed="false">
      <c r="A250" s="35"/>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row>
    <row r="251" customFormat="false" ht="12" hidden="false" customHeight="true" outlineLevel="0" collapsed="false">
      <c r="A251" s="35"/>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row>
    <row r="252" customFormat="false" ht="12" hidden="false" customHeight="true" outlineLevel="0" collapsed="false">
      <c r="A252" s="35"/>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row>
    <row r="253" customFormat="false" ht="12" hidden="false" customHeight="true" outlineLevel="0" collapsed="false">
      <c r="A253" s="35"/>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row>
    <row r="254" customFormat="false" ht="12" hidden="false" customHeight="true" outlineLevel="0" collapsed="false">
      <c r="A254" s="35"/>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row>
    <row r="255" customFormat="false" ht="12" hidden="false" customHeight="true" outlineLevel="0" collapsed="false">
      <c r="A255" s="35"/>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row>
    <row r="256" customFormat="false" ht="12" hidden="false" customHeight="true" outlineLevel="0" collapsed="false">
      <c r="A256" s="35"/>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row>
    <row r="257" customFormat="false" ht="12" hidden="false" customHeight="true" outlineLevel="0" collapsed="false">
      <c r="A257" s="35"/>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row>
    <row r="258" customFormat="false" ht="12" hidden="false" customHeight="true" outlineLevel="0" collapsed="false">
      <c r="A258" s="35"/>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row>
    <row r="259" customFormat="false" ht="12" hidden="false" customHeight="true" outlineLevel="0" collapsed="false">
      <c r="A259" s="35"/>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row>
    <row r="260" customFormat="false" ht="12" hidden="false" customHeight="true" outlineLevel="0" collapsed="false">
      <c r="A260" s="35"/>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row>
    <row r="261" customFormat="false" ht="12" hidden="false" customHeight="true" outlineLevel="0" collapsed="false">
      <c r="A261" s="35"/>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row>
    <row r="262" customFormat="false" ht="12" hidden="false" customHeight="true" outlineLevel="0" collapsed="false">
      <c r="A262" s="35"/>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row>
    <row r="263" customFormat="false" ht="12" hidden="false" customHeight="true" outlineLevel="0" collapsed="false">
      <c r="A263" s="35"/>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row>
    <row r="264" customFormat="false" ht="12" hidden="false" customHeight="true" outlineLevel="0" collapsed="false">
      <c r="A264" s="35"/>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row>
    <row r="265" customFormat="false" ht="12" hidden="false" customHeight="true" outlineLevel="0" collapsed="false">
      <c r="A265" s="35"/>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row>
    <row r="266" customFormat="false" ht="12" hidden="false" customHeight="true" outlineLevel="0" collapsed="false">
      <c r="A266" s="35"/>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row>
    <row r="267" customFormat="false" ht="12" hidden="false" customHeight="true" outlineLevel="0" collapsed="false">
      <c r="A267" s="35"/>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row>
    <row r="268" customFormat="false" ht="12" hidden="false" customHeight="true" outlineLevel="0" collapsed="false">
      <c r="A268" s="35"/>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row>
    <row r="269" customFormat="false" ht="12" hidden="false" customHeight="true" outlineLevel="0" collapsed="false">
      <c r="A269" s="35"/>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row>
    <row r="270" customFormat="false" ht="12" hidden="false" customHeight="true" outlineLevel="0" collapsed="false">
      <c r="A270" s="35"/>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row>
    <row r="271" customFormat="false" ht="12" hidden="false" customHeight="true" outlineLevel="0" collapsed="false">
      <c r="A271" s="35"/>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row>
    <row r="272" customFormat="false" ht="12" hidden="false" customHeight="true" outlineLevel="0" collapsed="false">
      <c r="A272" s="35"/>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row>
    <row r="273" customFormat="false" ht="12" hidden="false" customHeight="true" outlineLevel="0" collapsed="false">
      <c r="A273" s="35"/>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row>
    <row r="274" customFormat="false" ht="12" hidden="false" customHeight="true" outlineLevel="0" collapsed="false">
      <c r="A274" s="35"/>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row>
    <row r="275" customFormat="false" ht="12" hidden="false" customHeight="true" outlineLevel="0" collapsed="false">
      <c r="A275" s="35"/>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row>
    <row r="276" customFormat="false" ht="12" hidden="false" customHeight="true" outlineLevel="0" collapsed="false">
      <c r="A276" s="35"/>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row>
    <row r="277" customFormat="false" ht="12" hidden="false" customHeight="true" outlineLevel="0" collapsed="false">
      <c r="A277" s="35"/>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row>
    <row r="278" customFormat="false" ht="12" hidden="false" customHeight="true" outlineLevel="0" collapsed="false">
      <c r="A278" s="35"/>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row>
    <row r="279" customFormat="false" ht="12" hidden="false" customHeight="true" outlineLevel="0" collapsed="false">
      <c r="A279" s="35"/>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row>
    <row r="280" customFormat="false" ht="12" hidden="false" customHeight="true" outlineLevel="0" collapsed="false">
      <c r="A280" s="35"/>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row>
    <row r="281" customFormat="false" ht="12" hidden="false" customHeight="true" outlineLevel="0" collapsed="false">
      <c r="A281" s="35"/>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row>
    <row r="282" customFormat="false" ht="12" hidden="false" customHeight="true" outlineLevel="0" collapsed="false">
      <c r="A282" s="35"/>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row>
    <row r="283" customFormat="false" ht="12" hidden="false" customHeight="true" outlineLevel="0" collapsed="false">
      <c r="A283" s="35"/>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row>
    <row r="284" customFormat="false" ht="12" hidden="false" customHeight="true" outlineLevel="0" collapsed="false">
      <c r="A284" s="35"/>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row>
    <row r="285" customFormat="false" ht="12" hidden="false" customHeight="true" outlineLevel="0" collapsed="false">
      <c r="A285" s="35"/>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row>
    <row r="286" customFormat="false" ht="12" hidden="false" customHeight="true" outlineLevel="0" collapsed="false">
      <c r="A286" s="35"/>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row>
    <row r="287" customFormat="false" ht="12" hidden="false" customHeight="true" outlineLevel="0" collapsed="false">
      <c r="A287" s="35"/>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row>
    <row r="288" customFormat="false" ht="12" hidden="false" customHeight="true" outlineLevel="0" collapsed="false">
      <c r="A288" s="35"/>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row>
    <row r="289" customFormat="false" ht="12" hidden="false" customHeight="true" outlineLevel="0" collapsed="false">
      <c r="A289" s="35"/>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row>
    <row r="290" customFormat="false" ht="12" hidden="false" customHeight="true" outlineLevel="0" collapsed="false">
      <c r="A290" s="35"/>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row>
    <row r="291" customFormat="false" ht="12" hidden="false" customHeight="true" outlineLevel="0" collapsed="false">
      <c r="A291" s="35"/>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row>
    <row r="292" customFormat="false" ht="12" hidden="false" customHeight="true" outlineLevel="0" collapsed="false">
      <c r="A292" s="35"/>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row>
    <row r="293" customFormat="false" ht="12" hidden="false" customHeight="true" outlineLevel="0" collapsed="false">
      <c r="A293" s="35"/>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row>
    <row r="294" customFormat="false" ht="12" hidden="false" customHeight="true" outlineLevel="0" collapsed="false">
      <c r="A294" s="35"/>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row>
    <row r="295" customFormat="false" ht="12" hidden="false" customHeight="true" outlineLevel="0" collapsed="false">
      <c r="A295" s="35"/>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row>
    <row r="296" customFormat="false" ht="12" hidden="false" customHeight="true" outlineLevel="0" collapsed="false">
      <c r="A296" s="35"/>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row>
    <row r="297" customFormat="false" ht="12" hidden="false" customHeight="true" outlineLevel="0" collapsed="false">
      <c r="A297" s="35"/>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row>
    <row r="298" customFormat="false" ht="12" hidden="false" customHeight="true" outlineLevel="0" collapsed="false">
      <c r="A298" s="35"/>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row>
    <row r="299" customFormat="false" ht="12" hidden="false" customHeight="true" outlineLevel="0" collapsed="false">
      <c r="A299" s="35"/>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row>
    <row r="300" customFormat="false" ht="12" hidden="false" customHeight="true" outlineLevel="0" collapsed="false">
      <c r="A300" s="35"/>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row>
    <row r="301" customFormat="false" ht="12" hidden="false" customHeight="true" outlineLevel="0" collapsed="false">
      <c r="A301" s="35"/>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row>
    <row r="302" customFormat="false" ht="12" hidden="false" customHeight="true" outlineLevel="0" collapsed="false">
      <c r="A302" s="35"/>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row>
    <row r="303" customFormat="false" ht="12" hidden="false" customHeight="true" outlineLevel="0" collapsed="false">
      <c r="A303" s="35"/>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row>
    <row r="304" customFormat="false" ht="12" hidden="false" customHeight="true" outlineLevel="0" collapsed="false">
      <c r="A304" s="35"/>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row>
    <row r="305" customFormat="false" ht="12" hidden="false" customHeight="true" outlineLevel="0" collapsed="false">
      <c r="A305" s="35"/>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row>
    <row r="306" customFormat="false" ht="12" hidden="false" customHeight="true" outlineLevel="0" collapsed="false">
      <c r="A306" s="35"/>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row>
    <row r="307" customFormat="false" ht="12" hidden="false" customHeight="true" outlineLevel="0" collapsed="false">
      <c r="A307" s="35"/>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row>
    <row r="308" customFormat="false" ht="12" hidden="false" customHeight="true" outlineLevel="0" collapsed="false">
      <c r="A308" s="35"/>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row>
    <row r="309" customFormat="false" ht="12" hidden="false" customHeight="true" outlineLevel="0" collapsed="false">
      <c r="A309" s="35"/>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row>
    <row r="310" customFormat="false" ht="12" hidden="false" customHeight="true" outlineLevel="0" collapsed="false">
      <c r="A310" s="35"/>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row>
    <row r="311" customFormat="false" ht="12" hidden="false" customHeight="true" outlineLevel="0" collapsed="false">
      <c r="A311" s="35"/>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row>
    <row r="312" customFormat="false" ht="12" hidden="false" customHeight="true" outlineLevel="0" collapsed="false">
      <c r="A312" s="35"/>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row>
    <row r="313" customFormat="false" ht="12" hidden="false" customHeight="true" outlineLevel="0" collapsed="false">
      <c r="A313" s="35"/>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row>
    <row r="314" customFormat="false" ht="12" hidden="false" customHeight="true" outlineLevel="0" collapsed="false">
      <c r="A314" s="35"/>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row>
    <row r="315" customFormat="false" ht="12" hidden="false" customHeight="true" outlineLevel="0" collapsed="false">
      <c r="A315" s="35"/>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row>
    <row r="316" customFormat="false" ht="12" hidden="false" customHeight="true" outlineLevel="0" collapsed="false">
      <c r="A316" s="35"/>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row>
    <row r="317" customFormat="false" ht="12" hidden="false" customHeight="true" outlineLevel="0" collapsed="false">
      <c r="A317" s="35"/>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row>
    <row r="318" customFormat="false" ht="12" hidden="false" customHeight="true" outlineLevel="0" collapsed="false">
      <c r="A318" s="35"/>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row>
    <row r="319" customFormat="false" ht="12" hidden="false" customHeight="true" outlineLevel="0" collapsed="false">
      <c r="A319" s="35"/>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row>
    <row r="320" customFormat="false" ht="12" hidden="false" customHeight="true" outlineLevel="0" collapsed="false">
      <c r="A320" s="35"/>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row>
    <row r="321" customFormat="false" ht="12" hidden="false" customHeight="true" outlineLevel="0" collapsed="false">
      <c r="A321" s="35"/>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row>
    <row r="322" customFormat="false" ht="12" hidden="false" customHeight="true" outlineLevel="0" collapsed="false">
      <c r="A322" s="35"/>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row>
    <row r="323" customFormat="false" ht="12" hidden="false" customHeight="true" outlineLevel="0" collapsed="false">
      <c r="A323" s="35"/>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row>
    <row r="324" customFormat="false" ht="12" hidden="false" customHeight="true" outlineLevel="0" collapsed="false">
      <c r="A324" s="35"/>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row>
    <row r="325" customFormat="false" ht="12" hidden="false" customHeight="true" outlineLevel="0" collapsed="false">
      <c r="A325" s="35"/>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row>
    <row r="326" customFormat="false" ht="12" hidden="false" customHeight="true" outlineLevel="0" collapsed="false">
      <c r="A326" s="35"/>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row>
    <row r="327" customFormat="false" ht="12" hidden="false" customHeight="true" outlineLevel="0" collapsed="false">
      <c r="A327" s="35"/>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row>
    <row r="328" customFormat="false" ht="12" hidden="false" customHeight="true" outlineLevel="0" collapsed="false">
      <c r="A328" s="35"/>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row>
    <row r="329" customFormat="false" ht="12" hidden="false" customHeight="true" outlineLevel="0" collapsed="false">
      <c r="A329" s="35"/>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row>
    <row r="330" customFormat="false" ht="12" hidden="false" customHeight="true" outlineLevel="0" collapsed="false">
      <c r="A330" s="35"/>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row>
    <row r="331" customFormat="false" ht="12" hidden="false" customHeight="true" outlineLevel="0" collapsed="false">
      <c r="A331" s="35"/>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row>
    <row r="332" customFormat="false" ht="12" hidden="false" customHeight="true" outlineLevel="0" collapsed="false">
      <c r="A332" s="35"/>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row>
    <row r="333" customFormat="false" ht="12" hidden="false" customHeight="true" outlineLevel="0" collapsed="false">
      <c r="A333" s="35"/>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row>
    <row r="334" customFormat="false" ht="12" hidden="false" customHeight="true" outlineLevel="0" collapsed="false">
      <c r="A334" s="35"/>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row>
    <row r="335" customFormat="false" ht="12" hidden="false" customHeight="true" outlineLevel="0" collapsed="false">
      <c r="A335" s="35"/>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row>
    <row r="336" customFormat="false" ht="12" hidden="false" customHeight="true" outlineLevel="0" collapsed="false">
      <c r="A336" s="35"/>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row>
    <row r="337" customFormat="false" ht="12" hidden="false" customHeight="true" outlineLevel="0" collapsed="false">
      <c r="A337" s="35"/>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row>
    <row r="338" customFormat="false" ht="12" hidden="false" customHeight="true" outlineLevel="0" collapsed="false">
      <c r="A338" s="35"/>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row>
    <row r="339" customFormat="false" ht="12" hidden="false" customHeight="true" outlineLevel="0" collapsed="false">
      <c r="A339" s="35"/>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row>
    <row r="340" customFormat="false" ht="12" hidden="false" customHeight="true" outlineLevel="0" collapsed="false">
      <c r="A340" s="35"/>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row>
    <row r="341" customFormat="false" ht="12" hidden="false" customHeight="true" outlineLevel="0" collapsed="false">
      <c r="A341" s="35"/>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row>
    <row r="342" customFormat="false" ht="12" hidden="false" customHeight="true" outlineLevel="0" collapsed="false">
      <c r="A342" s="35"/>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row>
    <row r="343" customFormat="false" ht="12" hidden="false" customHeight="true" outlineLevel="0" collapsed="false">
      <c r="A343" s="35"/>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row>
    <row r="344" customFormat="false" ht="12" hidden="false" customHeight="true" outlineLevel="0" collapsed="false">
      <c r="A344" s="35"/>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row>
    <row r="345" customFormat="false" ht="12" hidden="false" customHeight="true" outlineLevel="0" collapsed="false">
      <c r="A345" s="35"/>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row>
    <row r="346" customFormat="false" ht="12" hidden="false" customHeight="true" outlineLevel="0" collapsed="false">
      <c r="A346" s="35"/>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row>
    <row r="347" customFormat="false" ht="12" hidden="false" customHeight="true" outlineLevel="0" collapsed="false">
      <c r="A347" s="35"/>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row>
    <row r="348" customFormat="false" ht="12" hidden="false" customHeight="true" outlineLevel="0" collapsed="false">
      <c r="A348" s="35"/>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row>
    <row r="349" customFormat="false" ht="12" hidden="false" customHeight="true" outlineLevel="0" collapsed="false">
      <c r="A349" s="35"/>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row>
    <row r="350" customFormat="false" ht="12" hidden="false" customHeight="true" outlineLevel="0" collapsed="false">
      <c r="A350" s="35"/>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row>
    <row r="351" customFormat="false" ht="12" hidden="false" customHeight="true" outlineLevel="0" collapsed="false">
      <c r="A351" s="35"/>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row>
    <row r="352" customFormat="false" ht="12" hidden="false" customHeight="true" outlineLevel="0" collapsed="false">
      <c r="A352" s="35"/>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row>
    <row r="353" customFormat="false" ht="12" hidden="false" customHeight="true" outlineLevel="0" collapsed="false">
      <c r="A353" s="35"/>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row>
    <row r="354" customFormat="false" ht="12" hidden="false" customHeight="true" outlineLevel="0" collapsed="false">
      <c r="A354" s="35"/>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row>
    <row r="355" customFormat="false" ht="12" hidden="false" customHeight="true" outlineLevel="0" collapsed="false">
      <c r="A355" s="35"/>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row>
    <row r="356" customFormat="false" ht="12" hidden="false" customHeight="true" outlineLevel="0" collapsed="false">
      <c r="A356" s="35"/>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row>
    <row r="357" customFormat="false" ht="12" hidden="false" customHeight="true" outlineLevel="0" collapsed="false">
      <c r="A357" s="35"/>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row>
    <row r="358" customFormat="false" ht="12" hidden="false" customHeight="true" outlineLevel="0" collapsed="false">
      <c r="A358" s="35"/>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row>
    <row r="359" customFormat="false" ht="12" hidden="false" customHeight="true" outlineLevel="0" collapsed="false">
      <c r="A359" s="35"/>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row>
    <row r="360" customFormat="false" ht="12" hidden="false" customHeight="true" outlineLevel="0" collapsed="false">
      <c r="A360" s="35"/>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row>
    <row r="361" customFormat="false" ht="12" hidden="false" customHeight="true" outlineLevel="0" collapsed="false">
      <c r="A361" s="35"/>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row>
    <row r="362" customFormat="false" ht="12" hidden="false" customHeight="true" outlineLevel="0" collapsed="false">
      <c r="A362" s="35"/>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row>
    <row r="363" customFormat="false" ht="12" hidden="false" customHeight="true" outlineLevel="0" collapsed="false">
      <c r="A363" s="35"/>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row>
    <row r="364" customFormat="false" ht="12" hidden="false" customHeight="true" outlineLevel="0" collapsed="false">
      <c r="A364" s="35"/>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row>
    <row r="365" customFormat="false" ht="12" hidden="false" customHeight="true" outlineLevel="0" collapsed="false">
      <c r="A365" s="35"/>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row>
    <row r="366" customFormat="false" ht="12" hidden="false" customHeight="true" outlineLevel="0" collapsed="false">
      <c r="A366" s="35"/>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row>
    <row r="367" customFormat="false" ht="12" hidden="false" customHeight="true" outlineLevel="0" collapsed="false">
      <c r="A367" s="35"/>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row>
    <row r="368" customFormat="false" ht="12" hidden="false" customHeight="true" outlineLevel="0" collapsed="false">
      <c r="A368" s="35"/>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row>
    <row r="369" customFormat="false" ht="12" hidden="false" customHeight="true" outlineLevel="0" collapsed="false">
      <c r="A369" s="35"/>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row>
    <row r="370" customFormat="false" ht="12" hidden="false" customHeight="true" outlineLevel="0" collapsed="false">
      <c r="A370" s="35"/>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row>
    <row r="371" customFormat="false" ht="12" hidden="false" customHeight="true" outlineLevel="0" collapsed="false">
      <c r="A371" s="35"/>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row>
    <row r="372" customFormat="false" ht="12" hidden="false" customHeight="true" outlineLevel="0" collapsed="false">
      <c r="A372" s="35"/>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row>
    <row r="373" customFormat="false" ht="12" hidden="false" customHeight="true" outlineLevel="0" collapsed="false">
      <c r="A373" s="35"/>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row>
    <row r="374" customFormat="false" ht="12" hidden="false" customHeight="true" outlineLevel="0" collapsed="false">
      <c r="A374" s="35"/>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row>
    <row r="375" customFormat="false" ht="12" hidden="false" customHeight="true" outlineLevel="0" collapsed="false">
      <c r="A375" s="35"/>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row>
    <row r="376" customFormat="false" ht="12" hidden="false" customHeight="true" outlineLevel="0" collapsed="false">
      <c r="A376" s="35"/>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row>
    <row r="377" customFormat="false" ht="12" hidden="false" customHeight="true" outlineLevel="0" collapsed="false">
      <c r="A377" s="35"/>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row>
    <row r="378" customFormat="false" ht="12" hidden="false" customHeight="true" outlineLevel="0" collapsed="false">
      <c r="A378" s="35"/>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row>
    <row r="379" customFormat="false" ht="12" hidden="false" customHeight="true" outlineLevel="0" collapsed="false">
      <c r="A379" s="35"/>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row>
    <row r="380" customFormat="false" ht="12" hidden="false" customHeight="true" outlineLevel="0" collapsed="false">
      <c r="A380" s="35"/>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row>
    <row r="381" customFormat="false" ht="12" hidden="false" customHeight="true" outlineLevel="0" collapsed="false">
      <c r="A381" s="35"/>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row>
    <row r="382" customFormat="false" ht="12" hidden="false" customHeight="true" outlineLevel="0" collapsed="false">
      <c r="A382" s="35"/>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row>
    <row r="383" customFormat="false" ht="12" hidden="false" customHeight="true" outlineLevel="0" collapsed="false">
      <c r="A383" s="35"/>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row>
    <row r="384" customFormat="false" ht="12" hidden="false" customHeight="true" outlineLevel="0" collapsed="false">
      <c r="A384" s="35"/>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row>
    <row r="385" customFormat="false" ht="12" hidden="false" customHeight="true" outlineLevel="0" collapsed="false">
      <c r="A385" s="35"/>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row>
    <row r="386" customFormat="false" ht="12" hidden="false" customHeight="true" outlineLevel="0" collapsed="false">
      <c r="A386" s="35"/>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row>
    <row r="387" customFormat="false" ht="12" hidden="false" customHeight="true" outlineLevel="0" collapsed="false">
      <c r="A387" s="35"/>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row>
    <row r="388" customFormat="false" ht="12" hidden="false" customHeight="true" outlineLevel="0" collapsed="false">
      <c r="A388" s="35"/>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row>
    <row r="389" customFormat="false" ht="12" hidden="false" customHeight="true" outlineLevel="0" collapsed="false">
      <c r="A389" s="35"/>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row>
    <row r="390" customFormat="false" ht="12" hidden="false" customHeight="true" outlineLevel="0" collapsed="false">
      <c r="A390" s="35"/>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row>
    <row r="391" customFormat="false" ht="12" hidden="false" customHeight="true" outlineLevel="0" collapsed="false">
      <c r="A391" s="35"/>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row>
    <row r="392" customFormat="false" ht="12" hidden="false" customHeight="true" outlineLevel="0" collapsed="false">
      <c r="A392" s="35"/>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row>
    <row r="393" customFormat="false" ht="12" hidden="false" customHeight="true" outlineLevel="0" collapsed="false">
      <c r="A393" s="35"/>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row>
    <row r="394" customFormat="false" ht="12" hidden="false" customHeight="true" outlineLevel="0" collapsed="false">
      <c r="A394" s="35"/>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row>
    <row r="395" customFormat="false" ht="12" hidden="false" customHeight="true" outlineLevel="0" collapsed="false">
      <c r="A395" s="35"/>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row>
    <row r="396" customFormat="false" ht="12" hidden="false" customHeight="true" outlineLevel="0" collapsed="false">
      <c r="A396" s="35"/>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row>
    <row r="397" customFormat="false" ht="12" hidden="false" customHeight="true" outlineLevel="0" collapsed="false">
      <c r="A397" s="35"/>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row>
    <row r="398" customFormat="false" ht="12" hidden="false" customHeight="true" outlineLevel="0" collapsed="false">
      <c r="A398" s="35"/>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row>
    <row r="399" customFormat="false" ht="12" hidden="false" customHeight="true" outlineLevel="0" collapsed="false">
      <c r="A399" s="35"/>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row>
    <row r="400" customFormat="false" ht="12" hidden="false" customHeight="true" outlineLevel="0" collapsed="false">
      <c r="A400" s="35"/>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row>
    <row r="401" customFormat="false" ht="12" hidden="false" customHeight="true" outlineLevel="0" collapsed="false">
      <c r="A401" s="35"/>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row>
    <row r="402" customFormat="false" ht="12" hidden="false" customHeight="true" outlineLevel="0" collapsed="false">
      <c r="A402" s="35"/>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row>
    <row r="403" customFormat="false" ht="12" hidden="false" customHeight="true" outlineLevel="0" collapsed="false">
      <c r="A403" s="35"/>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row>
    <row r="404" customFormat="false" ht="12" hidden="false" customHeight="true" outlineLevel="0" collapsed="false">
      <c r="A404" s="35"/>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row>
    <row r="405" customFormat="false" ht="12" hidden="false" customHeight="true" outlineLevel="0" collapsed="false">
      <c r="A405" s="35"/>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row>
    <row r="406" customFormat="false" ht="12" hidden="false" customHeight="true" outlineLevel="0" collapsed="false">
      <c r="A406" s="35"/>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row>
    <row r="407" customFormat="false" ht="12" hidden="false" customHeight="true" outlineLevel="0" collapsed="false">
      <c r="A407" s="35"/>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row>
    <row r="408" customFormat="false" ht="12" hidden="false" customHeight="true" outlineLevel="0" collapsed="false">
      <c r="A408" s="35"/>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row>
    <row r="409" customFormat="false" ht="12" hidden="false" customHeight="true" outlineLevel="0" collapsed="false">
      <c r="A409" s="35"/>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row>
    <row r="410" customFormat="false" ht="12" hidden="false" customHeight="true" outlineLevel="0" collapsed="false">
      <c r="A410" s="35"/>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row>
    <row r="411" customFormat="false" ht="12" hidden="false" customHeight="true" outlineLevel="0" collapsed="false">
      <c r="A411" s="35"/>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row>
    <row r="412" customFormat="false" ht="12" hidden="false" customHeight="true" outlineLevel="0" collapsed="false">
      <c r="A412" s="35"/>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row>
    <row r="413" customFormat="false" ht="12" hidden="false" customHeight="true" outlineLevel="0" collapsed="false">
      <c r="A413" s="35"/>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row>
    <row r="414" customFormat="false" ht="12" hidden="false" customHeight="true" outlineLevel="0" collapsed="false">
      <c r="A414" s="35"/>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row>
    <row r="415" customFormat="false" ht="12" hidden="false" customHeight="true" outlineLevel="0" collapsed="false">
      <c r="A415" s="35"/>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row>
    <row r="416" customFormat="false" ht="12" hidden="false" customHeight="true" outlineLevel="0" collapsed="false">
      <c r="A416" s="35"/>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row>
    <row r="417" customFormat="false" ht="12" hidden="false" customHeight="true" outlineLevel="0" collapsed="false">
      <c r="A417" s="35"/>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row>
    <row r="418" customFormat="false" ht="12" hidden="false" customHeight="true" outlineLevel="0" collapsed="false">
      <c r="A418" s="35"/>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row>
    <row r="419" customFormat="false" ht="12" hidden="false" customHeight="true" outlineLevel="0" collapsed="false">
      <c r="A419" s="35"/>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row>
    <row r="420" customFormat="false" ht="12" hidden="false" customHeight="true" outlineLevel="0" collapsed="false">
      <c r="A420" s="35"/>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row>
    <row r="421" customFormat="false" ht="12" hidden="false" customHeight="true" outlineLevel="0" collapsed="false">
      <c r="A421" s="35"/>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row>
    <row r="422" customFormat="false" ht="12" hidden="false" customHeight="true" outlineLevel="0" collapsed="false">
      <c r="A422" s="35"/>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row>
    <row r="423" customFormat="false" ht="12" hidden="false" customHeight="true" outlineLevel="0" collapsed="false">
      <c r="A423" s="35"/>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row>
    <row r="424" customFormat="false" ht="12" hidden="false" customHeight="true" outlineLevel="0" collapsed="false">
      <c r="A424" s="35"/>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row>
    <row r="425" customFormat="false" ht="12" hidden="false" customHeight="true" outlineLevel="0" collapsed="false">
      <c r="A425" s="35"/>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row>
    <row r="426" customFormat="false" ht="12" hidden="false" customHeight="true" outlineLevel="0" collapsed="false">
      <c r="A426" s="35"/>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row>
    <row r="427" customFormat="false" ht="12" hidden="false" customHeight="true" outlineLevel="0" collapsed="false">
      <c r="A427" s="35"/>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row>
    <row r="428" customFormat="false" ht="12" hidden="false" customHeight="true" outlineLevel="0" collapsed="false">
      <c r="A428" s="35"/>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row>
    <row r="429" customFormat="false" ht="12" hidden="false" customHeight="true" outlineLevel="0" collapsed="false">
      <c r="A429" s="35"/>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row>
    <row r="430" customFormat="false" ht="12" hidden="false" customHeight="true" outlineLevel="0" collapsed="false">
      <c r="A430" s="35"/>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row>
    <row r="431" customFormat="false" ht="12" hidden="false" customHeight="true" outlineLevel="0" collapsed="false">
      <c r="A431" s="35"/>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row>
    <row r="432" customFormat="false" ht="12" hidden="false" customHeight="true" outlineLevel="0" collapsed="false">
      <c r="A432" s="35"/>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row>
    <row r="433" customFormat="false" ht="12" hidden="false" customHeight="true" outlineLevel="0" collapsed="false">
      <c r="A433" s="35"/>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row>
    <row r="434" customFormat="false" ht="12" hidden="false" customHeight="true" outlineLevel="0" collapsed="false">
      <c r="A434" s="35"/>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row>
    <row r="435" customFormat="false" ht="12" hidden="false" customHeight="true" outlineLevel="0" collapsed="false">
      <c r="A435" s="35"/>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row>
    <row r="436" customFormat="false" ht="12" hidden="false" customHeight="true" outlineLevel="0" collapsed="false">
      <c r="A436" s="35"/>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row>
    <row r="437" customFormat="false" ht="12" hidden="false" customHeight="true" outlineLevel="0" collapsed="false">
      <c r="A437" s="35"/>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row>
    <row r="438" customFormat="false" ht="12" hidden="false" customHeight="true" outlineLevel="0" collapsed="false">
      <c r="A438" s="35"/>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row>
    <row r="439" customFormat="false" ht="12" hidden="false" customHeight="true" outlineLevel="0" collapsed="false">
      <c r="A439" s="35"/>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row>
    <row r="440" customFormat="false" ht="12" hidden="false" customHeight="true" outlineLevel="0" collapsed="false">
      <c r="A440" s="35"/>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row>
    <row r="441" customFormat="false" ht="12" hidden="false" customHeight="true" outlineLevel="0" collapsed="false">
      <c r="A441" s="35"/>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row>
    <row r="442" customFormat="false" ht="12" hidden="false" customHeight="true" outlineLevel="0" collapsed="false">
      <c r="A442" s="35"/>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row>
    <row r="443" customFormat="false" ht="12" hidden="false" customHeight="true" outlineLevel="0" collapsed="false">
      <c r="A443" s="35"/>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row>
    <row r="444" customFormat="false" ht="12" hidden="false" customHeight="true" outlineLevel="0" collapsed="false">
      <c r="A444" s="35"/>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row>
    <row r="445" customFormat="false" ht="12" hidden="false" customHeight="true" outlineLevel="0" collapsed="false">
      <c r="A445" s="35"/>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row>
    <row r="446" customFormat="false" ht="12" hidden="false" customHeight="true" outlineLevel="0" collapsed="false">
      <c r="A446" s="35"/>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row>
    <row r="447" customFormat="false" ht="12" hidden="false" customHeight="true" outlineLevel="0" collapsed="false">
      <c r="A447" s="35"/>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row>
    <row r="448" customFormat="false" ht="12" hidden="false" customHeight="true" outlineLevel="0" collapsed="false">
      <c r="A448" s="35"/>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row>
    <row r="449" customFormat="false" ht="12" hidden="false" customHeight="true" outlineLevel="0" collapsed="false">
      <c r="A449" s="35"/>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row>
    <row r="450" customFormat="false" ht="12" hidden="false" customHeight="true" outlineLevel="0" collapsed="false">
      <c r="A450" s="35"/>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row>
    <row r="451" customFormat="false" ht="12" hidden="false" customHeight="true" outlineLevel="0" collapsed="false">
      <c r="A451" s="35"/>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row>
    <row r="452" customFormat="false" ht="12" hidden="false" customHeight="true" outlineLevel="0" collapsed="false">
      <c r="A452" s="35"/>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row>
    <row r="453" customFormat="false" ht="12" hidden="false" customHeight="true" outlineLevel="0" collapsed="false">
      <c r="A453" s="35"/>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row>
    <row r="454" customFormat="false" ht="12" hidden="false" customHeight="true" outlineLevel="0" collapsed="false">
      <c r="A454" s="35"/>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row>
    <row r="455" customFormat="false" ht="12" hidden="false" customHeight="true" outlineLevel="0" collapsed="false">
      <c r="A455" s="35"/>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row>
    <row r="456" customFormat="false" ht="12" hidden="false" customHeight="true" outlineLevel="0" collapsed="false">
      <c r="A456" s="35"/>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row>
    <row r="457" customFormat="false" ht="12" hidden="false" customHeight="true" outlineLevel="0" collapsed="false">
      <c r="A457" s="35"/>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row>
    <row r="458" customFormat="false" ht="12" hidden="false" customHeight="true" outlineLevel="0" collapsed="false">
      <c r="A458" s="35"/>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row>
    <row r="459" customFormat="false" ht="12" hidden="false" customHeight="true" outlineLevel="0" collapsed="false">
      <c r="A459" s="35"/>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row>
    <row r="460" customFormat="false" ht="12" hidden="false" customHeight="true" outlineLevel="0" collapsed="false">
      <c r="A460" s="35"/>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row>
    <row r="461" customFormat="false" ht="12" hidden="false" customHeight="true" outlineLevel="0" collapsed="false">
      <c r="A461" s="35"/>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row>
    <row r="462" customFormat="false" ht="12" hidden="false" customHeight="true" outlineLevel="0" collapsed="false">
      <c r="A462" s="35"/>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row>
    <row r="463" customFormat="false" ht="12" hidden="false" customHeight="true" outlineLevel="0" collapsed="false">
      <c r="A463" s="35"/>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row>
    <row r="464" customFormat="false" ht="12" hidden="false" customHeight="true" outlineLevel="0" collapsed="false">
      <c r="A464" s="35"/>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row>
    <row r="465" customFormat="false" ht="12" hidden="false" customHeight="true" outlineLevel="0" collapsed="false">
      <c r="A465" s="35"/>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row>
    <row r="466" customFormat="false" ht="12" hidden="false" customHeight="true" outlineLevel="0" collapsed="false">
      <c r="A466" s="35"/>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row>
    <row r="467" customFormat="false" ht="12" hidden="false" customHeight="true" outlineLevel="0" collapsed="false">
      <c r="A467" s="35"/>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row>
    <row r="468" customFormat="false" ht="12" hidden="false" customHeight="true" outlineLevel="0" collapsed="false">
      <c r="A468" s="35"/>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row>
    <row r="469" customFormat="false" ht="12" hidden="false" customHeight="true" outlineLevel="0" collapsed="false">
      <c r="A469" s="35"/>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row>
    <row r="470" customFormat="false" ht="12" hidden="false" customHeight="true" outlineLevel="0" collapsed="false">
      <c r="A470" s="35"/>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row>
    <row r="471" customFormat="false" ht="12" hidden="false" customHeight="true" outlineLevel="0" collapsed="false">
      <c r="A471" s="35"/>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row>
    <row r="472" customFormat="false" ht="12" hidden="false" customHeight="true" outlineLevel="0" collapsed="false">
      <c r="A472" s="35"/>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row>
    <row r="473" customFormat="false" ht="12" hidden="false" customHeight="true" outlineLevel="0" collapsed="false">
      <c r="A473" s="35"/>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row>
    <row r="474" customFormat="false" ht="12" hidden="false" customHeight="true" outlineLevel="0" collapsed="false">
      <c r="A474" s="35"/>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row>
    <row r="475" customFormat="false" ht="12" hidden="false" customHeight="true" outlineLevel="0" collapsed="false">
      <c r="A475" s="35"/>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row>
    <row r="476" customFormat="false" ht="12" hidden="false" customHeight="true" outlineLevel="0" collapsed="false">
      <c r="A476" s="35"/>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row>
    <row r="477" customFormat="false" ht="12" hidden="false" customHeight="true" outlineLevel="0" collapsed="false">
      <c r="A477" s="35"/>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row>
    <row r="478" customFormat="false" ht="12" hidden="false" customHeight="true" outlineLevel="0" collapsed="false">
      <c r="A478" s="35"/>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row>
    <row r="479" customFormat="false" ht="12" hidden="false" customHeight="true" outlineLevel="0" collapsed="false">
      <c r="A479" s="35"/>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row>
    <row r="480" customFormat="false" ht="12" hidden="false" customHeight="true" outlineLevel="0" collapsed="false">
      <c r="A480" s="35"/>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row>
    <row r="481" customFormat="false" ht="12" hidden="false" customHeight="true" outlineLevel="0" collapsed="false">
      <c r="A481" s="35"/>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row>
    <row r="482" customFormat="false" ht="12" hidden="false" customHeight="true" outlineLevel="0" collapsed="false">
      <c r="A482" s="35"/>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row>
    <row r="483" customFormat="false" ht="12" hidden="false" customHeight="true" outlineLevel="0" collapsed="false">
      <c r="A483" s="35"/>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row>
    <row r="484" customFormat="false" ht="12" hidden="false" customHeight="true" outlineLevel="0" collapsed="false">
      <c r="A484" s="35"/>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row>
    <row r="485" customFormat="false" ht="12" hidden="false" customHeight="true" outlineLevel="0" collapsed="false">
      <c r="A485" s="35"/>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row>
    <row r="486" customFormat="false" ht="12" hidden="false" customHeight="true" outlineLevel="0" collapsed="false">
      <c r="A486" s="35"/>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row>
    <row r="487" customFormat="false" ht="12" hidden="false" customHeight="true" outlineLevel="0" collapsed="false">
      <c r="A487" s="35"/>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row>
    <row r="488" customFormat="false" ht="12" hidden="false" customHeight="true" outlineLevel="0" collapsed="false">
      <c r="A488" s="35"/>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row>
    <row r="489" customFormat="false" ht="12" hidden="false" customHeight="true" outlineLevel="0" collapsed="false">
      <c r="A489" s="35"/>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row>
    <row r="490" customFormat="false" ht="12" hidden="false" customHeight="true" outlineLevel="0" collapsed="false">
      <c r="A490" s="35"/>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row>
    <row r="491" customFormat="false" ht="12" hidden="false" customHeight="true" outlineLevel="0" collapsed="false">
      <c r="A491" s="35"/>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row>
    <row r="492" customFormat="false" ht="12" hidden="false" customHeight="true" outlineLevel="0" collapsed="false">
      <c r="A492" s="35"/>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row>
    <row r="493" customFormat="false" ht="12" hidden="false" customHeight="true" outlineLevel="0" collapsed="false">
      <c r="A493" s="35"/>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row>
    <row r="494" customFormat="false" ht="12" hidden="false" customHeight="true" outlineLevel="0" collapsed="false">
      <c r="A494" s="35"/>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row>
    <row r="495" customFormat="false" ht="12" hidden="false" customHeight="true" outlineLevel="0" collapsed="false">
      <c r="A495" s="35"/>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row>
    <row r="496" customFormat="false" ht="12" hidden="false" customHeight="true" outlineLevel="0" collapsed="false">
      <c r="A496" s="35"/>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row>
    <row r="497" customFormat="false" ht="12" hidden="false" customHeight="true" outlineLevel="0" collapsed="false">
      <c r="A497" s="35"/>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row>
    <row r="498" customFormat="false" ht="12" hidden="false" customHeight="true" outlineLevel="0" collapsed="false">
      <c r="A498" s="35"/>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row>
    <row r="499" customFormat="false" ht="12" hidden="false" customHeight="true" outlineLevel="0" collapsed="false">
      <c r="A499" s="35"/>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row>
    <row r="500" customFormat="false" ht="12" hidden="false" customHeight="true" outlineLevel="0" collapsed="false">
      <c r="A500" s="35"/>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row>
    <row r="501" customFormat="false" ht="12" hidden="false" customHeight="true" outlineLevel="0" collapsed="false">
      <c r="A501" s="35"/>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row>
    <row r="502" customFormat="false" ht="12" hidden="false" customHeight="true" outlineLevel="0" collapsed="false">
      <c r="A502" s="35"/>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row>
    <row r="503" customFormat="false" ht="12" hidden="false" customHeight="true" outlineLevel="0" collapsed="false">
      <c r="A503" s="35"/>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row>
    <row r="504" customFormat="false" ht="12" hidden="false" customHeight="true" outlineLevel="0" collapsed="false">
      <c r="A504" s="35"/>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row>
    <row r="505" customFormat="false" ht="12" hidden="false" customHeight="true" outlineLevel="0" collapsed="false">
      <c r="A505" s="35"/>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row>
    <row r="506" customFormat="false" ht="12" hidden="false" customHeight="true" outlineLevel="0" collapsed="false">
      <c r="A506" s="35"/>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row>
    <row r="507" customFormat="false" ht="12" hidden="false" customHeight="true" outlineLevel="0" collapsed="false">
      <c r="A507" s="35"/>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row>
    <row r="508" customFormat="false" ht="12" hidden="false" customHeight="true" outlineLevel="0" collapsed="false">
      <c r="A508" s="35"/>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row>
    <row r="509" customFormat="false" ht="12" hidden="false" customHeight="true" outlineLevel="0" collapsed="false">
      <c r="A509" s="35"/>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row>
    <row r="510" customFormat="false" ht="12" hidden="false" customHeight="true" outlineLevel="0" collapsed="false">
      <c r="A510" s="35"/>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row>
    <row r="511" customFormat="false" ht="12" hidden="false" customHeight="true" outlineLevel="0" collapsed="false">
      <c r="A511" s="35"/>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row>
    <row r="512" customFormat="false" ht="12" hidden="false" customHeight="true" outlineLevel="0" collapsed="false">
      <c r="A512" s="35"/>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row>
    <row r="513" customFormat="false" ht="12" hidden="false" customHeight="true" outlineLevel="0" collapsed="false">
      <c r="A513" s="35"/>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row>
    <row r="514" customFormat="false" ht="12" hidden="false" customHeight="true" outlineLevel="0" collapsed="false">
      <c r="A514" s="35"/>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row>
    <row r="515" customFormat="false" ht="12" hidden="false" customHeight="true" outlineLevel="0" collapsed="false">
      <c r="A515" s="35"/>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row>
    <row r="516" customFormat="false" ht="12" hidden="false" customHeight="true" outlineLevel="0" collapsed="false">
      <c r="A516" s="35"/>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row>
    <row r="517" customFormat="false" ht="12" hidden="false" customHeight="true" outlineLevel="0" collapsed="false">
      <c r="A517" s="35"/>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row>
    <row r="518" customFormat="false" ht="12" hidden="false" customHeight="true" outlineLevel="0" collapsed="false">
      <c r="A518" s="35"/>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row>
    <row r="519" customFormat="false" ht="12" hidden="false" customHeight="true" outlineLevel="0" collapsed="false">
      <c r="A519" s="35"/>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row>
    <row r="520" customFormat="false" ht="12" hidden="false" customHeight="true" outlineLevel="0" collapsed="false">
      <c r="A520" s="35"/>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row>
    <row r="521" customFormat="false" ht="12" hidden="false" customHeight="true" outlineLevel="0" collapsed="false">
      <c r="A521" s="35"/>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row>
    <row r="522" customFormat="false" ht="12" hidden="false" customHeight="true" outlineLevel="0" collapsed="false">
      <c r="A522" s="35"/>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row>
    <row r="523" customFormat="false" ht="12" hidden="false" customHeight="true" outlineLevel="0" collapsed="false">
      <c r="A523" s="35"/>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row>
    <row r="524" customFormat="false" ht="12" hidden="false" customHeight="true" outlineLevel="0" collapsed="false">
      <c r="A524" s="35"/>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row>
    <row r="525" customFormat="false" ht="12" hidden="false" customHeight="true" outlineLevel="0" collapsed="false">
      <c r="A525" s="35"/>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row>
    <row r="526" customFormat="false" ht="12" hidden="false" customHeight="true" outlineLevel="0" collapsed="false">
      <c r="A526" s="35"/>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row>
    <row r="527" customFormat="false" ht="12" hidden="false" customHeight="true" outlineLevel="0" collapsed="false">
      <c r="A527" s="35"/>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row>
    <row r="528" customFormat="false" ht="12" hidden="false" customHeight="true" outlineLevel="0" collapsed="false">
      <c r="A528" s="35"/>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row>
    <row r="529" customFormat="false" ht="12" hidden="false" customHeight="true" outlineLevel="0" collapsed="false">
      <c r="A529" s="35"/>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row>
    <row r="530" customFormat="false" ht="12" hidden="false" customHeight="true" outlineLevel="0" collapsed="false">
      <c r="A530" s="35"/>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row>
    <row r="531" customFormat="false" ht="12" hidden="false" customHeight="true" outlineLevel="0" collapsed="false">
      <c r="A531" s="35"/>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row>
    <row r="532" customFormat="false" ht="12" hidden="false" customHeight="true" outlineLevel="0" collapsed="false">
      <c r="A532" s="35"/>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row>
    <row r="533" customFormat="false" ht="12" hidden="false" customHeight="true" outlineLevel="0" collapsed="false">
      <c r="A533" s="35"/>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row>
    <row r="534" customFormat="false" ht="12" hidden="false" customHeight="true" outlineLevel="0" collapsed="false">
      <c r="A534" s="35"/>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row>
    <row r="535" customFormat="false" ht="12" hidden="false" customHeight="true" outlineLevel="0" collapsed="false">
      <c r="A535" s="35"/>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row>
    <row r="536" customFormat="false" ht="12" hidden="false" customHeight="true" outlineLevel="0" collapsed="false">
      <c r="A536" s="35"/>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row>
    <row r="537" customFormat="false" ht="12" hidden="false" customHeight="true" outlineLevel="0" collapsed="false">
      <c r="A537" s="35"/>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row>
    <row r="538" customFormat="false" ht="12" hidden="false" customHeight="true" outlineLevel="0" collapsed="false">
      <c r="A538" s="35"/>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row>
    <row r="539" customFormat="false" ht="12" hidden="false" customHeight="true" outlineLevel="0" collapsed="false">
      <c r="A539" s="35"/>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row>
    <row r="540" customFormat="false" ht="12" hidden="false" customHeight="true" outlineLevel="0" collapsed="false">
      <c r="A540" s="35"/>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row>
    <row r="541" customFormat="false" ht="12" hidden="false" customHeight="true" outlineLevel="0" collapsed="false">
      <c r="A541" s="35"/>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row>
    <row r="542" customFormat="false" ht="12" hidden="false" customHeight="true" outlineLevel="0" collapsed="false">
      <c r="A542" s="35"/>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row>
    <row r="543" customFormat="false" ht="12" hidden="false" customHeight="true" outlineLevel="0" collapsed="false">
      <c r="A543" s="35"/>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row>
    <row r="544" customFormat="false" ht="12" hidden="false" customHeight="true" outlineLevel="0" collapsed="false">
      <c r="A544" s="35"/>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row>
    <row r="545" customFormat="false" ht="12" hidden="false" customHeight="true" outlineLevel="0" collapsed="false">
      <c r="A545" s="35"/>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row>
    <row r="546" customFormat="false" ht="12" hidden="false" customHeight="true" outlineLevel="0" collapsed="false">
      <c r="A546" s="35"/>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row>
    <row r="547" customFormat="false" ht="12" hidden="false" customHeight="true" outlineLevel="0" collapsed="false">
      <c r="A547" s="35"/>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row>
    <row r="548" customFormat="false" ht="12" hidden="false" customHeight="true" outlineLevel="0" collapsed="false">
      <c r="A548" s="35"/>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row>
    <row r="549" customFormat="false" ht="12" hidden="false" customHeight="true" outlineLevel="0" collapsed="false">
      <c r="A549" s="35"/>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row>
    <row r="550" customFormat="false" ht="12" hidden="false" customHeight="true" outlineLevel="0" collapsed="false">
      <c r="A550" s="35"/>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row>
    <row r="551" customFormat="false" ht="12" hidden="false" customHeight="true" outlineLevel="0" collapsed="false">
      <c r="A551" s="35"/>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row>
    <row r="552" customFormat="false" ht="12" hidden="false" customHeight="true" outlineLevel="0" collapsed="false">
      <c r="A552" s="35"/>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row>
    <row r="553" customFormat="false" ht="12" hidden="false" customHeight="true" outlineLevel="0" collapsed="false">
      <c r="A553" s="35"/>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row>
    <row r="554" customFormat="false" ht="12" hidden="false" customHeight="true" outlineLevel="0" collapsed="false">
      <c r="A554" s="35"/>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row>
    <row r="555" customFormat="false" ht="12" hidden="false" customHeight="true" outlineLevel="0" collapsed="false">
      <c r="A555" s="35"/>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row>
    <row r="556" customFormat="false" ht="12" hidden="false" customHeight="true" outlineLevel="0" collapsed="false">
      <c r="A556" s="35"/>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row>
    <row r="557" customFormat="false" ht="12" hidden="false" customHeight="true" outlineLevel="0" collapsed="false">
      <c r="A557" s="35"/>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row>
    <row r="558" customFormat="false" ht="12" hidden="false" customHeight="true" outlineLevel="0" collapsed="false">
      <c r="A558" s="35"/>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row>
    <row r="559" customFormat="false" ht="12" hidden="false" customHeight="true" outlineLevel="0" collapsed="false">
      <c r="A559" s="35"/>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row>
    <row r="560" customFormat="false" ht="12" hidden="false" customHeight="true" outlineLevel="0" collapsed="false">
      <c r="A560" s="35"/>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row>
    <row r="561" customFormat="false" ht="12" hidden="false" customHeight="true" outlineLevel="0" collapsed="false">
      <c r="A561" s="35"/>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row>
    <row r="562" customFormat="false" ht="12" hidden="false" customHeight="true" outlineLevel="0" collapsed="false">
      <c r="A562" s="35"/>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row>
    <row r="563" customFormat="false" ht="12" hidden="false" customHeight="true" outlineLevel="0" collapsed="false">
      <c r="A563" s="35"/>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row>
    <row r="564" customFormat="false" ht="12" hidden="false" customHeight="true" outlineLevel="0" collapsed="false">
      <c r="A564" s="35"/>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row>
    <row r="565" customFormat="false" ht="12" hidden="false" customHeight="true" outlineLevel="0" collapsed="false">
      <c r="A565" s="35"/>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row>
    <row r="566" customFormat="false" ht="12" hidden="false" customHeight="true" outlineLevel="0" collapsed="false">
      <c r="A566" s="35"/>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row>
    <row r="567" customFormat="false" ht="12" hidden="false" customHeight="true" outlineLevel="0" collapsed="false">
      <c r="A567" s="35"/>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row>
    <row r="568" customFormat="false" ht="12" hidden="false" customHeight="true" outlineLevel="0" collapsed="false">
      <c r="A568" s="35"/>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row>
    <row r="569" customFormat="false" ht="12" hidden="false" customHeight="true" outlineLevel="0" collapsed="false">
      <c r="A569" s="35"/>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row>
    <row r="570" customFormat="false" ht="12" hidden="false" customHeight="true" outlineLevel="0" collapsed="false">
      <c r="A570" s="35"/>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row>
    <row r="571" customFormat="false" ht="12" hidden="false" customHeight="true" outlineLevel="0" collapsed="false">
      <c r="A571" s="35"/>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row>
    <row r="572" customFormat="false" ht="12" hidden="false" customHeight="true" outlineLevel="0" collapsed="false">
      <c r="A572" s="35"/>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row>
    <row r="573" customFormat="false" ht="12" hidden="false" customHeight="true" outlineLevel="0" collapsed="false">
      <c r="A573" s="35"/>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row>
    <row r="574" customFormat="false" ht="12" hidden="false" customHeight="true" outlineLevel="0" collapsed="false">
      <c r="A574" s="35"/>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row>
    <row r="575" customFormat="false" ht="12" hidden="false" customHeight="true" outlineLevel="0" collapsed="false">
      <c r="A575" s="35"/>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row>
    <row r="576" customFormat="false" ht="12" hidden="false" customHeight="true" outlineLevel="0" collapsed="false">
      <c r="A576" s="35"/>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row>
    <row r="577" customFormat="false" ht="12" hidden="false" customHeight="true" outlineLevel="0" collapsed="false">
      <c r="A577" s="35"/>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row>
    <row r="578" customFormat="false" ht="12" hidden="false" customHeight="true" outlineLevel="0" collapsed="false">
      <c r="A578" s="35"/>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row>
    <row r="579" customFormat="false" ht="12" hidden="false" customHeight="true" outlineLevel="0" collapsed="false">
      <c r="A579" s="35"/>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row>
    <row r="580" customFormat="false" ht="12" hidden="false" customHeight="true" outlineLevel="0" collapsed="false">
      <c r="A580" s="35"/>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row>
    <row r="581" customFormat="false" ht="12" hidden="false" customHeight="true" outlineLevel="0" collapsed="false">
      <c r="A581" s="35"/>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row>
    <row r="582" customFormat="false" ht="12" hidden="false" customHeight="true" outlineLevel="0" collapsed="false">
      <c r="A582" s="35"/>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row>
    <row r="583" customFormat="false" ht="12" hidden="false" customHeight="true" outlineLevel="0" collapsed="false">
      <c r="A583" s="35"/>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row>
    <row r="584" customFormat="false" ht="12" hidden="false" customHeight="true" outlineLevel="0" collapsed="false">
      <c r="A584" s="35"/>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row>
    <row r="585" customFormat="false" ht="12" hidden="false" customHeight="true" outlineLevel="0" collapsed="false">
      <c r="A585" s="35"/>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row>
    <row r="586" customFormat="false" ht="12" hidden="false" customHeight="true" outlineLevel="0" collapsed="false">
      <c r="A586" s="35"/>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row>
    <row r="587" customFormat="false" ht="12" hidden="false" customHeight="true" outlineLevel="0" collapsed="false">
      <c r="A587" s="35"/>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row>
    <row r="588" customFormat="false" ht="12" hidden="false" customHeight="true" outlineLevel="0" collapsed="false">
      <c r="A588" s="35"/>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row>
    <row r="589" customFormat="false" ht="12" hidden="false" customHeight="true" outlineLevel="0" collapsed="false">
      <c r="A589" s="35"/>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row>
    <row r="590" customFormat="false" ht="12" hidden="false" customHeight="true" outlineLevel="0" collapsed="false">
      <c r="A590" s="35"/>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row>
    <row r="591" customFormat="false" ht="12" hidden="false" customHeight="true" outlineLevel="0" collapsed="false">
      <c r="A591" s="35"/>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row>
    <row r="592" customFormat="false" ht="12" hidden="false" customHeight="true" outlineLevel="0" collapsed="false">
      <c r="A592" s="35"/>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row>
    <row r="593" customFormat="false" ht="12" hidden="false" customHeight="true" outlineLevel="0" collapsed="false">
      <c r="A593" s="35"/>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row>
    <row r="594" customFormat="false" ht="12" hidden="false" customHeight="true" outlineLevel="0" collapsed="false">
      <c r="A594" s="35"/>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row>
    <row r="595" customFormat="false" ht="12" hidden="false" customHeight="true" outlineLevel="0" collapsed="false">
      <c r="A595" s="35"/>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row>
    <row r="596" customFormat="false" ht="12" hidden="false" customHeight="true" outlineLevel="0" collapsed="false">
      <c r="A596" s="35"/>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row>
    <row r="597" customFormat="false" ht="12" hidden="false" customHeight="true" outlineLevel="0" collapsed="false">
      <c r="A597" s="35"/>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row>
    <row r="598" customFormat="false" ht="12" hidden="false" customHeight="true" outlineLevel="0" collapsed="false">
      <c r="A598" s="35"/>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row>
    <row r="599" customFormat="false" ht="12" hidden="false" customHeight="true" outlineLevel="0" collapsed="false">
      <c r="A599" s="35"/>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row>
    <row r="600" customFormat="false" ht="12" hidden="false" customHeight="true" outlineLevel="0" collapsed="false">
      <c r="A600" s="35"/>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row>
    <row r="601" customFormat="false" ht="12" hidden="false" customHeight="true" outlineLevel="0" collapsed="false">
      <c r="A601" s="35"/>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row>
    <row r="602" customFormat="false" ht="12" hidden="false" customHeight="true" outlineLevel="0" collapsed="false">
      <c r="A602" s="35"/>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row>
    <row r="603" customFormat="false" ht="12" hidden="false" customHeight="true" outlineLevel="0" collapsed="false">
      <c r="A603" s="35"/>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row>
    <row r="604" customFormat="false" ht="12" hidden="false" customHeight="true" outlineLevel="0" collapsed="false">
      <c r="A604" s="35"/>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row>
    <row r="605" customFormat="false" ht="12" hidden="false" customHeight="true" outlineLevel="0" collapsed="false">
      <c r="A605" s="35"/>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row>
    <row r="606" customFormat="false" ht="12" hidden="false" customHeight="true" outlineLevel="0" collapsed="false">
      <c r="A606" s="35"/>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row>
    <row r="607" customFormat="false" ht="12" hidden="false" customHeight="true" outlineLevel="0" collapsed="false">
      <c r="A607" s="35"/>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row>
    <row r="608" customFormat="false" ht="12" hidden="false" customHeight="true" outlineLevel="0" collapsed="false">
      <c r="A608" s="35"/>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row>
    <row r="609" customFormat="false" ht="12" hidden="false" customHeight="true" outlineLevel="0" collapsed="false">
      <c r="A609" s="35"/>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row>
    <row r="610" customFormat="false" ht="12" hidden="false" customHeight="true" outlineLevel="0" collapsed="false">
      <c r="A610" s="35"/>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row>
    <row r="611" customFormat="false" ht="12" hidden="false" customHeight="true" outlineLevel="0" collapsed="false">
      <c r="A611" s="35"/>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row>
    <row r="612" customFormat="false" ht="12" hidden="false" customHeight="true" outlineLevel="0" collapsed="false">
      <c r="A612" s="35"/>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row>
    <row r="613" customFormat="false" ht="12" hidden="false" customHeight="true" outlineLevel="0" collapsed="false">
      <c r="A613" s="35"/>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row>
    <row r="614" customFormat="false" ht="12" hidden="false" customHeight="true" outlineLevel="0" collapsed="false">
      <c r="A614" s="35"/>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row>
    <row r="615" customFormat="false" ht="12" hidden="false" customHeight="true" outlineLevel="0" collapsed="false">
      <c r="A615" s="35"/>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row>
    <row r="616" customFormat="false" ht="12" hidden="false" customHeight="true" outlineLevel="0" collapsed="false">
      <c r="A616" s="35"/>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row>
    <row r="617" customFormat="false" ht="12" hidden="false" customHeight="true" outlineLevel="0" collapsed="false">
      <c r="A617" s="35"/>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row>
    <row r="618" customFormat="false" ht="12" hidden="false" customHeight="true" outlineLevel="0" collapsed="false">
      <c r="A618" s="35"/>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row>
    <row r="619" customFormat="false" ht="12" hidden="false" customHeight="true" outlineLevel="0" collapsed="false">
      <c r="A619" s="35"/>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row>
    <row r="620" customFormat="false" ht="12" hidden="false" customHeight="true" outlineLevel="0" collapsed="false">
      <c r="A620" s="35"/>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row>
    <row r="621" customFormat="false" ht="12" hidden="false" customHeight="true" outlineLevel="0" collapsed="false">
      <c r="A621" s="35"/>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row>
    <row r="622" customFormat="false" ht="12" hidden="false" customHeight="true" outlineLevel="0" collapsed="false">
      <c r="A622" s="35"/>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row>
    <row r="623" customFormat="false" ht="12" hidden="false" customHeight="true" outlineLevel="0" collapsed="false">
      <c r="A623" s="35"/>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row>
    <row r="624" customFormat="false" ht="12" hidden="false" customHeight="true" outlineLevel="0" collapsed="false">
      <c r="A624" s="35"/>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row>
    <row r="625" customFormat="false" ht="12" hidden="false" customHeight="true" outlineLevel="0" collapsed="false">
      <c r="A625" s="35"/>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row>
    <row r="626" customFormat="false" ht="12" hidden="false" customHeight="true" outlineLevel="0" collapsed="false">
      <c r="A626" s="35"/>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row>
    <row r="627" customFormat="false" ht="12" hidden="false" customHeight="true" outlineLevel="0" collapsed="false">
      <c r="A627" s="35"/>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row>
    <row r="628" customFormat="false" ht="12" hidden="false" customHeight="true" outlineLevel="0" collapsed="false">
      <c r="A628" s="35"/>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row>
    <row r="629" customFormat="false" ht="12" hidden="false" customHeight="true" outlineLevel="0" collapsed="false">
      <c r="A629" s="35"/>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row>
    <row r="630" customFormat="false" ht="12" hidden="false" customHeight="true" outlineLevel="0" collapsed="false">
      <c r="A630" s="35"/>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row>
    <row r="631" customFormat="false" ht="12" hidden="false" customHeight="true" outlineLevel="0" collapsed="false">
      <c r="A631" s="35"/>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row>
    <row r="632" customFormat="false" ht="12" hidden="false" customHeight="true" outlineLevel="0" collapsed="false">
      <c r="A632" s="35"/>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row>
    <row r="633" customFormat="false" ht="12" hidden="false" customHeight="true" outlineLevel="0" collapsed="false">
      <c r="A633" s="35"/>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row>
    <row r="634" customFormat="false" ht="12" hidden="false" customHeight="true" outlineLevel="0" collapsed="false">
      <c r="A634" s="35"/>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row>
    <row r="635" customFormat="false" ht="12" hidden="false" customHeight="true" outlineLevel="0" collapsed="false">
      <c r="A635" s="35"/>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row>
    <row r="636" customFormat="false" ht="12" hidden="false" customHeight="true" outlineLevel="0" collapsed="false">
      <c r="A636" s="35"/>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row>
    <row r="637" customFormat="false" ht="12" hidden="false" customHeight="true" outlineLevel="0" collapsed="false">
      <c r="A637" s="35"/>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row>
    <row r="638" customFormat="false" ht="12" hidden="false" customHeight="true" outlineLevel="0" collapsed="false">
      <c r="A638" s="35"/>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row>
    <row r="639" customFormat="false" ht="12" hidden="false" customHeight="true" outlineLevel="0" collapsed="false">
      <c r="A639" s="35"/>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row>
    <row r="640" customFormat="false" ht="12" hidden="false" customHeight="true" outlineLevel="0" collapsed="false">
      <c r="A640" s="35"/>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row>
    <row r="641" customFormat="false" ht="12" hidden="false" customHeight="true" outlineLevel="0" collapsed="false">
      <c r="A641" s="35"/>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row>
    <row r="642" customFormat="false" ht="12" hidden="false" customHeight="true" outlineLevel="0" collapsed="false">
      <c r="A642" s="35"/>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row>
    <row r="643" customFormat="false" ht="12" hidden="false" customHeight="true" outlineLevel="0" collapsed="false">
      <c r="A643" s="35"/>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row>
    <row r="644" customFormat="false" ht="12" hidden="false" customHeight="true" outlineLevel="0" collapsed="false">
      <c r="A644" s="35"/>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row>
    <row r="645" customFormat="false" ht="12" hidden="false" customHeight="true" outlineLevel="0" collapsed="false">
      <c r="A645" s="35"/>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row>
    <row r="646" customFormat="false" ht="12" hidden="false" customHeight="true" outlineLevel="0" collapsed="false">
      <c r="A646" s="35"/>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row>
    <row r="647" customFormat="false" ht="12" hidden="false" customHeight="true" outlineLevel="0" collapsed="false">
      <c r="A647" s="35"/>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row>
    <row r="648" customFormat="false" ht="12" hidden="false" customHeight="true" outlineLevel="0" collapsed="false">
      <c r="A648" s="35"/>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row>
    <row r="649" customFormat="false" ht="12" hidden="false" customHeight="true" outlineLevel="0" collapsed="false">
      <c r="A649" s="35"/>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row>
    <row r="650" customFormat="false" ht="12" hidden="false" customHeight="true" outlineLevel="0" collapsed="false">
      <c r="A650" s="35"/>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row>
    <row r="651" customFormat="false" ht="12" hidden="false" customHeight="true" outlineLevel="0" collapsed="false">
      <c r="A651" s="35"/>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row>
    <row r="652" customFormat="false" ht="12" hidden="false" customHeight="true" outlineLevel="0" collapsed="false">
      <c r="A652" s="35"/>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row>
    <row r="653" customFormat="false" ht="12" hidden="false" customHeight="true" outlineLevel="0" collapsed="false">
      <c r="A653" s="35"/>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row>
    <row r="654" customFormat="false" ht="12" hidden="false" customHeight="true" outlineLevel="0" collapsed="false">
      <c r="A654" s="35"/>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row>
    <row r="655" customFormat="false" ht="12" hidden="false" customHeight="true" outlineLevel="0" collapsed="false">
      <c r="A655" s="35"/>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row>
    <row r="656" customFormat="false" ht="12" hidden="false" customHeight="true" outlineLevel="0" collapsed="false">
      <c r="A656" s="35"/>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row>
    <row r="657" customFormat="false" ht="12" hidden="false" customHeight="true" outlineLevel="0" collapsed="false">
      <c r="A657" s="35"/>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row>
    <row r="658" customFormat="false" ht="12" hidden="false" customHeight="true" outlineLevel="0" collapsed="false">
      <c r="A658" s="35"/>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row>
    <row r="659" customFormat="false" ht="12" hidden="false" customHeight="true" outlineLevel="0" collapsed="false">
      <c r="A659" s="35"/>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row>
    <row r="660" customFormat="false" ht="12" hidden="false" customHeight="true" outlineLevel="0" collapsed="false">
      <c r="A660" s="35"/>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row>
    <row r="661" customFormat="false" ht="12" hidden="false" customHeight="true" outlineLevel="0" collapsed="false">
      <c r="A661" s="35"/>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row>
    <row r="662" customFormat="false" ht="12" hidden="false" customHeight="true" outlineLevel="0" collapsed="false">
      <c r="A662" s="35"/>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row>
    <row r="663" customFormat="false" ht="12" hidden="false" customHeight="true" outlineLevel="0" collapsed="false">
      <c r="A663" s="35"/>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row>
    <row r="664" customFormat="false" ht="12" hidden="false" customHeight="true" outlineLevel="0" collapsed="false">
      <c r="A664" s="35"/>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row>
    <row r="665" customFormat="false" ht="12" hidden="false" customHeight="true" outlineLevel="0" collapsed="false">
      <c r="A665" s="35"/>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row>
    <row r="666" customFormat="false" ht="12" hidden="false" customHeight="true" outlineLevel="0" collapsed="false">
      <c r="A666" s="35"/>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row>
    <row r="667" customFormat="false" ht="12" hidden="false" customHeight="true" outlineLevel="0" collapsed="false">
      <c r="A667" s="35"/>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row>
    <row r="668" customFormat="false" ht="12" hidden="false" customHeight="true" outlineLevel="0" collapsed="false">
      <c r="A668" s="35"/>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row>
    <row r="669" customFormat="false" ht="12" hidden="false" customHeight="true" outlineLevel="0" collapsed="false">
      <c r="A669" s="35"/>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row>
    <row r="670" customFormat="false" ht="12" hidden="false" customHeight="true" outlineLevel="0" collapsed="false">
      <c r="A670" s="35"/>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row>
    <row r="671" customFormat="false" ht="12" hidden="false" customHeight="true" outlineLevel="0" collapsed="false">
      <c r="A671" s="35"/>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row>
    <row r="672" customFormat="false" ht="12" hidden="false" customHeight="true" outlineLevel="0" collapsed="false">
      <c r="A672" s="35"/>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row>
    <row r="673" customFormat="false" ht="12" hidden="false" customHeight="true" outlineLevel="0" collapsed="false">
      <c r="A673" s="35"/>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row>
    <row r="674" customFormat="false" ht="12" hidden="false" customHeight="true" outlineLevel="0" collapsed="false">
      <c r="A674" s="35"/>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row>
    <row r="675" customFormat="false" ht="12" hidden="false" customHeight="true" outlineLevel="0" collapsed="false">
      <c r="A675" s="35"/>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row>
    <row r="676" customFormat="false" ht="12" hidden="false" customHeight="true" outlineLevel="0" collapsed="false">
      <c r="A676" s="35"/>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row>
    <row r="677" customFormat="false" ht="12" hidden="false" customHeight="true" outlineLevel="0" collapsed="false">
      <c r="A677" s="35"/>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row>
    <row r="678" customFormat="false" ht="12" hidden="false" customHeight="true" outlineLevel="0" collapsed="false">
      <c r="A678" s="35"/>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row>
    <row r="679" customFormat="false" ht="12" hidden="false" customHeight="true" outlineLevel="0" collapsed="false">
      <c r="A679" s="35"/>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row>
    <row r="680" customFormat="false" ht="12" hidden="false" customHeight="true" outlineLevel="0" collapsed="false">
      <c r="A680" s="35"/>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row>
    <row r="681" customFormat="false" ht="12" hidden="false" customHeight="true" outlineLevel="0" collapsed="false">
      <c r="A681" s="35"/>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row>
    <row r="682" customFormat="false" ht="12" hidden="false" customHeight="true" outlineLevel="0" collapsed="false">
      <c r="A682" s="35"/>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row>
    <row r="683" customFormat="false" ht="12" hidden="false" customHeight="true" outlineLevel="0" collapsed="false">
      <c r="A683" s="35"/>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row>
    <row r="684" customFormat="false" ht="12" hidden="false" customHeight="true" outlineLevel="0" collapsed="false">
      <c r="A684" s="35"/>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row>
    <row r="685" customFormat="false" ht="12" hidden="false" customHeight="true" outlineLevel="0" collapsed="false">
      <c r="A685" s="35"/>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row>
    <row r="686" customFormat="false" ht="12" hidden="false" customHeight="true" outlineLevel="0" collapsed="false">
      <c r="A686" s="35"/>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row>
    <row r="687" customFormat="false" ht="12" hidden="false" customHeight="true" outlineLevel="0" collapsed="false">
      <c r="A687" s="35"/>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row>
    <row r="688" customFormat="false" ht="12" hidden="false" customHeight="true" outlineLevel="0" collapsed="false">
      <c r="A688" s="35"/>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row>
    <row r="689" customFormat="false" ht="12" hidden="false" customHeight="true" outlineLevel="0" collapsed="false">
      <c r="A689" s="35"/>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row>
    <row r="690" customFormat="false" ht="12" hidden="false" customHeight="true" outlineLevel="0" collapsed="false">
      <c r="A690" s="35"/>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row>
    <row r="691" customFormat="false" ht="12" hidden="false" customHeight="true" outlineLevel="0" collapsed="false">
      <c r="A691" s="35"/>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row>
    <row r="692" customFormat="false" ht="12" hidden="false" customHeight="true" outlineLevel="0" collapsed="false">
      <c r="A692" s="35"/>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row>
    <row r="693" customFormat="false" ht="12" hidden="false" customHeight="true" outlineLevel="0" collapsed="false">
      <c r="A693" s="35"/>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row>
    <row r="694" customFormat="false" ht="12" hidden="false" customHeight="true" outlineLevel="0" collapsed="false">
      <c r="A694" s="35"/>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row>
    <row r="695" customFormat="false" ht="12" hidden="false" customHeight="true" outlineLevel="0" collapsed="false">
      <c r="A695" s="35"/>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row>
    <row r="696" customFormat="false" ht="12" hidden="false" customHeight="true" outlineLevel="0" collapsed="false">
      <c r="A696" s="35"/>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row>
    <row r="697" customFormat="false" ht="12" hidden="false" customHeight="true" outlineLevel="0" collapsed="false">
      <c r="A697" s="35"/>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row>
    <row r="698" customFormat="false" ht="12" hidden="false" customHeight="true" outlineLevel="0" collapsed="false">
      <c r="A698" s="35"/>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row>
    <row r="699" customFormat="false" ht="12" hidden="false" customHeight="true" outlineLevel="0" collapsed="false">
      <c r="A699" s="35"/>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row>
    <row r="700" customFormat="false" ht="12" hidden="false" customHeight="true" outlineLevel="0" collapsed="false">
      <c r="A700" s="35"/>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row>
    <row r="701" customFormat="false" ht="12" hidden="false" customHeight="true" outlineLevel="0" collapsed="false">
      <c r="A701" s="35"/>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row>
    <row r="702" customFormat="false" ht="12" hidden="false" customHeight="true" outlineLevel="0" collapsed="false">
      <c r="A702" s="35"/>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row>
    <row r="703" customFormat="false" ht="12" hidden="false" customHeight="true" outlineLevel="0" collapsed="false">
      <c r="A703" s="35"/>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row>
    <row r="704" customFormat="false" ht="12" hidden="false" customHeight="true" outlineLevel="0" collapsed="false">
      <c r="A704" s="35"/>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row>
    <row r="705" customFormat="false" ht="12" hidden="false" customHeight="true" outlineLevel="0" collapsed="false">
      <c r="A705" s="35"/>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row>
    <row r="706" customFormat="false" ht="12" hidden="false" customHeight="true" outlineLevel="0" collapsed="false">
      <c r="A706" s="35"/>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row>
    <row r="707" customFormat="false" ht="12" hidden="false" customHeight="true" outlineLevel="0" collapsed="false">
      <c r="A707" s="35"/>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row>
    <row r="708" customFormat="false" ht="12" hidden="false" customHeight="true" outlineLevel="0" collapsed="false">
      <c r="A708" s="35"/>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row>
    <row r="709" customFormat="false" ht="12" hidden="false" customHeight="true" outlineLevel="0" collapsed="false">
      <c r="A709" s="35"/>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row>
    <row r="710" customFormat="false" ht="12" hidden="false" customHeight="true" outlineLevel="0" collapsed="false">
      <c r="A710" s="35"/>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row>
    <row r="711" customFormat="false" ht="12" hidden="false" customHeight="true" outlineLevel="0" collapsed="false">
      <c r="A711" s="35"/>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row>
    <row r="712" customFormat="false" ht="12" hidden="false" customHeight="true" outlineLevel="0" collapsed="false">
      <c r="A712" s="35"/>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row>
    <row r="713" customFormat="false" ht="12" hidden="false" customHeight="true" outlineLevel="0" collapsed="false">
      <c r="A713" s="35"/>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row>
    <row r="714" customFormat="false" ht="12" hidden="false" customHeight="true" outlineLevel="0" collapsed="false">
      <c r="A714" s="35"/>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row>
    <row r="715" customFormat="false" ht="12" hidden="false" customHeight="true" outlineLevel="0" collapsed="false">
      <c r="A715" s="35"/>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row>
    <row r="716" customFormat="false" ht="12" hidden="false" customHeight="true" outlineLevel="0" collapsed="false">
      <c r="A716" s="35"/>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row>
    <row r="717" customFormat="false" ht="12" hidden="false" customHeight="true" outlineLevel="0" collapsed="false">
      <c r="A717" s="35"/>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row>
    <row r="718" customFormat="false" ht="12" hidden="false" customHeight="true" outlineLevel="0" collapsed="false">
      <c r="A718" s="35"/>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row>
    <row r="719" customFormat="false" ht="12" hidden="false" customHeight="true" outlineLevel="0" collapsed="false">
      <c r="A719" s="35"/>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row>
    <row r="720" customFormat="false" ht="12" hidden="false" customHeight="true" outlineLevel="0" collapsed="false">
      <c r="A720" s="35"/>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row>
    <row r="721" customFormat="false" ht="12" hidden="false" customHeight="true" outlineLevel="0" collapsed="false">
      <c r="A721" s="35"/>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row>
    <row r="722" customFormat="false" ht="12" hidden="false" customHeight="true" outlineLevel="0" collapsed="false">
      <c r="A722" s="35"/>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row>
    <row r="723" customFormat="false" ht="12" hidden="false" customHeight="true" outlineLevel="0" collapsed="false">
      <c r="A723" s="35"/>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row>
    <row r="724" customFormat="false" ht="12" hidden="false" customHeight="true" outlineLevel="0" collapsed="false">
      <c r="A724" s="35"/>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row>
    <row r="725" customFormat="false" ht="12" hidden="false" customHeight="true" outlineLevel="0" collapsed="false">
      <c r="A725" s="35"/>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row>
    <row r="726" customFormat="false" ht="12" hidden="false" customHeight="true" outlineLevel="0" collapsed="false">
      <c r="A726" s="35"/>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row>
    <row r="727" customFormat="false" ht="12" hidden="false" customHeight="true" outlineLevel="0" collapsed="false">
      <c r="A727" s="35"/>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row>
    <row r="728" customFormat="false" ht="12" hidden="false" customHeight="true" outlineLevel="0" collapsed="false">
      <c r="A728" s="35"/>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row>
    <row r="729" customFormat="false" ht="12" hidden="false" customHeight="true" outlineLevel="0" collapsed="false">
      <c r="A729" s="35"/>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row>
    <row r="730" customFormat="false" ht="12" hidden="false" customHeight="true" outlineLevel="0" collapsed="false">
      <c r="A730" s="35"/>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row>
    <row r="731" customFormat="false" ht="12" hidden="false" customHeight="true" outlineLevel="0" collapsed="false">
      <c r="A731" s="35"/>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row>
    <row r="732" customFormat="false" ht="12" hidden="false" customHeight="true" outlineLevel="0" collapsed="false">
      <c r="A732" s="35"/>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row>
    <row r="733" customFormat="false" ht="12" hidden="false" customHeight="true" outlineLevel="0" collapsed="false">
      <c r="A733" s="35"/>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row>
    <row r="734" customFormat="false" ht="12" hidden="false" customHeight="true" outlineLevel="0" collapsed="false">
      <c r="A734" s="35"/>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row>
    <row r="735" customFormat="false" ht="12" hidden="false" customHeight="true" outlineLevel="0" collapsed="false">
      <c r="A735" s="35"/>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row>
    <row r="736" customFormat="false" ht="12" hidden="false" customHeight="true" outlineLevel="0" collapsed="false">
      <c r="A736" s="35"/>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row>
    <row r="737" customFormat="false" ht="12" hidden="false" customHeight="true" outlineLevel="0" collapsed="false">
      <c r="A737" s="35"/>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row>
    <row r="738" customFormat="false" ht="12" hidden="false" customHeight="true" outlineLevel="0" collapsed="false">
      <c r="A738" s="35"/>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row>
    <row r="739" customFormat="false" ht="12" hidden="false" customHeight="true" outlineLevel="0" collapsed="false">
      <c r="A739" s="35"/>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row>
    <row r="740" customFormat="false" ht="12" hidden="false" customHeight="true" outlineLevel="0" collapsed="false">
      <c r="A740" s="35"/>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row>
    <row r="741" customFormat="false" ht="12" hidden="false" customHeight="true" outlineLevel="0" collapsed="false">
      <c r="A741" s="35"/>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row>
    <row r="742" customFormat="false" ht="12" hidden="false" customHeight="true" outlineLevel="0" collapsed="false">
      <c r="A742" s="35"/>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row>
    <row r="743" customFormat="false" ht="12" hidden="false" customHeight="true" outlineLevel="0" collapsed="false">
      <c r="A743" s="35"/>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row>
    <row r="744" customFormat="false" ht="12" hidden="false" customHeight="true" outlineLevel="0" collapsed="false">
      <c r="A744" s="35"/>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row>
    <row r="745" customFormat="false" ht="12" hidden="false" customHeight="true" outlineLevel="0" collapsed="false">
      <c r="A745" s="35"/>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row>
    <row r="746" customFormat="false" ht="12" hidden="false" customHeight="true" outlineLevel="0" collapsed="false">
      <c r="A746" s="35"/>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row>
    <row r="747" customFormat="false" ht="12" hidden="false" customHeight="true" outlineLevel="0" collapsed="false">
      <c r="A747" s="35"/>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row>
    <row r="748" customFormat="false" ht="12" hidden="false" customHeight="true" outlineLevel="0" collapsed="false">
      <c r="A748" s="35"/>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row>
    <row r="749" customFormat="false" ht="12" hidden="false" customHeight="true" outlineLevel="0" collapsed="false">
      <c r="A749" s="35"/>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row>
    <row r="750" customFormat="false" ht="12" hidden="false" customHeight="true" outlineLevel="0" collapsed="false">
      <c r="A750" s="35"/>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row>
    <row r="751" customFormat="false" ht="12" hidden="false" customHeight="true" outlineLevel="0" collapsed="false">
      <c r="A751" s="35"/>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row>
    <row r="752" customFormat="false" ht="12" hidden="false" customHeight="true" outlineLevel="0" collapsed="false">
      <c r="A752" s="35"/>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row>
    <row r="753" customFormat="false" ht="12" hidden="false" customHeight="true" outlineLevel="0" collapsed="false">
      <c r="A753" s="35"/>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row>
    <row r="754" customFormat="false" ht="12" hidden="false" customHeight="true" outlineLevel="0" collapsed="false">
      <c r="A754" s="35"/>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row>
    <row r="755" customFormat="false" ht="12" hidden="false" customHeight="true" outlineLevel="0" collapsed="false">
      <c r="A755" s="35"/>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row>
    <row r="756" customFormat="false" ht="12" hidden="false" customHeight="true" outlineLevel="0" collapsed="false">
      <c r="A756" s="35"/>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row>
    <row r="757" customFormat="false" ht="12" hidden="false" customHeight="true" outlineLevel="0" collapsed="false">
      <c r="A757" s="35"/>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row>
    <row r="758" customFormat="false" ht="12" hidden="false" customHeight="true" outlineLevel="0" collapsed="false">
      <c r="A758" s="35"/>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row>
    <row r="759" customFormat="false" ht="12" hidden="false" customHeight="true" outlineLevel="0" collapsed="false">
      <c r="A759" s="35"/>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row>
    <row r="760" customFormat="false" ht="12" hidden="false" customHeight="true" outlineLevel="0" collapsed="false">
      <c r="A760" s="35"/>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row>
    <row r="761" customFormat="false" ht="12" hidden="false" customHeight="true" outlineLevel="0" collapsed="false">
      <c r="A761" s="35"/>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row>
    <row r="762" customFormat="false" ht="12" hidden="false" customHeight="true" outlineLevel="0" collapsed="false">
      <c r="A762" s="35"/>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row>
    <row r="763" customFormat="false" ht="12" hidden="false" customHeight="true" outlineLevel="0" collapsed="false">
      <c r="A763" s="35"/>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row>
    <row r="764" customFormat="false" ht="12" hidden="false" customHeight="true" outlineLevel="0" collapsed="false">
      <c r="A764" s="35"/>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row>
    <row r="765" customFormat="false" ht="12" hidden="false" customHeight="true" outlineLevel="0" collapsed="false">
      <c r="A765" s="35"/>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row>
    <row r="766" customFormat="false" ht="12" hidden="false" customHeight="true" outlineLevel="0" collapsed="false">
      <c r="A766" s="35"/>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row>
    <row r="767" customFormat="false" ht="12" hidden="false" customHeight="true" outlineLevel="0" collapsed="false">
      <c r="A767" s="35"/>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row>
    <row r="768" customFormat="false" ht="12" hidden="false" customHeight="true" outlineLevel="0" collapsed="false">
      <c r="A768" s="35"/>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row>
    <row r="769" customFormat="false" ht="12" hidden="false" customHeight="true" outlineLevel="0" collapsed="false">
      <c r="A769" s="35"/>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row>
    <row r="770" customFormat="false" ht="12" hidden="false" customHeight="true" outlineLevel="0" collapsed="false">
      <c r="A770" s="35"/>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row>
    <row r="771" customFormat="false" ht="12" hidden="false" customHeight="true" outlineLevel="0" collapsed="false">
      <c r="A771" s="35"/>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row>
    <row r="772" customFormat="false" ht="12" hidden="false" customHeight="true" outlineLevel="0" collapsed="false">
      <c r="A772" s="35"/>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row>
    <row r="773" customFormat="false" ht="12" hidden="false" customHeight="true" outlineLevel="0" collapsed="false">
      <c r="A773" s="35"/>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row>
    <row r="774" customFormat="false" ht="12" hidden="false" customHeight="true" outlineLevel="0" collapsed="false">
      <c r="A774" s="35"/>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row>
    <row r="775" customFormat="false" ht="12" hidden="false" customHeight="true" outlineLevel="0" collapsed="false">
      <c r="A775" s="35"/>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row>
    <row r="776" customFormat="false" ht="12" hidden="false" customHeight="true" outlineLevel="0" collapsed="false">
      <c r="A776" s="35"/>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row>
    <row r="777" customFormat="false" ht="12" hidden="false" customHeight="true" outlineLevel="0" collapsed="false">
      <c r="A777" s="35"/>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row>
    <row r="778" customFormat="false" ht="12" hidden="false" customHeight="true" outlineLevel="0" collapsed="false">
      <c r="A778" s="35"/>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row>
    <row r="779" customFormat="false" ht="12" hidden="false" customHeight="true" outlineLevel="0" collapsed="false">
      <c r="A779" s="35"/>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row>
    <row r="780" customFormat="false" ht="12" hidden="false" customHeight="true" outlineLevel="0" collapsed="false">
      <c r="A780" s="35"/>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row>
    <row r="781" customFormat="false" ht="12" hidden="false" customHeight="true" outlineLevel="0" collapsed="false">
      <c r="A781" s="35"/>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row>
    <row r="782" customFormat="false" ht="12" hidden="false" customHeight="true" outlineLevel="0" collapsed="false">
      <c r="A782" s="35"/>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row>
    <row r="783" customFormat="false" ht="12" hidden="false" customHeight="true" outlineLevel="0" collapsed="false">
      <c r="A783" s="35"/>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row>
    <row r="784" customFormat="false" ht="12" hidden="false" customHeight="true" outlineLevel="0" collapsed="false">
      <c r="A784" s="35"/>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row>
    <row r="785" customFormat="false" ht="12" hidden="false" customHeight="true" outlineLevel="0" collapsed="false">
      <c r="A785" s="35"/>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row>
    <row r="786" customFormat="false" ht="12" hidden="false" customHeight="true" outlineLevel="0" collapsed="false">
      <c r="A786" s="35"/>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row>
    <row r="787" customFormat="false" ht="12" hidden="false" customHeight="true" outlineLevel="0" collapsed="false">
      <c r="A787" s="35"/>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row>
    <row r="788" customFormat="false" ht="12" hidden="false" customHeight="true" outlineLevel="0" collapsed="false">
      <c r="A788" s="35"/>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row>
    <row r="789" customFormat="false" ht="12" hidden="false" customHeight="true" outlineLevel="0" collapsed="false">
      <c r="A789" s="35"/>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row>
    <row r="790" customFormat="false" ht="12" hidden="false" customHeight="true" outlineLevel="0" collapsed="false">
      <c r="A790" s="35"/>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row>
    <row r="791" customFormat="false" ht="12" hidden="false" customHeight="true" outlineLevel="0" collapsed="false">
      <c r="A791" s="35"/>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row>
    <row r="792" customFormat="false" ht="12" hidden="false" customHeight="true" outlineLevel="0" collapsed="false">
      <c r="A792" s="35"/>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row>
    <row r="793" customFormat="false" ht="12" hidden="false" customHeight="true" outlineLevel="0" collapsed="false">
      <c r="A793" s="35"/>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row>
    <row r="794" customFormat="false" ht="12" hidden="false" customHeight="true" outlineLevel="0" collapsed="false">
      <c r="A794" s="35"/>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row>
    <row r="795" customFormat="false" ht="12" hidden="false" customHeight="true" outlineLevel="0" collapsed="false">
      <c r="A795" s="35"/>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row>
    <row r="796" customFormat="false" ht="12" hidden="false" customHeight="true" outlineLevel="0" collapsed="false">
      <c r="A796" s="35"/>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row>
    <row r="797" customFormat="false" ht="12" hidden="false" customHeight="true" outlineLevel="0" collapsed="false">
      <c r="A797" s="35"/>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row>
    <row r="798" customFormat="false" ht="12" hidden="false" customHeight="true" outlineLevel="0" collapsed="false">
      <c r="A798" s="35"/>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row>
    <row r="799" customFormat="false" ht="12" hidden="false" customHeight="true" outlineLevel="0" collapsed="false">
      <c r="A799" s="35"/>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row>
    <row r="800" customFormat="false" ht="12" hidden="false" customHeight="true" outlineLevel="0" collapsed="false">
      <c r="A800" s="35"/>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row>
    <row r="801" customFormat="false" ht="12" hidden="false" customHeight="true" outlineLevel="0" collapsed="false">
      <c r="A801" s="35"/>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row>
    <row r="802" customFormat="false" ht="12" hidden="false" customHeight="true" outlineLevel="0" collapsed="false">
      <c r="A802" s="35"/>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row>
    <row r="803" customFormat="false" ht="12" hidden="false" customHeight="true" outlineLevel="0" collapsed="false">
      <c r="A803" s="35"/>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row>
    <row r="804" customFormat="false" ht="12" hidden="false" customHeight="true" outlineLevel="0" collapsed="false">
      <c r="A804" s="35"/>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row>
    <row r="805" customFormat="false" ht="12" hidden="false" customHeight="true" outlineLevel="0" collapsed="false">
      <c r="A805" s="35"/>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row>
    <row r="806" customFormat="false" ht="12" hidden="false" customHeight="true" outlineLevel="0" collapsed="false">
      <c r="A806" s="35"/>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row>
    <row r="807" customFormat="false" ht="12" hidden="false" customHeight="true" outlineLevel="0" collapsed="false">
      <c r="A807" s="35"/>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row>
    <row r="808" customFormat="false" ht="12" hidden="false" customHeight="true" outlineLevel="0" collapsed="false">
      <c r="A808" s="35"/>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row>
    <row r="809" customFormat="false" ht="12" hidden="false" customHeight="true" outlineLevel="0" collapsed="false">
      <c r="A809" s="35"/>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row>
    <row r="810" customFormat="false" ht="12" hidden="false" customHeight="true" outlineLevel="0" collapsed="false">
      <c r="A810" s="35"/>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row>
    <row r="811" customFormat="false" ht="12" hidden="false" customHeight="true" outlineLevel="0" collapsed="false">
      <c r="A811" s="35"/>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row>
    <row r="812" customFormat="false" ht="12" hidden="false" customHeight="true" outlineLevel="0" collapsed="false">
      <c r="A812" s="35"/>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row>
    <row r="813" customFormat="false" ht="12" hidden="false" customHeight="true" outlineLevel="0" collapsed="false">
      <c r="A813" s="35"/>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row>
    <row r="814" customFormat="false" ht="12" hidden="false" customHeight="true" outlineLevel="0" collapsed="false">
      <c r="A814" s="35"/>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row>
    <row r="815" customFormat="false" ht="12" hidden="false" customHeight="true" outlineLevel="0" collapsed="false">
      <c r="A815" s="35"/>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row>
    <row r="816" customFormat="false" ht="12" hidden="false" customHeight="true" outlineLevel="0" collapsed="false">
      <c r="A816" s="35"/>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row>
    <row r="817" customFormat="false" ht="12" hidden="false" customHeight="true" outlineLevel="0" collapsed="false">
      <c r="A817" s="35"/>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row>
    <row r="818" customFormat="false" ht="12" hidden="false" customHeight="true" outlineLevel="0" collapsed="false">
      <c r="A818" s="35"/>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row>
    <row r="819" customFormat="false" ht="12" hidden="false" customHeight="true" outlineLevel="0" collapsed="false">
      <c r="A819" s="35"/>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row>
    <row r="820" customFormat="false" ht="12" hidden="false" customHeight="true" outlineLevel="0" collapsed="false">
      <c r="A820" s="35"/>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row>
    <row r="821" customFormat="false" ht="12" hidden="false" customHeight="true" outlineLevel="0" collapsed="false">
      <c r="A821" s="35"/>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row>
    <row r="822" customFormat="false" ht="12" hidden="false" customHeight="true" outlineLevel="0" collapsed="false">
      <c r="A822" s="35"/>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row>
    <row r="823" customFormat="false" ht="12" hidden="false" customHeight="true" outlineLevel="0" collapsed="false">
      <c r="A823" s="35"/>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row>
    <row r="824" customFormat="false" ht="12" hidden="false" customHeight="true" outlineLevel="0" collapsed="false">
      <c r="A824" s="35"/>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row>
    <row r="825" customFormat="false" ht="12" hidden="false" customHeight="true" outlineLevel="0" collapsed="false">
      <c r="A825" s="35"/>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row>
    <row r="826" customFormat="false" ht="12" hidden="false" customHeight="true" outlineLevel="0" collapsed="false">
      <c r="A826" s="35"/>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row>
    <row r="827" customFormat="false" ht="12" hidden="false" customHeight="true" outlineLevel="0" collapsed="false">
      <c r="A827" s="35"/>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row>
    <row r="828" customFormat="false" ht="12" hidden="false" customHeight="true" outlineLevel="0" collapsed="false">
      <c r="A828" s="35"/>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row>
    <row r="829" customFormat="false" ht="12" hidden="false" customHeight="true" outlineLevel="0" collapsed="false">
      <c r="A829" s="35"/>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row>
    <row r="830" customFormat="false" ht="12" hidden="false" customHeight="true" outlineLevel="0" collapsed="false">
      <c r="A830" s="35"/>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row>
    <row r="831" customFormat="false" ht="12" hidden="false" customHeight="true" outlineLevel="0" collapsed="false">
      <c r="A831" s="35"/>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row>
    <row r="832" customFormat="false" ht="12" hidden="false" customHeight="true" outlineLevel="0" collapsed="false">
      <c r="A832" s="35"/>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row>
    <row r="833" customFormat="false" ht="12" hidden="false" customHeight="true" outlineLevel="0" collapsed="false">
      <c r="A833" s="35"/>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row>
    <row r="834" customFormat="false" ht="12" hidden="false" customHeight="true" outlineLevel="0" collapsed="false">
      <c r="A834" s="35"/>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row>
    <row r="835" customFormat="false" ht="12" hidden="false" customHeight="true" outlineLevel="0" collapsed="false">
      <c r="A835" s="35"/>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row>
    <row r="836" customFormat="false" ht="12" hidden="false" customHeight="true" outlineLevel="0" collapsed="false">
      <c r="A836" s="35"/>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row>
    <row r="837" customFormat="false" ht="12" hidden="false" customHeight="true" outlineLevel="0" collapsed="false">
      <c r="A837" s="35"/>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row>
    <row r="838" customFormat="false" ht="12" hidden="false" customHeight="true" outlineLevel="0" collapsed="false">
      <c r="A838" s="35"/>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row>
    <row r="839" customFormat="false" ht="12" hidden="false" customHeight="true" outlineLevel="0" collapsed="false">
      <c r="A839" s="35"/>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row>
    <row r="840" customFormat="false" ht="12" hidden="false" customHeight="true" outlineLevel="0" collapsed="false">
      <c r="A840" s="35"/>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row>
    <row r="841" customFormat="false" ht="12" hidden="false" customHeight="true" outlineLevel="0" collapsed="false">
      <c r="A841" s="35"/>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row>
    <row r="842" customFormat="false" ht="12" hidden="false" customHeight="true" outlineLevel="0" collapsed="false">
      <c r="A842" s="35"/>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row>
    <row r="843" customFormat="false" ht="12" hidden="false" customHeight="true" outlineLevel="0" collapsed="false">
      <c r="A843" s="35"/>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row>
    <row r="844" customFormat="false" ht="12" hidden="false" customHeight="true" outlineLevel="0" collapsed="false">
      <c r="A844" s="35"/>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row>
    <row r="845" customFormat="false" ht="12" hidden="false" customHeight="true" outlineLevel="0" collapsed="false">
      <c r="A845" s="35"/>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row>
    <row r="846" customFormat="false" ht="12" hidden="false" customHeight="true" outlineLevel="0" collapsed="false">
      <c r="A846" s="35"/>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row>
    <row r="847" customFormat="false" ht="12" hidden="false" customHeight="true" outlineLevel="0" collapsed="false">
      <c r="A847" s="35"/>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row>
    <row r="848" customFormat="false" ht="12" hidden="false" customHeight="true" outlineLevel="0" collapsed="false">
      <c r="A848" s="35"/>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row>
    <row r="849" customFormat="false" ht="12" hidden="false" customHeight="true" outlineLevel="0" collapsed="false">
      <c r="A849" s="35"/>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row>
    <row r="850" customFormat="false" ht="12" hidden="false" customHeight="true" outlineLevel="0" collapsed="false">
      <c r="A850" s="35"/>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row>
    <row r="851" customFormat="false" ht="12" hidden="false" customHeight="true" outlineLevel="0" collapsed="false">
      <c r="A851" s="35"/>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row>
    <row r="852" customFormat="false" ht="12" hidden="false" customHeight="true" outlineLevel="0" collapsed="false">
      <c r="A852" s="35"/>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row>
    <row r="853" customFormat="false" ht="12" hidden="false" customHeight="true" outlineLevel="0" collapsed="false">
      <c r="A853" s="35"/>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row>
    <row r="854" customFormat="false" ht="12" hidden="false" customHeight="true" outlineLevel="0" collapsed="false">
      <c r="A854" s="35"/>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row>
    <row r="855" customFormat="false" ht="12" hidden="false" customHeight="true" outlineLevel="0" collapsed="false">
      <c r="A855" s="35"/>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row>
    <row r="856" customFormat="false" ht="12" hidden="false" customHeight="true" outlineLevel="0" collapsed="false">
      <c r="A856" s="35"/>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row>
    <row r="857" customFormat="false" ht="12" hidden="false" customHeight="true" outlineLevel="0" collapsed="false">
      <c r="A857" s="35"/>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row>
    <row r="858" customFormat="false" ht="12" hidden="false" customHeight="true" outlineLevel="0" collapsed="false">
      <c r="A858" s="35"/>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row>
    <row r="859" customFormat="false" ht="12" hidden="false" customHeight="true" outlineLevel="0" collapsed="false">
      <c r="A859" s="35"/>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row>
    <row r="860" customFormat="false" ht="12" hidden="false" customHeight="true" outlineLevel="0" collapsed="false">
      <c r="A860" s="35"/>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row>
    <row r="861" customFormat="false" ht="12" hidden="false" customHeight="true" outlineLevel="0" collapsed="false">
      <c r="A861" s="35"/>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row>
    <row r="862" customFormat="false" ht="12" hidden="false" customHeight="true" outlineLevel="0" collapsed="false">
      <c r="A862" s="35"/>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row>
    <row r="863" customFormat="false" ht="12" hidden="false" customHeight="true" outlineLevel="0" collapsed="false">
      <c r="A863" s="35"/>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row>
    <row r="864" customFormat="false" ht="12" hidden="false" customHeight="true" outlineLevel="0" collapsed="false">
      <c r="A864" s="35"/>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row>
    <row r="865" customFormat="false" ht="12" hidden="false" customHeight="true" outlineLevel="0" collapsed="false">
      <c r="A865" s="35"/>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row>
    <row r="866" customFormat="false" ht="12" hidden="false" customHeight="true" outlineLevel="0" collapsed="false">
      <c r="A866" s="35"/>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row>
    <row r="867" customFormat="false" ht="12" hidden="false" customHeight="true" outlineLevel="0" collapsed="false">
      <c r="A867" s="35"/>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row>
    <row r="868" customFormat="false" ht="12" hidden="false" customHeight="true" outlineLevel="0" collapsed="false">
      <c r="A868" s="35"/>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row>
    <row r="869" customFormat="false" ht="12" hidden="false" customHeight="true" outlineLevel="0" collapsed="false">
      <c r="A869" s="35"/>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row>
    <row r="870" customFormat="false" ht="12" hidden="false" customHeight="true" outlineLevel="0" collapsed="false">
      <c r="A870" s="35"/>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row>
    <row r="871" customFormat="false" ht="12" hidden="false" customHeight="true" outlineLevel="0" collapsed="false">
      <c r="A871" s="35"/>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row>
    <row r="872" customFormat="false" ht="12" hidden="false" customHeight="true" outlineLevel="0" collapsed="false">
      <c r="A872" s="35"/>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row>
    <row r="873" customFormat="false" ht="12" hidden="false" customHeight="true" outlineLevel="0" collapsed="false">
      <c r="A873" s="35"/>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row>
    <row r="874" customFormat="false" ht="12" hidden="false" customHeight="true" outlineLevel="0" collapsed="false">
      <c r="A874" s="35"/>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row>
    <row r="875" customFormat="false" ht="12" hidden="false" customHeight="true" outlineLevel="0" collapsed="false">
      <c r="A875" s="35"/>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row>
    <row r="876" customFormat="false" ht="12" hidden="false" customHeight="true" outlineLevel="0" collapsed="false">
      <c r="A876" s="35"/>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row>
    <row r="877" customFormat="false" ht="12" hidden="false" customHeight="true" outlineLevel="0" collapsed="false">
      <c r="A877" s="35"/>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row>
    <row r="878" customFormat="false" ht="12" hidden="false" customHeight="true" outlineLevel="0" collapsed="false">
      <c r="A878" s="35"/>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row>
    <row r="879" customFormat="false" ht="12" hidden="false" customHeight="true" outlineLevel="0" collapsed="false">
      <c r="A879" s="35"/>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row>
    <row r="880" customFormat="false" ht="12" hidden="false" customHeight="true" outlineLevel="0" collapsed="false">
      <c r="A880" s="35"/>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row>
    <row r="881" customFormat="false" ht="12" hidden="false" customHeight="true" outlineLevel="0" collapsed="false">
      <c r="A881" s="35"/>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row>
    <row r="882" customFormat="false" ht="12" hidden="false" customHeight="true" outlineLevel="0" collapsed="false">
      <c r="A882" s="35"/>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row>
    <row r="883" customFormat="false" ht="12" hidden="false" customHeight="true" outlineLevel="0" collapsed="false">
      <c r="A883" s="35"/>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row>
    <row r="884" customFormat="false" ht="12" hidden="false" customHeight="true" outlineLevel="0" collapsed="false">
      <c r="A884" s="35"/>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row>
    <row r="885" customFormat="false" ht="12" hidden="false" customHeight="true" outlineLevel="0" collapsed="false">
      <c r="A885" s="35"/>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row>
    <row r="886" customFormat="false" ht="12" hidden="false" customHeight="true" outlineLevel="0" collapsed="false">
      <c r="A886" s="35"/>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row>
    <row r="887" customFormat="false" ht="12" hidden="false" customHeight="true" outlineLevel="0" collapsed="false">
      <c r="A887" s="35"/>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row>
    <row r="888" customFormat="false" ht="12" hidden="false" customHeight="true" outlineLevel="0" collapsed="false">
      <c r="A888" s="35"/>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row>
    <row r="889" customFormat="false" ht="12" hidden="false" customHeight="true" outlineLevel="0" collapsed="false">
      <c r="A889" s="35"/>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row>
    <row r="890" customFormat="false" ht="12" hidden="false" customHeight="true" outlineLevel="0" collapsed="false">
      <c r="A890" s="35"/>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row>
    <row r="891" customFormat="false" ht="12" hidden="false" customHeight="true" outlineLevel="0" collapsed="false">
      <c r="A891" s="35"/>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row>
    <row r="892" customFormat="false" ht="12" hidden="false" customHeight="true" outlineLevel="0" collapsed="false">
      <c r="A892" s="35"/>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row>
    <row r="893" customFormat="false" ht="12" hidden="false" customHeight="true" outlineLevel="0" collapsed="false">
      <c r="A893" s="35"/>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row>
    <row r="894" customFormat="false" ht="12" hidden="false" customHeight="true" outlineLevel="0" collapsed="false">
      <c r="A894" s="35"/>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row>
    <row r="895" customFormat="false" ht="12" hidden="false" customHeight="true" outlineLevel="0" collapsed="false">
      <c r="A895" s="35"/>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row>
    <row r="896" customFormat="false" ht="12" hidden="false" customHeight="true" outlineLevel="0" collapsed="false">
      <c r="A896" s="35"/>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row>
    <row r="897" customFormat="false" ht="12" hidden="false" customHeight="true" outlineLevel="0" collapsed="false">
      <c r="A897" s="35"/>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row>
    <row r="898" customFormat="false" ht="12" hidden="false" customHeight="true" outlineLevel="0" collapsed="false">
      <c r="A898" s="35"/>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row>
    <row r="899" customFormat="false" ht="12" hidden="false" customHeight="true" outlineLevel="0" collapsed="false">
      <c r="A899" s="35"/>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row>
    <row r="900" customFormat="false" ht="12" hidden="false" customHeight="true" outlineLevel="0" collapsed="false">
      <c r="A900" s="35"/>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row>
    <row r="901" customFormat="false" ht="12" hidden="false" customHeight="true" outlineLevel="0" collapsed="false">
      <c r="A901" s="35"/>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row>
    <row r="902" customFormat="false" ht="12" hidden="false" customHeight="true" outlineLevel="0" collapsed="false">
      <c r="A902" s="35"/>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row>
    <row r="903" customFormat="false" ht="12" hidden="false" customHeight="true" outlineLevel="0" collapsed="false">
      <c r="A903" s="35"/>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row>
    <row r="904" customFormat="false" ht="12" hidden="false" customHeight="true" outlineLevel="0" collapsed="false">
      <c r="A904" s="35"/>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row>
    <row r="905" customFormat="false" ht="12" hidden="false" customHeight="true" outlineLevel="0" collapsed="false">
      <c r="A905" s="35"/>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row>
    <row r="906" customFormat="false" ht="12" hidden="false" customHeight="true" outlineLevel="0" collapsed="false">
      <c r="A906" s="35"/>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row>
    <row r="907" customFormat="false" ht="12" hidden="false" customHeight="true" outlineLevel="0" collapsed="false">
      <c r="A907" s="35"/>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row>
    <row r="908" customFormat="false" ht="12" hidden="false" customHeight="true" outlineLevel="0" collapsed="false">
      <c r="A908" s="35"/>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row>
    <row r="909" customFormat="false" ht="12" hidden="false" customHeight="true" outlineLevel="0" collapsed="false">
      <c r="A909" s="35"/>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row>
    <row r="910" customFormat="false" ht="12" hidden="false" customHeight="true" outlineLevel="0" collapsed="false">
      <c r="A910" s="35"/>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row>
    <row r="911" customFormat="false" ht="12" hidden="false" customHeight="true" outlineLevel="0" collapsed="false">
      <c r="A911" s="35"/>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row>
    <row r="912" customFormat="false" ht="12" hidden="false" customHeight="true" outlineLevel="0" collapsed="false">
      <c r="A912" s="35"/>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row>
    <row r="913" customFormat="false" ht="12" hidden="false" customHeight="true" outlineLevel="0" collapsed="false">
      <c r="A913" s="35"/>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row>
    <row r="914" customFormat="false" ht="12" hidden="false" customHeight="true" outlineLevel="0" collapsed="false">
      <c r="A914" s="35"/>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row>
    <row r="915" customFormat="false" ht="12" hidden="false" customHeight="true" outlineLevel="0" collapsed="false">
      <c r="A915" s="35"/>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row>
    <row r="916" customFormat="false" ht="12" hidden="false" customHeight="true" outlineLevel="0" collapsed="false">
      <c r="A916" s="35"/>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row>
    <row r="917" customFormat="false" ht="12" hidden="false" customHeight="true" outlineLevel="0" collapsed="false">
      <c r="A917" s="35"/>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row>
    <row r="918" customFormat="false" ht="12" hidden="false" customHeight="true" outlineLevel="0" collapsed="false">
      <c r="A918" s="35"/>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row>
    <row r="919" customFormat="false" ht="12" hidden="false" customHeight="true" outlineLevel="0" collapsed="false">
      <c r="A919" s="35"/>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row>
    <row r="920" customFormat="false" ht="12" hidden="false" customHeight="true" outlineLevel="0" collapsed="false">
      <c r="A920" s="35"/>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row>
    <row r="921" customFormat="false" ht="12" hidden="false" customHeight="true" outlineLevel="0" collapsed="false">
      <c r="A921" s="35"/>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row>
    <row r="922" customFormat="false" ht="12" hidden="false" customHeight="true" outlineLevel="0" collapsed="false">
      <c r="A922" s="35"/>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row>
    <row r="923" customFormat="false" ht="12" hidden="false" customHeight="true" outlineLevel="0" collapsed="false">
      <c r="A923" s="35"/>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row>
    <row r="924" customFormat="false" ht="12" hidden="false" customHeight="true" outlineLevel="0" collapsed="false">
      <c r="A924" s="35"/>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row>
    <row r="925" customFormat="false" ht="12" hidden="false" customHeight="true" outlineLevel="0" collapsed="false">
      <c r="A925" s="35"/>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row>
    <row r="926" customFormat="false" ht="12" hidden="false" customHeight="true" outlineLevel="0" collapsed="false">
      <c r="A926" s="35"/>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row>
    <row r="927" customFormat="false" ht="12" hidden="false" customHeight="true" outlineLevel="0" collapsed="false">
      <c r="A927" s="35"/>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row>
    <row r="928" customFormat="false" ht="12" hidden="false" customHeight="true" outlineLevel="0" collapsed="false">
      <c r="A928" s="35"/>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row>
    <row r="929" customFormat="false" ht="12" hidden="false" customHeight="true" outlineLevel="0" collapsed="false">
      <c r="A929" s="35"/>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row>
    <row r="930" customFormat="false" ht="12" hidden="false" customHeight="true" outlineLevel="0" collapsed="false">
      <c r="A930" s="35"/>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row>
    <row r="931" customFormat="false" ht="12" hidden="false" customHeight="true" outlineLevel="0" collapsed="false">
      <c r="A931" s="35"/>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row>
    <row r="932" customFormat="false" ht="12" hidden="false" customHeight="true" outlineLevel="0" collapsed="false">
      <c r="A932" s="35"/>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row>
    <row r="933" customFormat="false" ht="12" hidden="false" customHeight="true" outlineLevel="0" collapsed="false">
      <c r="A933" s="35"/>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row>
    <row r="934" customFormat="false" ht="12" hidden="false" customHeight="true" outlineLevel="0" collapsed="false">
      <c r="A934" s="35"/>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row>
    <row r="935" customFormat="false" ht="12" hidden="false" customHeight="true" outlineLevel="0" collapsed="false">
      <c r="A935" s="35"/>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row>
    <row r="936" customFormat="false" ht="12" hidden="false" customHeight="true" outlineLevel="0" collapsed="false">
      <c r="A936" s="35"/>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row>
    <row r="937" customFormat="false" ht="12" hidden="false" customHeight="true" outlineLevel="0" collapsed="false">
      <c r="A937" s="35"/>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row>
    <row r="938" customFormat="false" ht="12" hidden="false" customHeight="true" outlineLevel="0" collapsed="false">
      <c r="A938" s="35"/>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row>
    <row r="939" customFormat="false" ht="12" hidden="false" customHeight="true" outlineLevel="0" collapsed="false">
      <c r="A939" s="35"/>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row>
    <row r="940" customFormat="false" ht="12" hidden="false" customHeight="true" outlineLevel="0" collapsed="false">
      <c r="A940" s="35"/>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row>
    <row r="941" customFormat="false" ht="12" hidden="false" customHeight="true" outlineLevel="0" collapsed="false">
      <c r="A941" s="35"/>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row>
    <row r="942" customFormat="false" ht="12" hidden="false" customHeight="true" outlineLevel="0" collapsed="false">
      <c r="A942" s="35"/>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row>
    <row r="943" customFormat="false" ht="12" hidden="false" customHeight="true" outlineLevel="0" collapsed="false">
      <c r="A943" s="35"/>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row>
    <row r="944" customFormat="false" ht="12" hidden="false" customHeight="true" outlineLevel="0" collapsed="false">
      <c r="A944" s="35"/>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row>
    <row r="945" customFormat="false" ht="12" hidden="false" customHeight="true" outlineLevel="0" collapsed="false">
      <c r="A945" s="35"/>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row>
    <row r="946" customFormat="false" ht="12" hidden="false" customHeight="true" outlineLevel="0" collapsed="false">
      <c r="A946" s="35"/>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row>
    <row r="947" customFormat="false" ht="12" hidden="false" customHeight="true" outlineLevel="0" collapsed="false">
      <c r="A947" s="35"/>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row>
    <row r="948" customFormat="false" ht="12" hidden="false" customHeight="true" outlineLevel="0" collapsed="false">
      <c r="A948" s="35"/>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row>
    <row r="949" customFormat="false" ht="12" hidden="false" customHeight="true" outlineLevel="0" collapsed="false">
      <c r="A949" s="35"/>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row>
    <row r="950" customFormat="false" ht="12" hidden="false" customHeight="true" outlineLevel="0" collapsed="false">
      <c r="A950" s="35"/>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row>
    <row r="951" customFormat="false" ht="12" hidden="false" customHeight="true" outlineLevel="0" collapsed="false">
      <c r="A951" s="35"/>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row>
    <row r="952" customFormat="false" ht="12" hidden="false" customHeight="true" outlineLevel="0" collapsed="false">
      <c r="A952" s="35"/>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row>
    <row r="953" customFormat="false" ht="12" hidden="false" customHeight="true" outlineLevel="0" collapsed="false">
      <c r="A953" s="35"/>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row>
    <row r="954" customFormat="false" ht="12" hidden="false" customHeight="true" outlineLevel="0" collapsed="false">
      <c r="A954" s="35"/>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row>
    <row r="955" customFormat="false" ht="12" hidden="false" customHeight="true" outlineLevel="0" collapsed="false">
      <c r="A955" s="35"/>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row>
    <row r="956" customFormat="false" ht="12" hidden="false" customHeight="true" outlineLevel="0" collapsed="false">
      <c r="A956" s="35"/>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row>
    <row r="957" customFormat="false" ht="12" hidden="false" customHeight="true" outlineLevel="0" collapsed="false">
      <c r="A957" s="35"/>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row>
    <row r="958" customFormat="false" ht="12" hidden="false" customHeight="true" outlineLevel="0" collapsed="false">
      <c r="A958" s="35"/>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row>
    <row r="959" customFormat="false" ht="12" hidden="false" customHeight="true" outlineLevel="0" collapsed="false">
      <c r="A959" s="35"/>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row>
    <row r="960" customFormat="false" ht="12" hidden="false" customHeight="true" outlineLevel="0" collapsed="false">
      <c r="A960" s="35"/>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row>
    <row r="961" customFormat="false" ht="12" hidden="false" customHeight="true" outlineLevel="0" collapsed="false">
      <c r="A961" s="35"/>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row>
    <row r="962" customFormat="false" ht="12" hidden="false" customHeight="true" outlineLevel="0" collapsed="false">
      <c r="A962" s="35"/>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row>
    <row r="963" customFormat="false" ht="12" hidden="false" customHeight="true" outlineLevel="0" collapsed="false">
      <c r="A963" s="35"/>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row>
    <row r="964" customFormat="false" ht="12" hidden="false" customHeight="true" outlineLevel="0" collapsed="false">
      <c r="A964" s="35"/>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row>
    <row r="965" customFormat="false" ht="12" hidden="false" customHeight="true" outlineLevel="0" collapsed="false">
      <c r="A965" s="35"/>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row>
    <row r="966" customFormat="false" ht="12" hidden="false" customHeight="true" outlineLevel="0" collapsed="false">
      <c r="A966" s="35"/>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row>
    <row r="967" customFormat="false" ht="12" hidden="false" customHeight="true" outlineLevel="0" collapsed="false">
      <c r="A967" s="35"/>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row>
    <row r="968" customFormat="false" ht="12" hidden="false" customHeight="true" outlineLevel="0" collapsed="false">
      <c r="A968" s="35"/>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row>
    <row r="969" customFormat="false" ht="12" hidden="false" customHeight="true" outlineLevel="0" collapsed="false">
      <c r="A969" s="35"/>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row>
    <row r="970" customFormat="false" ht="12" hidden="false" customHeight="true" outlineLevel="0" collapsed="false">
      <c r="A970" s="35"/>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row>
    <row r="971" customFormat="false" ht="12" hidden="false" customHeight="true" outlineLevel="0" collapsed="false">
      <c r="A971" s="35"/>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row>
    <row r="972" customFormat="false" ht="12" hidden="false" customHeight="true" outlineLevel="0" collapsed="false">
      <c r="A972" s="35"/>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row>
    <row r="973" customFormat="false" ht="12" hidden="false" customHeight="true" outlineLevel="0" collapsed="false">
      <c r="A973" s="35"/>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row>
    <row r="974" customFormat="false" ht="12" hidden="false" customHeight="true" outlineLevel="0" collapsed="false">
      <c r="A974" s="35"/>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row>
    <row r="975" customFormat="false" ht="12" hidden="false" customHeight="true" outlineLevel="0" collapsed="false">
      <c r="A975" s="35"/>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row>
    <row r="976" customFormat="false" ht="12" hidden="false" customHeight="true" outlineLevel="0" collapsed="false">
      <c r="A976" s="35"/>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row>
    <row r="977" customFormat="false" ht="12" hidden="false" customHeight="true" outlineLevel="0" collapsed="false">
      <c r="A977" s="35"/>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row>
    <row r="978" customFormat="false" ht="12" hidden="false" customHeight="true" outlineLevel="0" collapsed="false">
      <c r="A978" s="35"/>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row>
    <row r="979" customFormat="false" ht="12" hidden="false" customHeight="true" outlineLevel="0" collapsed="false">
      <c r="A979" s="35"/>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row>
    <row r="980" customFormat="false" ht="12" hidden="false" customHeight="true" outlineLevel="0" collapsed="false">
      <c r="A980" s="35"/>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row>
    <row r="981" customFormat="false" ht="12" hidden="false" customHeight="true" outlineLevel="0" collapsed="false">
      <c r="A981" s="35"/>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row>
    <row r="982" customFormat="false" ht="12" hidden="false" customHeight="true" outlineLevel="0" collapsed="false">
      <c r="A982" s="35"/>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row>
    <row r="983" customFormat="false" ht="12" hidden="false" customHeight="true" outlineLevel="0" collapsed="false">
      <c r="A983" s="35"/>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row>
    <row r="984" customFormat="false" ht="12" hidden="false" customHeight="true" outlineLevel="0" collapsed="false">
      <c r="A984" s="35"/>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row>
    <row r="985" customFormat="false" ht="12" hidden="false" customHeight="true" outlineLevel="0" collapsed="false">
      <c r="A985" s="35"/>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row>
    <row r="986" customFormat="false" ht="12" hidden="false" customHeight="true" outlineLevel="0" collapsed="false">
      <c r="A986" s="35"/>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row>
    <row r="987" customFormat="false" ht="12" hidden="false" customHeight="true" outlineLevel="0" collapsed="false">
      <c r="A987" s="35"/>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row>
    <row r="988" customFormat="false" ht="12" hidden="false" customHeight="true" outlineLevel="0" collapsed="false">
      <c r="A988" s="35"/>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row>
    <row r="989" customFormat="false" ht="12" hidden="false" customHeight="true" outlineLevel="0" collapsed="false">
      <c r="A989" s="35"/>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row>
    <row r="990" customFormat="false" ht="12" hidden="false" customHeight="true" outlineLevel="0" collapsed="false">
      <c r="A990" s="35"/>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row>
    <row r="991" customFormat="false" ht="12" hidden="false" customHeight="true" outlineLevel="0" collapsed="false">
      <c r="A991" s="35"/>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row>
    <row r="992" customFormat="false" ht="12" hidden="false" customHeight="true" outlineLevel="0" collapsed="false">
      <c r="A992" s="35"/>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row>
    <row r="993" customFormat="false" ht="12" hidden="false" customHeight="true" outlineLevel="0" collapsed="false">
      <c r="A993" s="35"/>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row>
    <row r="994" customFormat="false" ht="12" hidden="false" customHeight="true" outlineLevel="0" collapsed="false">
      <c r="A994" s="35"/>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row>
    <row r="995" customFormat="false" ht="12" hidden="false" customHeight="true" outlineLevel="0" collapsed="false">
      <c r="A995" s="35"/>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row>
    <row r="996" customFormat="false" ht="12" hidden="false" customHeight="true" outlineLevel="0" collapsed="false">
      <c r="A996" s="35"/>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row>
    <row r="997" customFormat="false" ht="12" hidden="false" customHeight="true" outlineLevel="0" collapsed="false">
      <c r="A997" s="35"/>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row>
    <row r="998" customFormat="false" ht="12" hidden="false" customHeight="true" outlineLevel="0" collapsed="false">
      <c r="A998" s="35"/>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row>
    <row r="999" customFormat="false" ht="12" hidden="false" customHeight="true" outlineLevel="0" collapsed="false">
      <c r="A999" s="35"/>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row>
    <row r="1000" customFormat="false" ht="12" hidden="false" customHeight="true" outlineLevel="0" collapsed="false">
      <c r="A1000" s="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row>
  </sheetData>
  <mergeCells count="2">
    <mergeCell ref="C1:D1"/>
    <mergeCell ref="A10:H10"/>
  </mergeCells>
  <hyperlinks>
    <hyperlink ref="C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K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65.42"/>
    <col collapsed="false" customWidth="true" hidden="false" outlineLevel="0" max="16" min="2" style="0" width="13.7"/>
    <col collapsed="false" customWidth="true" hidden="false" outlineLevel="0" max="17" min="17" style="0" width="23.57"/>
    <col collapsed="false" customWidth="true" hidden="false" outlineLevel="0" max="21" min="18" style="0" width="13.7"/>
    <col collapsed="false" customWidth="true" hidden="false" outlineLevel="0" max="22" min="22" style="0" width="15"/>
    <col collapsed="false" customWidth="true" hidden="false" outlineLevel="0" max="37" min="23" style="0" width="13.7"/>
    <col collapsed="false" customWidth="true" hidden="false" outlineLevel="0" max="63" min="38" style="0" width="25.57"/>
  </cols>
  <sheetData>
    <row r="1" customFormat="false" ht="18.75" hidden="false" customHeight="true" outlineLevel="0" collapsed="false">
      <c r="A1" s="62"/>
      <c r="B1" s="35"/>
      <c r="C1" s="35"/>
      <c r="D1" s="37" t="s">
        <v>20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row>
    <row r="2" customFormat="false" ht="7.5" hidden="false" customHeight="true" outlineLevel="0" collapsed="false">
      <c r="A2" s="62"/>
      <c r="B2" s="35"/>
      <c r="C2" s="35"/>
      <c r="D2" s="3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row>
    <row r="3" customFormat="false" ht="12" hidden="false" customHeight="true" outlineLevel="0" collapsed="false">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row>
    <row r="4" customFormat="false" ht="12" hidden="false" customHeight="true" outlineLevel="0" collapsed="false">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row>
    <row r="5" customFormat="false" ht="12" hidden="false" customHeight="true" outlineLevel="0" collapsed="false">
      <c r="A5" s="42"/>
      <c r="B5" s="42"/>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row>
    <row r="6" customFormat="false" ht="12" hidden="false" customHeight="true" outlineLevel="0" collapsed="false">
      <c r="A6" s="42"/>
      <c r="B6" s="42"/>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row>
    <row r="7" customFormat="false" ht="12" hidden="false" customHeight="true" outlineLevel="0" collapsed="false">
      <c r="A7" s="38"/>
      <c r="B7" s="38"/>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row>
    <row r="8" customFormat="false" ht="12" hidden="false" customHeight="true" outlineLevel="0" collapsed="false">
      <c r="A8" s="42"/>
      <c r="B8" s="38"/>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row>
    <row r="9" customFormat="false" ht="19.5" hidden="false" customHeight="true" outlineLevel="0" collapsed="false">
      <c r="A9" s="42"/>
      <c r="B9" s="38"/>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row>
    <row r="10" customFormat="false" ht="12" hidden="false" customHeight="true" outlineLevel="0" collapsed="false">
      <c r="A10" s="50" t="s">
        <v>2046</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76"/>
      <c r="AO10" s="76"/>
      <c r="AP10" s="76"/>
      <c r="AQ10" s="76"/>
      <c r="AR10" s="76"/>
      <c r="AS10" s="76"/>
      <c r="AT10" s="35"/>
      <c r="AU10" s="35"/>
      <c r="AV10" s="35"/>
      <c r="AW10" s="35"/>
      <c r="AX10" s="35"/>
      <c r="AY10" s="35"/>
      <c r="AZ10" s="35"/>
      <c r="BA10" s="35"/>
      <c r="BB10" s="35"/>
      <c r="BC10" s="35"/>
      <c r="BD10" s="35"/>
      <c r="BE10" s="35"/>
      <c r="BF10" s="35"/>
      <c r="BG10" s="35"/>
      <c r="BH10" s="35"/>
      <c r="BI10" s="35"/>
      <c r="BJ10" s="35"/>
      <c r="BK10" s="35"/>
    </row>
    <row r="11" customFormat="false" ht="12" hidden="false" customHeight="true" outlineLevel="0" collapsed="false">
      <c r="A11" s="39" t="s">
        <v>2047</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row>
    <row r="12" customFormat="false" ht="12" hidden="false" customHeight="true" outlineLevel="0" collapsed="false">
      <c r="A12" s="39" t="s">
        <v>2048</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row>
    <row r="13" customFormat="false" ht="12" hidden="false" customHeight="true" outlineLevel="0" collapsed="false">
      <c r="A13" s="39" t="s">
        <v>2049</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row>
    <row r="14" customFormat="false" ht="12" hidden="false" customHeight="true" outlineLevel="0" collapsed="false">
      <c r="A14" s="35"/>
      <c r="B14" s="42"/>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row>
    <row r="15" customFormat="false" ht="12" hidden="true" customHeight="true" outlineLevel="0" collapsed="false">
      <c r="A15" s="54"/>
      <c r="B15" s="55" t="s">
        <v>44</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6"/>
    </row>
    <row r="16" customFormat="false" ht="12" hidden="false" customHeight="true" outlineLevel="0" collapsed="false">
      <c r="A16" s="77"/>
      <c r="B16" s="57" t="n">
        <v>46112</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row>
    <row r="17" customFormat="false" ht="12" hidden="false" customHeight="true" outlineLevel="0" collapsed="false">
      <c r="A17" s="66" t="s">
        <v>2050</v>
      </c>
      <c r="B17" s="48" t="s">
        <v>50</v>
      </c>
      <c r="C17" s="48" t="s">
        <v>51</v>
      </c>
      <c r="D17" s="48" t="s">
        <v>52</v>
      </c>
      <c r="E17" s="48" t="s">
        <v>53</v>
      </c>
      <c r="F17" s="48" t="s">
        <v>54</v>
      </c>
      <c r="G17" s="48" t="s">
        <v>55</v>
      </c>
      <c r="H17" s="48" t="s">
        <v>56</v>
      </c>
      <c r="I17" s="48" t="s">
        <v>57</v>
      </c>
      <c r="J17" s="48" t="s">
        <v>58</v>
      </c>
      <c r="K17" s="48" t="s">
        <v>59</v>
      </c>
      <c r="L17" s="48" t="s">
        <v>60</v>
      </c>
      <c r="M17" s="48" t="s">
        <v>61</v>
      </c>
      <c r="N17" s="48" t="s">
        <v>62</v>
      </c>
      <c r="O17" s="48" t="s">
        <v>63</v>
      </c>
      <c r="P17" s="48" t="s">
        <v>64</v>
      </c>
      <c r="Q17" s="48" t="s">
        <v>65</v>
      </c>
      <c r="R17" s="48" t="s">
        <v>66</v>
      </c>
      <c r="S17" s="48" t="s">
        <v>67</v>
      </c>
      <c r="T17" s="48" t="s">
        <v>68</v>
      </c>
      <c r="U17" s="48" t="s">
        <v>69</v>
      </c>
      <c r="V17" s="48" t="s">
        <v>70</v>
      </c>
      <c r="W17" s="48" t="s">
        <v>71</v>
      </c>
      <c r="X17" s="48" t="s">
        <v>72</v>
      </c>
      <c r="Y17" s="48" t="s">
        <v>73</v>
      </c>
      <c r="Z17" s="48" t="s">
        <v>74</v>
      </c>
      <c r="AA17" s="48" t="s">
        <v>75</v>
      </c>
      <c r="AB17" s="48" t="s">
        <v>76</v>
      </c>
      <c r="AC17" s="48" t="s">
        <v>77</v>
      </c>
      <c r="AD17" s="48" t="s">
        <v>78</v>
      </c>
      <c r="AE17" s="48" t="s">
        <v>79</v>
      </c>
      <c r="AF17" s="48" t="s">
        <v>80</v>
      </c>
      <c r="AG17" s="48" t="s">
        <v>81</v>
      </c>
      <c r="AH17" s="48" t="s">
        <v>82</v>
      </c>
      <c r="AI17" s="48" t="s">
        <v>83</v>
      </c>
      <c r="AJ17" s="48" t="s">
        <v>84</v>
      </c>
      <c r="AK17" s="48" t="s">
        <v>85</v>
      </c>
      <c r="AL17" s="48" t="s">
        <v>86</v>
      </c>
      <c r="AM17" s="48" t="s">
        <v>87</v>
      </c>
      <c r="AN17" s="48" t="s">
        <v>88</v>
      </c>
      <c r="AO17" s="48" t="s">
        <v>89</v>
      </c>
      <c r="AP17" s="48" t="s">
        <v>90</v>
      </c>
      <c r="AQ17" s="48" t="s">
        <v>91</v>
      </c>
    </row>
    <row r="18" customFormat="false" ht="12" hidden="false" customHeight="true" outlineLevel="0" collapsed="false">
      <c r="A18" s="59" t="s">
        <v>2051</v>
      </c>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row>
    <row r="19" customFormat="false" ht="12" hidden="false" customHeight="true" outlineLevel="0" collapsed="false">
      <c r="A19" s="60" t="s">
        <v>2052</v>
      </c>
      <c r="B19" s="76" t="n">
        <v>1.25994543669142</v>
      </c>
      <c r="C19" s="76" t="n">
        <v>2.18262854564584</v>
      </c>
      <c r="D19" s="76" t="n">
        <v>1.8478385390458</v>
      </c>
      <c r="E19" s="76" t="n">
        <v>3.33724760247753</v>
      </c>
      <c r="F19" s="76" t="n">
        <v>1.26245500160232</v>
      </c>
      <c r="G19" s="76" t="n">
        <v>1.51884876606051</v>
      </c>
      <c r="H19" s="76" t="n">
        <v>4.85234495808662</v>
      </c>
      <c r="I19" s="76" t="n">
        <v>0.579921914967615</v>
      </c>
      <c r="J19" s="76" t="n">
        <v>2.55444281132285</v>
      </c>
      <c r="K19" s="76" t="n">
        <v>1.10990600039034</v>
      </c>
      <c r="L19" s="76" t="n">
        <v>2.06538410068315</v>
      </c>
      <c r="M19" s="76" t="n">
        <v>5.47912717620187</v>
      </c>
      <c r="N19" s="76" t="n">
        <v>2.29619577059704</v>
      </c>
      <c r="O19" s="76" t="n">
        <v>4.28054414898087</v>
      </c>
      <c r="P19" s="76" t="n">
        <v>5.24101554814918</v>
      </c>
      <c r="Q19" s="76" t="n">
        <v>-145.494761773046</v>
      </c>
      <c r="R19" s="76" t="n">
        <v>8.8317777953832</v>
      </c>
      <c r="S19" s="76" t="n">
        <v>6.74139049120901</v>
      </c>
      <c r="T19" s="76" t="n">
        <v>11.9767999654286</v>
      </c>
      <c r="U19" s="76" t="n">
        <v>4.24181359178789</v>
      </c>
      <c r="V19" s="76" t="n">
        <v>13.3466469738806</v>
      </c>
      <c r="W19" s="76" t="n">
        <v>3.64656823410168</v>
      </c>
      <c r="X19" s="76" t="n">
        <v>1.61175762735097</v>
      </c>
      <c r="Y19" s="76" t="n">
        <v>-74.5110716971642</v>
      </c>
      <c r="Z19" s="76" t="n">
        <v>2.56422438148527</v>
      </c>
      <c r="AA19" s="76" t="n">
        <v>1.53987866329357</v>
      </c>
      <c r="AB19" s="76" t="n">
        <v>1.62642235520176</v>
      </c>
      <c r="AC19" s="76" t="n">
        <v>3.83969062890052</v>
      </c>
      <c r="AD19" s="76" t="n">
        <v>3.33290898195396</v>
      </c>
      <c r="AE19" s="76" t="n">
        <v>2.2730254149802</v>
      </c>
      <c r="AF19" s="76" t="n">
        <v>2.07955908217727</v>
      </c>
      <c r="AG19" s="76" t="n">
        <v>0.808502604006751</v>
      </c>
      <c r="AH19" s="76" t="n">
        <v>1.44411658068057</v>
      </c>
      <c r="AI19" s="76" t="n">
        <v>0.498010064617049</v>
      </c>
      <c r="AJ19" s="76" t="n">
        <v>12.8063636518336</v>
      </c>
      <c r="AK19" s="76" t="n">
        <v>-8.74874624573045</v>
      </c>
      <c r="AL19" s="76" t="n">
        <v>31.5230350042371</v>
      </c>
      <c r="AM19" s="76" t="n">
        <v>0.804161577276591</v>
      </c>
      <c r="AN19" s="76" t="n">
        <v>8.9108694270173</v>
      </c>
      <c r="AO19" s="76" t="n">
        <v>28.2693879988845</v>
      </c>
      <c r="AP19" s="76" t="n">
        <v>6.38790583795361</v>
      </c>
      <c r="AQ19" s="76" t="n">
        <v>2.88674082376011</v>
      </c>
    </row>
    <row r="20" customFormat="false" ht="12" hidden="false" customHeight="true" outlineLevel="0" collapsed="false">
      <c r="A20" s="59" t="s">
        <v>2053</v>
      </c>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row>
    <row r="21" customFormat="false" ht="12" hidden="false" customHeight="true" outlineLevel="0" collapsed="false">
      <c r="A21" s="60" t="s">
        <v>2054</v>
      </c>
      <c r="B21" s="76" t="n">
        <v>0.130828017127186</v>
      </c>
      <c r="C21" s="76" t="n">
        <v>0.0889666034394303</v>
      </c>
      <c r="D21" s="76" t="n">
        <v>0.0814561598314757</v>
      </c>
      <c r="E21" s="76" t="n">
        <v>0.078391670146724</v>
      </c>
      <c r="F21" s="76" t="n">
        <v>0.109754666727043</v>
      </c>
      <c r="G21" s="76" t="n">
        <v>0.0873077747551588</v>
      </c>
      <c r="H21" s="76" t="n">
        <v>0.0735960873606576</v>
      </c>
      <c r="I21" s="76" t="n">
        <v>0.18586272867674</v>
      </c>
      <c r="J21" s="76" t="n">
        <v>0.0558280591916115</v>
      </c>
      <c r="K21" s="76" t="n">
        <v>0.187541263002403</v>
      </c>
      <c r="L21" s="76" t="n">
        <v>0.0679417849053738</v>
      </c>
      <c r="M21" s="76" t="n">
        <v>0.0794100794885099</v>
      </c>
      <c r="N21" s="76" t="n">
        <v>0.0942696065616073</v>
      </c>
      <c r="O21" s="76" t="n">
        <v>0.0818637240994292</v>
      </c>
      <c r="P21" s="76" t="n">
        <v>0.0432379901953667</v>
      </c>
      <c r="Q21" s="76" t="n">
        <v>0.0234956271936016</v>
      </c>
      <c r="R21" s="76" t="n">
        <v>0.0686897041673406</v>
      </c>
      <c r="S21" s="76" t="n">
        <v>0.0649083533165719</v>
      </c>
      <c r="T21" s="76" t="n">
        <v>0.0448404970665141</v>
      </c>
      <c r="U21" s="76" t="n">
        <v>0.0640010291863824</v>
      </c>
      <c r="V21" s="76" t="n">
        <v>0.0500019698893863</v>
      </c>
      <c r="W21" s="76" t="n">
        <v>0.0503461300236961</v>
      </c>
      <c r="X21" s="76" t="n">
        <v>0.0833240089741442</v>
      </c>
      <c r="Y21" s="76" t="n">
        <v>0.0358788088237389</v>
      </c>
      <c r="Z21" s="76" t="n">
        <v>0.0878354432108549</v>
      </c>
      <c r="AA21" s="76" t="n">
        <v>0.104270315898709</v>
      </c>
      <c r="AB21" s="76" t="n">
        <v>0.104156899469162</v>
      </c>
      <c r="AC21" s="76" t="n">
        <v>0.0842816609444228</v>
      </c>
      <c r="AD21" s="76" t="n">
        <v>0.0733367102140057</v>
      </c>
      <c r="AE21" s="76" t="n">
        <v>0.104906036176998</v>
      </c>
      <c r="AF21" s="76" t="n">
        <v>0.107774270301495</v>
      </c>
      <c r="AG21" s="76" t="n">
        <v>0.13728594052958</v>
      </c>
      <c r="AH21" s="76" t="n">
        <v>0.131337948206604</v>
      </c>
      <c r="AI21" s="76" t="n">
        <v>0.246287020771011</v>
      </c>
      <c r="AJ21" s="76" t="n">
        <v>0.0499593244890921</v>
      </c>
      <c r="AK21" s="76" t="n">
        <v>0.0188868382225075</v>
      </c>
      <c r="AL21" s="76" t="n">
        <v>0.0343608804779302</v>
      </c>
      <c r="AM21" s="76" t="n">
        <v>0.260160437796916</v>
      </c>
      <c r="AN21" s="76" t="n">
        <v>0.0394317715651935</v>
      </c>
      <c r="AO21" s="76" t="n">
        <v>0.0943005758243002</v>
      </c>
      <c r="AP21" s="76" t="n">
        <v>0.0567551976313432</v>
      </c>
      <c r="AQ21" s="76" t="n">
        <v>0.0794130677743989</v>
      </c>
    </row>
    <row r="22" customFormat="false" ht="12" hidden="false" customHeight="true" outlineLevel="0" collapsed="false">
      <c r="A22" s="60" t="s">
        <v>2055</v>
      </c>
      <c r="B22" s="76" t="n">
        <v>0.869171982872814</v>
      </c>
      <c r="C22" s="76" t="n">
        <v>0.91103339656057</v>
      </c>
      <c r="D22" s="76" t="n">
        <v>0.918543840168524</v>
      </c>
      <c r="E22" s="76" t="n">
        <v>0.921608329853276</v>
      </c>
      <c r="F22" s="76" t="n">
        <v>0.890245333272956</v>
      </c>
      <c r="G22" s="76" t="n">
        <v>0.912692225244841</v>
      </c>
      <c r="H22" s="76" t="n">
        <v>0.926403912639342</v>
      </c>
      <c r="I22" s="76" t="n">
        <v>0.81413727132326</v>
      </c>
      <c r="J22" s="76" t="n">
        <v>0.944171940808388</v>
      </c>
      <c r="K22" s="76" t="n">
        <v>0.812458736997597</v>
      </c>
      <c r="L22" s="76" t="n">
        <v>0.932058215094626</v>
      </c>
      <c r="M22" s="76" t="n">
        <v>0.92058992051149</v>
      </c>
      <c r="N22" s="76" t="n">
        <v>0.905730393438393</v>
      </c>
      <c r="O22" s="76" t="n">
        <v>0.918136275900571</v>
      </c>
      <c r="P22" s="76" t="n">
        <v>0.956762009804633</v>
      </c>
      <c r="Q22" s="76" t="n">
        <v>0.976504372806398</v>
      </c>
      <c r="R22" s="76" t="n">
        <v>0.93131029583266</v>
      </c>
      <c r="S22" s="76" t="n">
        <v>0.935091646683428</v>
      </c>
      <c r="T22" s="76" t="n">
        <v>0.955159502933486</v>
      </c>
      <c r="U22" s="76" t="n">
        <v>0.935998970813617</v>
      </c>
      <c r="V22" s="76" t="n">
        <v>0.949998030110614</v>
      </c>
      <c r="W22" s="76" t="n">
        <v>0.949653869976304</v>
      </c>
      <c r="X22" s="76" t="n">
        <v>0.916675991025856</v>
      </c>
      <c r="Y22" s="76" t="n">
        <v>0.964121191176261</v>
      </c>
      <c r="Z22" s="76" t="n">
        <v>0.912164556789145</v>
      </c>
      <c r="AA22" s="76" t="n">
        <v>0.895729684101291</v>
      </c>
      <c r="AB22" s="76" t="n">
        <v>0.895843100530838</v>
      </c>
      <c r="AC22" s="76" t="n">
        <v>0.915718339055577</v>
      </c>
      <c r="AD22" s="76" t="n">
        <v>0.926663289785994</v>
      </c>
      <c r="AE22" s="76" t="n">
        <v>0.895093963823002</v>
      </c>
      <c r="AF22" s="76" t="n">
        <v>0.892225729698505</v>
      </c>
      <c r="AG22" s="76" t="n">
        <v>0.86271405947042</v>
      </c>
      <c r="AH22" s="76" t="n">
        <v>0.868662051793396</v>
      </c>
      <c r="AI22" s="76" t="n">
        <v>0.753712979228989</v>
      </c>
      <c r="AJ22" s="76" t="n">
        <v>0.950040675510908</v>
      </c>
      <c r="AK22" s="76" t="n">
        <v>0.981113161777492</v>
      </c>
      <c r="AL22" s="76" t="n">
        <v>0.96563911952207</v>
      </c>
      <c r="AM22" s="76" t="n">
        <v>0.739839562203083</v>
      </c>
      <c r="AN22" s="76" t="n">
        <v>0.960568228434806</v>
      </c>
      <c r="AO22" s="76" t="n">
        <v>0.9056994241757</v>
      </c>
      <c r="AP22" s="76" t="n">
        <v>0.943244802368657</v>
      </c>
      <c r="AQ22" s="76" t="n">
        <v>0.920586932225601</v>
      </c>
    </row>
    <row r="23" customFormat="false" ht="12" hidden="false" customHeight="true" outlineLevel="0" collapsed="false">
      <c r="A23" s="60" t="s">
        <v>2056</v>
      </c>
      <c r="B23" s="76" t="n">
        <v>1.0115285017764</v>
      </c>
      <c r="C23" s="76" t="n">
        <v>1.04936219761753</v>
      </c>
      <c r="D23" s="76" t="n">
        <v>1.02955755820317</v>
      </c>
      <c r="E23" s="76" t="n">
        <v>1.07938755376274</v>
      </c>
      <c r="F23" s="76" t="n">
        <v>0.995563928393954</v>
      </c>
      <c r="G23" s="76" t="n">
        <v>1.04079480862324</v>
      </c>
      <c r="H23" s="76" t="n">
        <v>1.05189296905552</v>
      </c>
      <c r="I23" s="76" t="n">
        <v>0.914919349194029</v>
      </c>
      <c r="J23" s="76" t="n">
        <v>1.04485454415448</v>
      </c>
      <c r="K23" s="76" t="n">
        <v>0.985634968562519</v>
      </c>
      <c r="L23" s="76" t="n">
        <v>1.04644810226471</v>
      </c>
      <c r="M23" s="76" t="n">
        <v>1.19462716208527</v>
      </c>
      <c r="N23" s="76" t="n">
        <v>1.08023403758342</v>
      </c>
      <c r="O23" s="76" t="n">
        <v>1.10073814888577</v>
      </c>
      <c r="P23" s="76" t="n">
        <v>1.18759038061668</v>
      </c>
      <c r="Q23" s="76" t="n">
        <v>1.28624626274712</v>
      </c>
      <c r="R23" s="76" t="n">
        <v>1.17375878779054</v>
      </c>
      <c r="S23" s="76" t="n">
        <v>1.08998485854687</v>
      </c>
      <c r="T23" s="76" t="n">
        <v>1.29658252746638</v>
      </c>
      <c r="U23" s="76" t="n">
        <v>1.12170266645206</v>
      </c>
      <c r="V23" s="76" t="n">
        <v>1.16399825720936</v>
      </c>
      <c r="W23" s="76" t="n">
        <v>1.06442938017117</v>
      </c>
      <c r="X23" s="76" t="n">
        <v>1.02297976450698</v>
      </c>
      <c r="Y23" s="76" t="n">
        <v>1.09644535738999</v>
      </c>
      <c r="Z23" s="76" t="n">
        <v>1.05401924007061</v>
      </c>
      <c r="AA23" s="76" t="n">
        <v>1.0150072594679</v>
      </c>
      <c r="AB23" s="76" t="n">
        <v>1.00574981521313</v>
      </c>
      <c r="AC23" s="76" t="n">
        <v>1.06052596087472</v>
      </c>
      <c r="AD23" s="76" t="n">
        <v>1.08391597310526</v>
      </c>
      <c r="AE23" s="76" t="n">
        <v>1.05991789349337</v>
      </c>
      <c r="AF23" s="76" t="n">
        <v>1.06471524957651</v>
      </c>
      <c r="AG23" s="76" t="n">
        <v>0.965080877872436</v>
      </c>
      <c r="AH23" s="76" t="n">
        <v>0.998779777263349</v>
      </c>
      <c r="AI23" s="76" t="n">
        <v>0.851365620584542</v>
      </c>
      <c r="AJ23" s="76" t="n">
        <v>1.16692984758701</v>
      </c>
      <c r="AK23" s="76" t="n">
        <v>1.18647063174683</v>
      </c>
      <c r="AL23" s="76" t="n">
        <v>1.13243947039912</v>
      </c>
      <c r="AM23" s="76" t="n">
        <v>0.917940364599249</v>
      </c>
      <c r="AN23" s="76" t="n">
        <v>1.15130621545398</v>
      </c>
      <c r="AO23" s="76" t="n">
        <v>1.12108171886275</v>
      </c>
      <c r="AP23" s="76" t="n">
        <v>1.15399125385211</v>
      </c>
      <c r="AQ23" s="76" t="n">
        <v>1.07330474942494</v>
      </c>
    </row>
    <row r="24" customFormat="false" ht="12" hidden="false" customHeight="true" outlineLevel="0" collapsed="false">
      <c r="A24" s="59" t="s">
        <v>2057</v>
      </c>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row>
    <row r="25" customFormat="false" ht="12" hidden="false" customHeight="true" outlineLevel="0" collapsed="false">
      <c r="A25" s="60" t="s">
        <v>2058</v>
      </c>
      <c r="B25" s="76" t="n">
        <v>0.137286210433788</v>
      </c>
      <c r="C25" s="76" t="n">
        <v>0.00570255265159847</v>
      </c>
      <c r="D25" s="76" t="n">
        <v>0.312922028101489</v>
      </c>
      <c r="E25" s="76" t="n">
        <v>0</v>
      </c>
      <c r="F25" s="76" t="n">
        <v>0.068623701772013</v>
      </c>
      <c r="G25" s="76" t="n">
        <v>0</v>
      </c>
      <c r="H25" s="76" t="n">
        <v>0</v>
      </c>
      <c r="I25" s="76" t="n">
        <v>0</v>
      </c>
      <c r="J25" s="76" t="n">
        <v>0.0175387942680026</v>
      </c>
      <c r="K25" s="76" t="n">
        <v>0</v>
      </c>
      <c r="L25" s="76" t="n">
        <v>0</v>
      </c>
      <c r="M25" s="76" t="n">
        <v>0.0506341291325989</v>
      </c>
      <c r="N25" s="76" t="n">
        <v>3.16760302332E-006</v>
      </c>
      <c r="O25" s="76" t="n">
        <v>0.0891229510078791</v>
      </c>
      <c r="P25" s="76" t="n">
        <v>0</v>
      </c>
      <c r="Q25" s="76" t="n">
        <v>0.0183515260381257</v>
      </c>
      <c r="R25" s="76" t="n">
        <v>0</v>
      </c>
      <c r="S25" s="76" t="n">
        <v>0</v>
      </c>
      <c r="T25" s="76" t="n">
        <v>0</v>
      </c>
      <c r="U25" s="76" t="n">
        <v>0.0501444295827411</v>
      </c>
      <c r="V25" s="76" t="n">
        <v>0</v>
      </c>
      <c r="W25" s="76" t="n">
        <v>0.0163526230468427</v>
      </c>
      <c r="X25" s="76" t="n">
        <v>0</v>
      </c>
      <c r="Y25" s="76" t="n">
        <v>0.0721787778539548</v>
      </c>
      <c r="Z25" s="76" t="n">
        <v>0.00226578154550912</v>
      </c>
      <c r="AA25" s="76" t="n">
        <v>0</v>
      </c>
      <c r="AB25" s="76" t="n">
        <v>0.130717936932017</v>
      </c>
      <c r="AC25" s="76" t="n">
        <v>0</v>
      </c>
      <c r="AD25" s="76" t="n">
        <v>0.151211331324292</v>
      </c>
      <c r="AE25" s="76" t="n">
        <v>0</v>
      </c>
      <c r="AF25" s="76" t="n">
        <v>0.0971186903170251</v>
      </c>
      <c r="AG25" s="76" t="n">
        <v>0.528812016914341</v>
      </c>
      <c r="AH25" s="76" t="n">
        <v>0.833333333333333</v>
      </c>
      <c r="AI25" s="76" t="n">
        <v>0</v>
      </c>
      <c r="AJ25" s="76" t="n">
        <v>0.0309976914079484</v>
      </c>
      <c r="AK25" s="76" t="n">
        <v>0.00074707835804175</v>
      </c>
      <c r="AL25" s="76" t="n">
        <v>0</v>
      </c>
      <c r="AM25" s="76" t="n">
        <v>0.00406588836300456</v>
      </c>
      <c r="AN25" s="76" t="n">
        <v>0</v>
      </c>
      <c r="AO25" s="76" t="n">
        <v>0.168392863136555</v>
      </c>
      <c r="AP25" s="76" t="n">
        <v>0</v>
      </c>
      <c r="AQ25" s="76" t="n">
        <v>0.0264100737279946</v>
      </c>
    </row>
    <row r="26" customFormat="false" ht="12" hidden="false" customHeight="true" outlineLevel="0" collapsed="false">
      <c r="A26" s="60" t="s">
        <v>2059</v>
      </c>
      <c r="B26" s="76" t="n">
        <v>0.0812843836456052</v>
      </c>
      <c r="C26" s="76" t="n">
        <v>0.0702502374822331</v>
      </c>
      <c r="D26" s="76" t="n">
        <v>0.0942396820922574</v>
      </c>
      <c r="E26" s="76" t="n">
        <v>0.0394760701839154</v>
      </c>
      <c r="F26" s="76" t="n">
        <v>0.0803976774048819</v>
      </c>
      <c r="G26" s="76" t="n">
        <v>0.0470000855063698</v>
      </c>
      <c r="H26" s="76" t="n">
        <v>0.03402335106648</v>
      </c>
      <c r="I26" s="76" t="n">
        <v>0.070901075220941</v>
      </c>
      <c r="J26" s="76" t="n">
        <v>0.0606468788260128</v>
      </c>
      <c r="K26" s="76" t="n">
        <v>0.0642319946259898</v>
      </c>
      <c r="L26" s="76" t="n">
        <v>0.0555384002069009</v>
      </c>
      <c r="M26" s="76" t="n">
        <v>0.0468075098019553</v>
      </c>
      <c r="N26" s="76" t="n">
        <v>0.0415753270396019</v>
      </c>
      <c r="O26" s="76" t="n">
        <v>0.0909246015995893</v>
      </c>
      <c r="P26" s="76" t="n">
        <v>0.0465157595463922</v>
      </c>
      <c r="Q26" s="76" t="n">
        <v>0.0715407084232765</v>
      </c>
      <c r="R26" s="76" t="n">
        <v>0.0309618047831303</v>
      </c>
      <c r="S26" s="76" t="n">
        <v>0.0302069073642624</v>
      </c>
      <c r="T26" s="76" t="n">
        <v>0.0126082571167231</v>
      </c>
      <c r="U26" s="76" t="n">
        <v>0.0916503438358012</v>
      </c>
      <c r="V26" s="76" t="n">
        <v>0.055167438791637</v>
      </c>
      <c r="W26" s="76" t="n">
        <v>0.04518481319185</v>
      </c>
      <c r="X26" s="76" t="n">
        <v>0.0332098196489694</v>
      </c>
      <c r="Y26" s="76" t="n">
        <v>0.0611862624136152</v>
      </c>
      <c r="Z26" s="76" t="n">
        <v>0.0738043243697864</v>
      </c>
      <c r="AA26" s="76" t="n">
        <v>0.0392210466585978</v>
      </c>
      <c r="AB26" s="76" t="n">
        <v>0.0375962508907134</v>
      </c>
      <c r="AC26" s="76" t="n">
        <v>0.0219207725594107</v>
      </c>
      <c r="AD26" s="76" t="n">
        <v>0.0801815932013842</v>
      </c>
      <c r="AE26" s="76" t="n">
        <v>0.0850602111636432</v>
      </c>
      <c r="AF26" s="76" t="n">
        <v>0.0951165590122779</v>
      </c>
      <c r="AG26" s="76" t="n">
        <v>0.059319795592315</v>
      </c>
      <c r="AH26" s="76" t="n">
        <v>0.0457636803124574</v>
      </c>
      <c r="AI26" s="76" t="n">
        <v>0.0165922531126216</v>
      </c>
      <c r="AJ26" s="76" t="n">
        <v>0.0353661456370658</v>
      </c>
      <c r="AK26" s="76" t="n">
        <v>0.0504497481703329</v>
      </c>
      <c r="AL26" s="76" t="n">
        <v>0.0660669567606931</v>
      </c>
      <c r="AM26" s="76" t="n">
        <v>0.106608494262508</v>
      </c>
      <c r="AN26" s="76" t="n">
        <v>0.0668258355270985</v>
      </c>
      <c r="AO26" s="76" t="n">
        <v>0.0508410136093513</v>
      </c>
      <c r="AP26" s="76" t="n">
        <v>0.0313075476074153</v>
      </c>
      <c r="AQ26" s="76" t="n">
        <v>0.0641369575743887</v>
      </c>
    </row>
    <row r="27" customFormat="false" ht="12" hidden="false" customHeight="true" outlineLevel="0" collapsed="false">
      <c r="A27" s="60" t="s">
        <v>2060</v>
      </c>
      <c r="B27" s="76" t="n">
        <v>0.0343863925915327</v>
      </c>
      <c r="C27" s="76" t="n">
        <v>0.0602462818789815</v>
      </c>
      <c r="D27" s="76" t="n">
        <v>0.0218031495360031</v>
      </c>
      <c r="E27" s="76" t="n">
        <v>1.77405735086E-006</v>
      </c>
      <c r="F27" s="76" t="n">
        <v>0</v>
      </c>
      <c r="G27" s="76" t="n">
        <v>1.590346532931E-005</v>
      </c>
      <c r="H27" s="76" t="n">
        <v>0.0373238226471786</v>
      </c>
      <c r="I27" s="76" t="n">
        <v>0.066209462788286</v>
      </c>
      <c r="J27" s="76" t="n">
        <v>0.0277098916116182</v>
      </c>
      <c r="K27" s="76" t="n">
        <v>0.0327228788726876</v>
      </c>
      <c r="L27" s="76" t="n">
        <v>0.189349445372062</v>
      </c>
      <c r="M27" s="76" t="n">
        <v>0.0185933261276203</v>
      </c>
      <c r="N27" s="76" t="n">
        <v>0.00721269817729038</v>
      </c>
      <c r="O27" s="76" t="n">
        <v>0.0572101226600021</v>
      </c>
      <c r="P27" s="76" t="n">
        <v>3.28641408795E-006</v>
      </c>
      <c r="Q27" s="76" t="n">
        <v>0.0561800731313133</v>
      </c>
      <c r="R27" s="76" t="n">
        <v>0.00786531739480192</v>
      </c>
      <c r="S27" s="76" t="n">
        <v>4.35163175448E-006</v>
      </c>
      <c r="T27" s="76" t="n">
        <v>0</v>
      </c>
      <c r="U27" s="76" t="n">
        <v>0.0454043038252514</v>
      </c>
      <c r="V27" s="76" t="n">
        <v>0.0079771373245963</v>
      </c>
      <c r="W27" s="76" t="n">
        <v>0.0239514096498717</v>
      </c>
      <c r="X27" s="76" t="n">
        <v>0.20227518060284</v>
      </c>
      <c r="Y27" s="76" t="n">
        <v>0.0266031874320704</v>
      </c>
      <c r="Z27" s="76" t="n">
        <v>0.0497944365619887</v>
      </c>
      <c r="AA27" s="76" t="n">
        <v>0</v>
      </c>
      <c r="AB27" s="76" t="n">
        <v>0.0203864518429373</v>
      </c>
      <c r="AC27" s="76" t="n">
        <v>0.00012385503758691</v>
      </c>
      <c r="AD27" s="76" t="n">
        <v>0.0128884767857629</v>
      </c>
      <c r="AE27" s="76" t="n">
        <v>0.0573855701292182</v>
      </c>
      <c r="AF27" s="76" t="n">
        <v>0.0256773793370855</v>
      </c>
      <c r="AG27" s="76" t="n">
        <v>0.0363923680723547</v>
      </c>
      <c r="AH27" s="76" t="n">
        <v>0.00546940169703653</v>
      </c>
      <c r="AI27" s="76" t="n">
        <v>0</v>
      </c>
      <c r="AJ27" s="76" t="n">
        <v>0.0132159493969256</v>
      </c>
      <c r="AK27" s="76" t="n">
        <v>0.0157662901532501</v>
      </c>
      <c r="AL27" s="76" t="n">
        <v>0.0274659372539231</v>
      </c>
      <c r="AM27" s="76" t="n">
        <v>0.0572336999063621</v>
      </c>
      <c r="AN27" s="76" t="n">
        <v>0.0172433850333338</v>
      </c>
      <c r="AO27" s="76" t="n">
        <v>5.664693213433E-005</v>
      </c>
      <c r="AP27" s="76" t="n">
        <v>0</v>
      </c>
      <c r="AQ27" s="76" t="n">
        <v>0.037074243776972</v>
      </c>
    </row>
    <row r="28" customFormat="false" ht="12" hidden="false" customHeight="true" outlineLevel="0" collapsed="false">
      <c r="A28" s="60" t="s">
        <v>2061</v>
      </c>
      <c r="B28" s="76" t="n">
        <v>0.167183555776426</v>
      </c>
      <c r="C28" s="76" t="n">
        <v>0.11501979938716</v>
      </c>
      <c r="D28" s="76" t="n">
        <v>0.193579267953178</v>
      </c>
      <c r="E28" s="76" t="n">
        <v>0.144257384942035</v>
      </c>
      <c r="F28" s="76" t="n">
        <v>0.203090566683671</v>
      </c>
      <c r="G28" s="76" t="n">
        <v>0.0810378238097024</v>
      </c>
      <c r="H28" s="76" t="n">
        <v>0.117825724897827</v>
      </c>
      <c r="I28" s="76" t="n">
        <v>0.103393184188967</v>
      </c>
      <c r="J28" s="76" t="n">
        <v>0.100278052068661</v>
      </c>
      <c r="K28" s="76" t="n">
        <v>0.196225479442037</v>
      </c>
      <c r="L28" s="76" t="n">
        <v>0.140725415589321</v>
      </c>
      <c r="M28" s="76" t="n">
        <v>0.119132217500225</v>
      </c>
      <c r="N28" s="76" t="n">
        <v>0.134910560025737</v>
      </c>
      <c r="O28" s="76" t="n">
        <v>0.115305368851952</v>
      </c>
      <c r="P28" s="76" t="n">
        <v>0.0599592414413519</v>
      </c>
      <c r="Q28" s="76" t="n">
        <v>0.164268102598269</v>
      </c>
      <c r="R28" s="76" t="n">
        <v>0.0628285450033721</v>
      </c>
      <c r="S28" s="76" t="n">
        <v>0.0310483968045688</v>
      </c>
      <c r="T28" s="76" t="n">
        <v>0</v>
      </c>
      <c r="U28" s="76" t="n">
        <v>0.139661469327548</v>
      </c>
      <c r="V28" s="76" t="n">
        <v>0.109072540803601</v>
      </c>
      <c r="W28" s="76" t="n">
        <v>0.0811118510801541</v>
      </c>
      <c r="X28" s="76" t="n">
        <v>0.115178100323805</v>
      </c>
      <c r="Y28" s="76" t="n">
        <v>0.0739305925470882</v>
      </c>
      <c r="Z28" s="76" t="n">
        <v>0.131931435255554</v>
      </c>
      <c r="AA28" s="76" t="n">
        <v>0.126604558766418</v>
      </c>
      <c r="AB28" s="76" t="n">
        <v>0.0872945068243274</v>
      </c>
      <c r="AC28" s="76" t="n">
        <v>0.0314898260027887</v>
      </c>
      <c r="AD28" s="76" t="n">
        <v>0.126311472242789</v>
      </c>
      <c r="AE28" s="76" t="n">
        <v>0.181293260700799</v>
      </c>
      <c r="AF28" s="76" t="n">
        <v>0.13330275848503</v>
      </c>
      <c r="AG28" s="76" t="n">
        <v>0.171130737309593</v>
      </c>
      <c r="AH28" s="76" t="n">
        <v>0.0866942682456807</v>
      </c>
      <c r="AI28" s="76" t="n">
        <v>0.0288361761591217</v>
      </c>
      <c r="AJ28" s="76" t="n">
        <v>0.0506879596851268</v>
      </c>
      <c r="AK28" s="76" t="n">
        <v>0.0680755426235853</v>
      </c>
      <c r="AL28" s="76" t="n">
        <v>0.139694996919811</v>
      </c>
      <c r="AM28" s="76" t="n">
        <v>0.347879130237214</v>
      </c>
      <c r="AN28" s="76" t="n">
        <v>0.0814133735737574</v>
      </c>
      <c r="AO28" s="76" t="n">
        <v>0.132939103466817</v>
      </c>
      <c r="AP28" s="76" t="n">
        <v>0.0558871809153612</v>
      </c>
      <c r="AQ28" s="76" t="n">
        <v>0.10398725611095</v>
      </c>
    </row>
    <row r="29" customFormat="false" ht="12" hidden="false" customHeight="true" outlineLevel="0" collapsed="false">
      <c r="A29" s="60" t="s">
        <v>2062</v>
      </c>
      <c r="B29" s="76" t="n">
        <v>0</v>
      </c>
      <c r="C29" s="76" t="n">
        <v>0</v>
      </c>
      <c r="D29" s="76" t="n">
        <v>0</v>
      </c>
      <c r="E29" s="76" t="n">
        <v>0</v>
      </c>
      <c r="F29" s="76" t="n">
        <v>0</v>
      </c>
      <c r="G29" s="76" t="n">
        <v>0</v>
      </c>
      <c r="H29" s="76" t="n">
        <v>0</v>
      </c>
      <c r="I29" s="76" t="n">
        <v>0</v>
      </c>
      <c r="J29" s="76" t="n">
        <v>0</v>
      </c>
      <c r="K29" s="76" t="n">
        <v>0</v>
      </c>
      <c r="L29" s="76" t="n">
        <v>0</v>
      </c>
      <c r="M29" s="76" t="n">
        <v>0</v>
      </c>
      <c r="N29" s="76" t="n">
        <v>0</v>
      </c>
      <c r="O29" s="76" t="n">
        <v>0</v>
      </c>
      <c r="P29" s="76" t="n">
        <v>0</v>
      </c>
      <c r="Q29" s="76" t="n">
        <v>0</v>
      </c>
      <c r="R29" s="76" t="n">
        <v>0</v>
      </c>
      <c r="S29" s="76" t="n">
        <v>0</v>
      </c>
      <c r="T29" s="76" t="n">
        <v>0</v>
      </c>
      <c r="U29" s="76" t="n">
        <v>0</v>
      </c>
      <c r="V29" s="76" t="n">
        <v>0</v>
      </c>
      <c r="W29" s="76" t="n">
        <v>0</v>
      </c>
      <c r="X29" s="76" t="n">
        <v>0</v>
      </c>
      <c r="Y29" s="76" t="n">
        <v>0</v>
      </c>
      <c r="Z29" s="76" t="n">
        <v>0</v>
      </c>
      <c r="AA29" s="76" t="n">
        <v>0</v>
      </c>
      <c r="AB29" s="76" t="n">
        <v>0</v>
      </c>
      <c r="AC29" s="76" t="n">
        <v>0</v>
      </c>
      <c r="AD29" s="76" t="n">
        <v>0</v>
      </c>
      <c r="AE29" s="76" t="n">
        <v>0</v>
      </c>
      <c r="AF29" s="76" t="n">
        <v>0</v>
      </c>
      <c r="AG29" s="76" t="n">
        <v>0</v>
      </c>
      <c r="AH29" s="76" t="n">
        <v>0</v>
      </c>
      <c r="AI29" s="76" t="n">
        <v>0</v>
      </c>
      <c r="AJ29" s="76" t="n">
        <v>0</v>
      </c>
      <c r="AK29" s="76" t="n">
        <v>0</v>
      </c>
      <c r="AL29" s="76" t="n">
        <v>0</v>
      </c>
      <c r="AM29" s="76" t="n">
        <v>0</v>
      </c>
      <c r="AN29" s="76" t="n">
        <v>0</v>
      </c>
      <c r="AO29" s="76" t="n">
        <v>0</v>
      </c>
      <c r="AP29" s="76" t="n">
        <v>0</v>
      </c>
      <c r="AQ29" s="76" t="n">
        <v>0</v>
      </c>
    </row>
    <row r="30" customFormat="false" ht="12" hidden="false" customHeight="true" outlineLevel="0" collapsed="false">
      <c r="A30" s="60" t="s">
        <v>2063</v>
      </c>
      <c r="B30" s="76" t="n">
        <v>0</v>
      </c>
      <c r="C30" s="76" t="n">
        <v>0</v>
      </c>
      <c r="D30" s="76" t="n">
        <v>0</v>
      </c>
      <c r="E30" s="76" t="n">
        <v>0</v>
      </c>
      <c r="F30" s="76" t="n">
        <v>0</v>
      </c>
      <c r="G30" s="76" t="n">
        <v>0</v>
      </c>
      <c r="H30" s="76" t="n">
        <v>0</v>
      </c>
      <c r="I30" s="76" t="n">
        <v>0</v>
      </c>
      <c r="J30" s="76" t="n">
        <v>0</v>
      </c>
      <c r="K30" s="76" t="n">
        <v>0</v>
      </c>
      <c r="L30" s="76" t="n">
        <v>0</v>
      </c>
      <c r="M30" s="76" t="n">
        <v>0</v>
      </c>
      <c r="N30" s="76" t="n">
        <v>0</v>
      </c>
      <c r="O30" s="76" t="n">
        <v>0</v>
      </c>
      <c r="P30" s="76" t="n">
        <v>0</v>
      </c>
      <c r="Q30" s="76" t="n">
        <v>0</v>
      </c>
      <c r="R30" s="76" t="n">
        <v>0</v>
      </c>
      <c r="S30" s="76" t="n">
        <v>0</v>
      </c>
      <c r="T30" s="76" t="n">
        <v>0</v>
      </c>
      <c r="U30" s="76" t="n">
        <v>0</v>
      </c>
      <c r="V30" s="76" t="n">
        <v>0</v>
      </c>
      <c r="W30" s="76" t="n">
        <v>0</v>
      </c>
      <c r="X30" s="76" t="n">
        <v>0</v>
      </c>
      <c r="Y30" s="76" t="n">
        <v>0</v>
      </c>
      <c r="Z30" s="76" t="n">
        <v>0</v>
      </c>
      <c r="AA30" s="76" t="n">
        <v>0</v>
      </c>
      <c r="AB30" s="76" t="n">
        <v>1</v>
      </c>
      <c r="AC30" s="76" t="n">
        <v>0</v>
      </c>
      <c r="AD30" s="76" t="n">
        <v>0</v>
      </c>
      <c r="AE30" s="76" t="n">
        <v>0</v>
      </c>
      <c r="AF30" s="76" t="n">
        <v>0</v>
      </c>
      <c r="AG30" s="76" t="n">
        <v>0</v>
      </c>
      <c r="AH30" s="76" t="n">
        <v>0</v>
      </c>
      <c r="AI30" s="76" t="n">
        <v>0</v>
      </c>
      <c r="AJ30" s="76" t="n">
        <v>0</v>
      </c>
      <c r="AK30" s="76" t="n">
        <v>0</v>
      </c>
      <c r="AL30" s="76" t="n">
        <v>0</v>
      </c>
      <c r="AM30" s="76" t="n">
        <v>0</v>
      </c>
      <c r="AN30" s="76" t="n">
        <v>0</v>
      </c>
      <c r="AO30" s="76" t="n">
        <v>0</v>
      </c>
      <c r="AP30" s="76" t="n">
        <v>0</v>
      </c>
      <c r="AQ30" s="76" t="n">
        <v>1.314484329112E-005</v>
      </c>
    </row>
    <row r="31" customFormat="false" ht="12" hidden="false" customHeight="true" outlineLevel="0" collapsed="false">
      <c r="A31" s="60" t="s">
        <v>2064</v>
      </c>
      <c r="B31" s="76" t="n">
        <v>0.109643665745071</v>
      </c>
      <c r="C31" s="76" t="n">
        <v>0.0888072166808061</v>
      </c>
      <c r="D31" s="76" t="n">
        <v>0.101857094730196</v>
      </c>
      <c r="E31" s="76" t="n">
        <v>0.10683474173282</v>
      </c>
      <c r="F31" s="76" t="n">
        <v>0.0929534937062058</v>
      </c>
      <c r="G31" s="76" t="n">
        <v>0.0734857242443709</v>
      </c>
      <c r="H31" s="76" t="n">
        <v>0.0829365170260492</v>
      </c>
      <c r="I31" s="76" t="n">
        <v>0.0772238543430593</v>
      </c>
      <c r="J31" s="76" t="n">
        <v>0.0666351693874176</v>
      </c>
      <c r="K31" s="76" t="n">
        <v>0.129776103783149</v>
      </c>
      <c r="L31" s="76" t="n">
        <v>0.114065806769502</v>
      </c>
      <c r="M31" s="76" t="n">
        <v>0.0754775611488922</v>
      </c>
      <c r="N31" s="76" t="n">
        <v>0.0545376436459202</v>
      </c>
      <c r="O31" s="76" t="n">
        <v>0.0920831915136943</v>
      </c>
      <c r="P31" s="76" t="n">
        <v>0.0488407060657266</v>
      </c>
      <c r="Q31" s="76" t="n">
        <v>0.110675488005694</v>
      </c>
      <c r="R31" s="76" t="n">
        <v>0.0467650927777681</v>
      </c>
      <c r="S31" s="76" t="n">
        <v>0.0301626162286315</v>
      </c>
      <c r="T31" s="76" t="n">
        <v>0.0125760261199606</v>
      </c>
      <c r="U31" s="76" t="n">
        <v>0.0958695419356157</v>
      </c>
      <c r="V31" s="76" t="n">
        <v>0.0749795464929117</v>
      </c>
      <c r="W31" s="76" t="n">
        <v>0.0658875780891241</v>
      </c>
      <c r="X31" s="76" t="n">
        <v>0.086439071447991</v>
      </c>
      <c r="Y31" s="76" t="n">
        <v>0.0622571665487759</v>
      </c>
      <c r="Z31" s="76" t="n">
        <v>0.0671440508148427</v>
      </c>
      <c r="AA31" s="76" t="n">
        <v>0.100379935811702</v>
      </c>
      <c r="AB31" s="76" t="n">
        <v>0.0557279190495516</v>
      </c>
      <c r="AC31" s="76" t="n">
        <v>0.0289761590548487</v>
      </c>
      <c r="AD31" s="76" t="n">
        <v>0.0921922780065288</v>
      </c>
      <c r="AE31" s="76" t="n">
        <v>0.128356481021461</v>
      </c>
      <c r="AF31" s="76" t="n">
        <v>0.107013352956115</v>
      </c>
      <c r="AG31" s="76" t="n">
        <v>0.0891521168265373</v>
      </c>
      <c r="AH31" s="76" t="n">
        <v>0.0548893694232716</v>
      </c>
      <c r="AI31" s="76" t="n">
        <v>0.0243633113051905</v>
      </c>
      <c r="AJ31" s="76" t="n">
        <v>0.0432997726608398</v>
      </c>
      <c r="AK31" s="76" t="n">
        <v>0.053490521104358</v>
      </c>
      <c r="AL31" s="76" t="n">
        <v>0.0932075493276887</v>
      </c>
      <c r="AM31" s="76" t="n">
        <v>0.110289395690013</v>
      </c>
      <c r="AN31" s="76" t="n">
        <v>0.0637403609098328</v>
      </c>
      <c r="AO31" s="76" t="n">
        <v>0.0854190673774176</v>
      </c>
      <c r="AP31" s="76" t="n">
        <v>0.0506054978336051</v>
      </c>
      <c r="AQ31" s="76" t="n">
        <v>0.0754009469336874</v>
      </c>
    </row>
    <row r="32" customFormat="false" ht="12" hidden="false" customHeight="true" outlineLevel="0" collapsed="false">
      <c r="A32" s="59" t="s">
        <v>2065</v>
      </c>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row>
    <row r="33" customFormat="false" ht="12" hidden="false" customHeight="true" outlineLevel="0" collapsed="false">
      <c r="A33" s="60" t="s">
        <v>2066</v>
      </c>
      <c r="B33" s="76" t="n">
        <v>0.942300591725769</v>
      </c>
      <c r="C33" s="76" t="n">
        <v>3.42623803409774</v>
      </c>
      <c r="D33" s="76" t="n">
        <v>1</v>
      </c>
      <c r="E33" s="76" t="n">
        <v>0</v>
      </c>
      <c r="F33" s="76" t="n">
        <v>1.14570167223614</v>
      </c>
      <c r="G33" s="76" t="n">
        <v>0</v>
      </c>
      <c r="H33" s="76" t="n">
        <v>0</v>
      </c>
      <c r="I33" s="76" t="n">
        <v>0</v>
      </c>
      <c r="J33" s="76" t="n">
        <v>1.43286895449034</v>
      </c>
      <c r="K33" s="76" t="n">
        <v>0</v>
      </c>
      <c r="L33" s="76" t="n">
        <v>0</v>
      </c>
      <c r="M33" s="76" t="n">
        <v>0.932913157970889</v>
      </c>
      <c r="N33" s="76" t="n">
        <v>2125.32</v>
      </c>
      <c r="O33" s="76" t="n">
        <v>1.25579209085068</v>
      </c>
      <c r="P33" s="76" t="n">
        <v>0</v>
      </c>
      <c r="Q33" s="76" t="n">
        <v>5.6494178085866</v>
      </c>
      <c r="R33" s="76" t="n">
        <v>0</v>
      </c>
      <c r="S33" s="76" t="n">
        <v>0</v>
      </c>
      <c r="T33" s="76" t="n">
        <v>0</v>
      </c>
      <c r="U33" s="76" t="n">
        <v>0.976258585146526</v>
      </c>
      <c r="V33" s="76" t="n">
        <v>0</v>
      </c>
      <c r="W33" s="76" t="n">
        <v>1.39095372884939</v>
      </c>
      <c r="X33" s="76" t="n">
        <v>0</v>
      </c>
      <c r="Y33" s="76" t="n">
        <v>1.10449896995942</v>
      </c>
      <c r="Z33" s="76" t="n">
        <v>9.79240237470355</v>
      </c>
      <c r="AA33" s="76" t="n">
        <v>0</v>
      </c>
      <c r="AB33" s="76" t="n">
        <v>0.104462449256883</v>
      </c>
      <c r="AC33" s="76" t="n">
        <v>0</v>
      </c>
      <c r="AD33" s="76" t="n">
        <v>1.00058116182912</v>
      </c>
      <c r="AE33" s="76" t="n">
        <v>0</v>
      </c>
      <c r="AF33" s="76" t="n">
        <v>0.880230703351169</v>
      </c>
      <c r="AG33" s="76" t="n">
        <v>0.167075062887173</v>
      </c>
      <c r="AH33" s="76" t="n">
        <v>1.2</v>
      </c>
      <c r="AI33" s="76" t="n">
        <v>0</v>
      </c>
      <c r="AJ33" s="76" t="n">
        <v>1.50775317051183</v>
      </c>
      <c r="AK33" s="76" t="n">
        <v>14.979645123837</v>
      </c>
      <c r="AL33" s="76" t="n">
        <v>0</v>
      </c>
      <c r="AM33" s="76" t="n">
        <v>0.354882733962585</v>
      </c>
      <c r="AN33" s="76" t="n">
        <v>0</v>
      </c>
      <c r="AO33" s="76" t="n">
        <v>0.962147581946191</v>
      </c>
      <c r="AP33" s="76" t="n">
        <v>0</v>
      </c>
      <c r="AQ33" s="76" t="n">
        <v>1.47081328621253</v>
      </c>
    </row>
    <row r="34" customFormat="false" ht="12" hidden="false" customHeight="true" outlineLevel="0" collapsed="false">
      <c r="A34" s="60" t="s">
        <v>2067</v>
      </c>
      <c r="B34" s="76" t="n">
        <v>0.939607608169947</v>
      </c>
      <c r="C34" s="76" t="n">
        <v>1.13695704270646</v>
      </c>
      <c r="D34" s="76" t="n">
        <v>1.01428498520541</v>
      </c>
      <c r="E34" s="76" t="n">
        <v>1.32013451762935</v>
      </c>
      <c r="F34" s="76" t="n">
        <v>0.788624952517956</v>
      </c>
      <c r="G34" s="76" t="n">
        <v>1.20714981210317</v>
      </c>
      <c r="H34" s="76" t="n">
        <v>1.26138347349619</v>
      </c>
      <c r="I34" s="76" t="n">
        <v>1.11180407245891</v>
      </c>
      <c r="J34" s="76" t="n">
        <v>1.13193156697193</v>
      </c>
      <c r="K34" s="76" t="n">
        <v>0.548126942056644</v>
      </c>
      <c r="L34" s="76" t="n">
        <v>0.849519036017565</v>
      </c>
      <c r="M34" s="76" t="n">
        <v>1.28149263148251</v>
      </c>
      <c r="N34" s="76" t="n">
        <v>1.21975894055082</v>
      </c>
      <c r="O34" s="76" t="n">
        <v>1.232703409361</v>
      </c>
      <c r="P34" s="76" t="n">
        <v>1.47098409585615</v>
      </c>
      <c r="Q34" s="76" t="n">
        <v>1.63359390942975</v>
      </c>
      <c r="R34" s="76" t="n">
        <v>1.39648018715573</v>
      </c>
      <c r="S34" s="76" t="n">
        <v>1.68189846918313</v>
      </c>
      <c r="T34" s="76" t="n">
        <v>2.23849771217217</v>
      </c>
      <c r="U34" s="76" t="n">
        <v>1.12582584995537</v>
      </c>
      <c r="V34" s="76" t="n">
        <v>1.47455429295262</v>
      </c>
      <c r="W34" s="76" t="n">
        <v>1.19408408317167</v>
      </c>
      <c r="X34" s="76" t="n">
        <v>1.33698271625576</v>
      </c>
      <c r="Y34" s="76" t="n">
        <v>2.24057033781872</v>
      </c>
      <c r="Z34" s="76" t="n">
        <v>1.04516298216874</v>
      </c>
      <c r="AA34" s="76" t="n">
        <v>0.697365201538713</v>
      </c>
      <c r="AB34" s="76" t="n">
        <v>0.870993738725599</v>
      </c>
      <c r="AC34" s="76" t="n">
        <v>1.40633478410662</v>
      </c>
      <c r="AD34" s="76" t="n">
        <v>0.965957216656158</v>
      </c>
      <c r="AE34" s="76" t="n">
        <v>1.07636879753047</v>
      </c>
      <c r="AF34" s="76" t="n">
        <v>1.02647037862499</v>
      </c>
      <c r="AG34" s="76" t="n">
        <v>0.290187151749278</v>
      </c>
      <c r="AH34" s="76" t="n">
        <v>0.865028381448076</v>
      </c>
      <c r="AI34" s="76" t="n">
        <v>1.0646923135773</v>
      </c>
      <c r="AJ34" s="76" t="n">
        <v>1.46561000397254</v>
      </c>
      <c r="AK34" s="76" t="n">
        <v>1.98949218061245</v>
      </c>
      <c r="AL34" s="76" t="n">
        <v>1.57418760949422</v>
      </c>
      <c r="AM34" s="76" t="n">
        <v>0.990921974837532</v>
      </c>
      <c r="AN34" s="76" t="n">
        <v>1.24764992372724</v>
      </c>
      <c r="AO34" s="76" t="n">
        <v>2.07773338565322</v>
      </c>
      <c r="AP34" s="76" t="n">
        <v>1.53851020287026</v>
      </c>
      <c r="AQ34" s="76" t="n">
        <v>1.27687031044588</v>
      </c>
    </row>
    <row r="35" customFormat="false" ht="12" hidden="false" customHeight="true" outlineLevel="0" collapsed="false">
      <c r="A35" s="60" t="s">
        <v>2068</v>
      </c>
      <c r="B35" s="76" t="n">
        <v>0.531346808493548</v>
      </c>
      <c r="C35" s="76" t="n">
        <v>0.887597284010184</v>
      </c>
      <c r="D35" s="76" t="n">
        <v>1.01162993798952</v>
      </c>
      <c r="E35" s="76" t="n">
        <v>6847.385</v>
      </c>
      <c r="F35" s="76" t="n">
        <v>0</v>
      </c>
      <c r="G35" s="76" t="n">
        <v>607.4825</v>
      </c>
      <c r="H35" s="76" t="n">
        <v>1.23528676666261</v>
      </c>
      <c r="I35" s="76" t="n">
        <v>1.06419677585289</v>
      </c>
      <c r="J35" s="76" t="n">
        <v>1.03041124719042</v>
      </c>
      <c r="K35" s="76" t="n">
        <v>0.522953764490949</v>
      </c>
      <c r="L35" s="76" t="n">
        <v>0.495043426889113</v>
      </c>
      <c r="M35" s="76" t="n">
        <v>1.02767529642015</v>
      </c>
      <c r="N35" s="76" t="n">
        <v>2.05733457435632</v>
      </c>
      <c r="O35" s="76" t="n">
        <v>1.32740193127406</v>
      </c>
      <c r="P35" s="76" t="n">
        <v>3456.94333333333</v>
      </c>
      <c r="Q35" s="76" t="n">
        <v>1.91735582091461</v>
      </c>
      <c r="R35" s="76" t="n">
        <v>2.11163116680288</v>
      </c>
      <c r="S35" s="76" t="n">
        <v>3315.65625</v>
      </c>
      <c r="T35" s="76" t="n">
        <v>0</v>
      </c>
      <c r="U35" s="76" t="n">
        <v>1.04319718902824</v>
      </c>
      <c r="V35" s="76" t="n">
        <v>2.81112558755763</v>
      </c>
      <c r="W35" s="76" t="n">
        <v>1.32617188811463</v>
      </c>
      <c r="X35" s="76" t="n">
        <v>0.800833333333333</v>
      </c>
      <c r="Y35" s="76" t="n">
        <v>1.23038544923055</v>
      </c>
      <c r="Z35" s="76" t="n">
        <v>1.19005033677709</v>
      </c>
      <c r="AA35" s="76" t="n">
        <v>0</v>
      </c>
      <c r="AB35" s="76" t="n">
        <v>0.461710470716044</v>
      </c>
      <c r="AC35" s="76" t="n">
        <v>61.55</v>
      </c>
      <c r="AD35" s="76" t="n">
        <v>1.48318479540622</v>
      </c>
      <c r="AE35" s="76" t="n">
        <v>1.13918915020018</v>
      </c>
      <c r="AF35" s="76" t="n">
        <v>1.62999890526267</v>
      </c>
      <c r="AG35" s="76" t="n">
        <v>0.38792116837879</v>
      </c>
      <c r="AH35" s="76" t="n">
        <v>1.57668894294772</v>
      </c>
      <c r="AI35" s="76" t="n">
        <v>0</v>
      </c>
      <c r="AJ35" s="76" t="n">
        <v>1.50997881634295</v>
      </c>
      <c r="AK35" s="76" t="n">
        <v>2.0176979188688</v>
      </c>
      <c r="AL35" s="76" t="n">
        <v>0.995739623028233</v>
      </c>
      <c r="AM35" s="76" t="n">
        <v>1</v>
      </c>
      <c r="AN35" s="76" t="n">
        <v>1.64275934115469</v>
      </c>
      <c r="AO35" s="76" t="n">
        <v>3261.37</v>
      </c>
      <c r="AP35" s="76" t="n">
        <v>0</v>
      </c>
      <c r="AQ35" s="76" t="n">
        <v>1.18667727356487</v>
      </c>
    </row>
    <row r="36" customFormat="false" ht="12" hidden="false" customHeight="true" outlineLevel="0" collapsed="false">
      <c r="A36" s="60" t="s">
        <v>2069</v>
      </c>
      <c r="B36" s="76" t="n">
        <v>1.02458796816908</v>
      </c>
      <c r="C36" s="76" t="n">
        <v>1.05207331309797</v>
      </c>
      <c r="D36" s="76" t="n">
        <v>0.973479743415003</v>
      </c>
      <c r="E36" s="76" t="n">
        <v>0.979734488380945</v>
      </c>
      <c r="F36" s="76" t="n">
        <v>0.850720398963916</v>
      </c>
      <c r="G36" s="76" t="n">
        <v>1.10934506487132</v>
      </c>
      <c r="H36" s="76" t="n">
        <v>1.18744826282197</v>
      </c>
      <c r="I36" s="76" t="n">
        <v>1.01103878452314</v>
      </c>
      <c r="J36" s="76" t="n">
        <v>1.02460763462451</v>
      </c>
      <c r="K36" s="76" t="n">
        <v>0.439519554054413</v>
      </c>
      <c r="L36" s="76" t="n">
        <v>1.00984547658334</v>
      </c>
      <c r="M36" s="76" t="n">
        <v>0.998282768068511</v>
      </c>
      <c r="N36" s="76" t="n">
        <v>0.940965055810569</v>
      </c>
      <c r="O36" s="76" t="n">
        <v>1.30398464952462</v>
      </c>
      <c r="P36" s="76" t="n">
        <v>1.21238695579994</v>
      </c>
      <c r="Q36" s="76" t="n">
        <v>1.3982561680587</v>
      </c>
      <c r="R36" s="76" t="n">
        <v>1.19857280909513</v>
      </c>
      <c r="S36" s="76" t="n">
        <v>1.62418575554054</v>
      </c>
      <c r="T36" s="76" t="n">
        <v>0</v>
      </c>
      <c r="U36" s="76" t="n">
        <v>1.05782737174583</v>
      </c>
      <c r="V36" s="76" t="n">
        <v>1.27329166942011</v>
      </c>
      <c r="W36" s="76" t="n">
        <v>1.14708693798209</v>
      </c>
      <c r="X36" s="76" t="n">
        <v>1.07338061000806</v>
      </c>
      <c r="Y36" s="76" t="n">
        <v>1.43680913722307</v>
      </c>
      <c r="Z36" s="76" t="n">
        <v>1.00893337784884</v>
      </c>
      <c r="AA36" s="76" t="n">
        <v>0.656208130675623</v>
      </c>
      <c r="AB36" s="76" t="n">
        <v>0.833254992147015</v>
      </c>
      <c r="AC36" s="76" t="n">
        <v>1.23147380629035</v>
      </c>
      <c r="AD36" s="76" t="n">
        <v>1.24873819708498</v>
      </c>
      <c r="AE36" s="76" t="n">
        <v>0.974918992375352</v>
      </c>
      <c r="AF36" s="76" t="n">
        <v>1.07645901420373</v>
      </c>
      <c r="AG36" s="76" t="n">
        <v>0.192321571543737</v>
      </c>
      <c r="AH36" s="76" t="n">
        <v>0.86249213413012</v>
      </c>
      <c r="AI36" s="76" t="n">
        <v>0.979458869108329</v>
      </c>
      <c r="AJ36" s="76" t="n">
        <v>1.36816564000011</v>
      </c>
      <c r="AK36" s="76" t="n">
        <v>4.45919000161263</v>
      </c>
      <c r="AL36" s="76" t="n">
        <v>1.24962396768515</v>
      </c>
      <c r="AM36" s="76" t="n">
        <v>1.02971190462287</v>
      </c>
      <c r="AN36" s="76" t="n">
        <v>1.56827994077049</v>
      </c>
      <c r="AO36" s="76" t="n">
        <v>1.11269462142148</v>
      </c>
      <c r="AP36" s="76" t="n">
        <v>1.29756636992118</v>
      </c>
      <c r="AQ36" s="76" t="n">
        <v>1.14838977366939</v>
      </c>
    </row>
    <row r="37" customFormat="false" ht="12" hidden="false" customHeight="true" outlineLevel="0" collapsed="false">
      <c r="A37" s="60" t="s">
        <v>2070</v>
      </c>
      <c r="B37" s="76" t="n">
        <v>0</v>
      </c>
      <c r="C37" s="76" t="n">
        <v>0</v>
      </c>
      <c r="D37" s="76" t="n">
        <v>0</v>
      </c>
      <c r="E37" s="76" t="n">
        <v>0</v>
      </c>
      <c r="F37" s="76" t="n">
        <v>0</v>
      </c>
      <c r="G37" s="76" t="n">
        <v>0</v>
      </c>
      <c r="H37" s="76" t="n">
        <v>0</v>
      </c>
      <c r="I37" s="76" t="n">
        <v>0</v>
      </c>
      <c r="J37" s="76" t="n">
        <v>0</v>
      </c>
      <c r="K37" s="76" t="n">
        <v>0</v>
      </c>
      <c r="L37" s="76" t="n">
        <v>0</v>
      </c>
      <c r="M37" s="76" t="n">
        <v>0</v>
      </c>
      <c r="N37" s="76" t="n">
        <v>0</v>
      </c>
      <c r="O37" s="76" t="n">
        <v>0</v>
      </c>
      <c r="P37" s="76" t="n">
        <v>0</v>
      </c>
      <c r="Q37" s="76" t="n">
        <v>0</v>
      </c>
      <c r="R37" s="76" t="n">
        <v>0</v>
      </c>
      <c r="S37" s="76" t="n">
        <v>0</v>
      </c>
      <c r="T37" s="76" t="n">
        <v>0</v>
      </c>
      <c r="U37" s="76" t="n">
        <v>0</v>
      </c>
      <c r="V37" s="76" t="n">
        <v>0</v>
      </c>
      <c r="W37" s="76" t="n">
        <v>0</v>
      </c>
      <c r="X37" s="76" t="n">
        <v>0</v>
      </c>
      <c r="Y37" s="76" t="n">
        <v>0</v>
      </c>
      <c r="Z37" s="76" t="n">
        <v>0</v>
      </c>
      <c r="AA37" s="76" t="n">
        <v>0</v>
      </c>
      <c r="AB37" s="76" t="n">
        <v>0</v>
      </c>
      <c r="AC37" s="76" t="n">
        <v>0</v>
      </c>
      <c r="AD37" s="76" t="n">
        <v>0</v>
      </c>
      <c r="AE37" s="76" t="n">
        <v>0</v>
      </c>
      <c r="AF37" s="76" t="n">
        <v>0</v>
      </c>
      <c r="AG37" s="76" t="n">
        <v>0</v>
      </c>
      <c r="AH37" s="76" t="n">
        <v>0</v>
      </c>
      <c r="AI37" s="76" t="n">
        <v>0</v>
      </c>
      <c r="AJ37" s="76" t="n">
        <v>0</v>
      </c>
      <c r="AK37" s="76" t="n">
        <v>0</v>
      </c>
      <c r="AL37" s="76" t="n">
        <v>0</v>
      </c>
      <c r="AM37" s="76" t="n">
        <v>0</v>
      </c>
      <c r="AN37" s="76" t="n">
        <v>0</v>
      </c>
      <c r="AO37" s="76" t="n">
        <v>0</v>
      </c>
      <c r="AP37" s="76" t="n">
        <v>0</v>
      </c>
      <c r="AQ37" s="76" t="n">
        <v>0</v>
      </c>
    </row>
    <row r="38" customFormat="false" ht="12" hidden="false" customHeight="true" outlineLevel="0" collapsed="false">
      <c r="A38" s="60" t="s">
        <v>2071</v>
      </c>
      <c r="B38" s="76" t="n">
        <v>0</v>
      </c>
      <c r="C38" s="76" t="n">
        <v>0</v>
      </c>
      <c r="D38" s="76" t="n">
        <v>0</v>
      </c>
      <c r="E38" s="76" t="n">
        <v>0</v>
      </c>
      <c r="F38" s="76" t="n">
        <v>0</v>
      </c>
      <c r="G38" s="76" t="n">
        <v>0</v>
      </c>
      <c r="H38" s="76" t="n">
        <v>0</v>
      </c>
      <c r="I38" s="76" t="n">
        <v>0</v>
      </c>
      <c r="J38" s="76" t="n">
        <v>0</v>
      </c>
      <c r="K38" s="76" t="n">
        <v>0</v>
      </c>
      <c r="L38" s="76" t="n">
        <v>0</v>
      </c>
      <c r="M38" s="76" t="n">
        <v>0</v>
      </c>
      <c r="N38" s="76" t="n">
        <v>0</v>
      </c>
      <c r="O38" s="76" t="n">
        <v>0</v>
      </c>
      <c r="P38" s="76" t="n">
        <v>0</v>
      </c>
      <c r="Q38" s="76" t="n">
        <v>0</v>
      </c>
      <c r="R38" s="76" t="n">
        <v>0</v>
      </c>
      <c r="S38" s="76" t="n">
        <v>0</v>
      </c>
      <c r="T38" s="76" t="n">
        <v>0</v>
      </c>
      <c r="U38" s="76" t="n">
        <v>0</v>
      </c>
      <c r="V38" s="76" t="n">
        <v>0</v>
      </c>
      <c r="W38" s="76" t="n">
        <v>0</v>
      </c>
      <c r="X38" s="76" t="n">
        <v>0</v>
      </c>
      <c r="Y38" s="76" t="n">
        <v>0</v>
      </c>
      <c r="Z38" s="76" t="n">
        <v>0</v>
      </c>
      <c r="AA38" s="76" t="n">
        <v>0</v>
      </c>
      <c r="AB38" s="76" t="n">
        <v>1</v>
      </c>
      <c r="AC38" s="76" t="n">
        <v>0</v>
      </c>
      <c r="AD38" s="76" t="n">
        <v>0</v>
      </c>
      <c r="AE38" s="76" t="n">
        <v>0</v>
      </c>
      <c r="AF38" s="76" t="n">
        <v>0</v>
      </c>
      <c r="AG38" s="76" t="n">
        <v>0</v>
      </c>
      <c r="AH38" s="76" t="n">
        <v>0</v>
      </c>
      <c r="AI38" s="76" t="n">
        <v>0</v>
      </c>
      <c r="AJ38" s="76" t="n">
        <v>0</v>
      </c>
      <c r="AK38" s="76" t="n">
        <v>0</v>
      </c>
      <c r="AL38" s="76" t="n">
        <v>0</v>
      </c>
      <c r="AM38" s="76" t="n">
        <v>0</v>
      </c>
      <c r="AN38" s="76" t="n">
        <v>0</v>
      </c>
      <c r="AO38" s="76" t="n">
        <v>0</v>
      </c>
      <c r="AP38" s="76" t="n">
        <v>0</v>
      </c>
      <c r="AQ38" s="76" t="n">
        <v>796.4</v>
      </c>
    </row>
    <row r="39" customFormat="false" ht="12" hidden="false" customHeight="true" outlineLevel="0" collapsed="false">
      <c r="A39" s="60" t="s">
        <v>2072</v>
      </c>
      <c r="B39" s="76" t="n">
        <v>0.972676917487136</v>
      </c>
      <c r="C39" s="76" t="n">
        <v>1.08815807582605</v>
      </c>
      <c r="D39" s="76" t="n">
        <v>1.0010040075145</v>
      </c>
      <c r="E39" s="76" t="n">
        <v>1.02388454567224</v>
      </c>
      <c r="F39" s="76" t="n">
        <v>0.809405837653823</v>
      </c>
      <c r="G39" s="76" t="n">
        <v>1.12321998186433</v>
      </c>
      <c r="H39" s="76" t="n">
        <v>1.20032606194436</v>
      </c>
      <c r="I39" s="76" t="n">
        <v>1.07925856094507</v>
      </c>
      <c r="J39" s="76" t="n">
        <v>1.07101773118879</v>
      </c>
      <c r="K39" s="76" t="n">
        <v>0.464931312630408</v>
      </c>
      <c r="L39" s="76" t="n">
        <v>0.974993783808927</v>
      </c>
      <c r="M39" s="76" t="n">
        <v>1.11472072474833</v>
      </c>
      <c r="N39" s="76" t="n">
        <v>1.11418633430133</v>
      </c>
      <c r="O39" s="76" t="n">
        <v>1.25414731377081</v>
      </c>
      <c r="P39" s="76" t="n">
        <v>1.39066245621412</v>
      </c>
      <c r="Q39" s="76" t="n">
        <v>1.49854528240701</v>
      </c>
      <c r="R39" s="76" t="n">
        <v>1.29266889308304</v>
      </c>
      <c r="S39" s="76" t="n">
        <v>1.65833131974425</v>
      </c>
      <c r="T39" s="76" t="n">
        <v>3.11332079203381</v>
      </c>
      <c r="U39" s="76" t="n">
        <v>1.09451949746384</v>
      </c>
      <c r="V39" s="76" t="n">
        <v>1.36369355257757</v>
      </c>
      <c r="W39" s="76" t="n">
        <v>1.16125582457682</v>
      </c>
      <c r="X39" s="76" t="n">
        <v>1.10884565073477</v>
      </c>
      <c r="Y39" s="76" t="n">
        <v>2.00034689522512</v>
      </c>
      <c r="Z39" s="76" t="n">
        <v>1.09256504062601</v>
      </c>
      <c r="AA39" s="76" t="n">
        <v>0.661034232503962</v>
      </c>
      <c r="AB39" s="76" t="n">
        <v>0.838064827130972</v>
      </c>
      <c r="AC39" s="76" t="n">
        <v>1.26618783564741</v>
      </c>
      <c r="AD39" s="76" t="n">
        <v>1.15130587584175</v>
      </c>
      <c r="AE39" s="76" t="n">
        <v>1.01009658778076</v>
      </c>
      <c r="AF39" s="76" t="n">
        <v>1.07763464232921</v>
      </c>
      <c r="AG39" s="76" t="n">
        <v>0.240564171201089</v>
      </c>
      <c r="AH39" s="76" t="n">
        <v>0.867126167179631</v>
      </c>
      <c r="AI39" s="76" t="n">
        <v>1.00143019727665</v>
      </c>
      <c r="AJ39" s="76" t="n">
        <v>1.38855386313749</v>
      </c>
      <c r="AK39" s="76" t="n">
        <v>3.01869222621087</v>
      </c>
      <c r="AL39" s="76" t="n">
        <v>1.3705140131617</v>
      </c>
      <c r="AM39" s="76" t="n">
        <v>1.0016317889184</v>
      </c>
      <c r="AN39" s="76" t="n">
        <v>1.38819652359288</v>
      </c>
      <c r="AO39" s="76" t="n">
        <v>1.64113264598919</v>
      </c>
      <c r="AP39" s="76" t="n">
        <v>1.32920614879855</v>
      </c>
      <c r="AQ39" s="76" t="n">
        <v>1.21858599331192</v>
      </c>
    </row>
    <row r="40" customFormat="false" ht="12" hidden="false" customHeight="true" outlineLevel="0" collapsed="false">
      <c r="A40" s="59" t="s">
        <v>2073</v>
      </c>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row>
    <row r="41" customFormat="false" ht="12" hidden="false" customHeight="true" outlineLevel="0" collapsed="false">
      <c r="A41" s="60" t="s">
        <v>2074</v>
      </c>
      <c r="B41" s="76" t="n">
        <v>0.0492747805841193</v>
      </c>
      <c r="C41" s="76" t="n">
        <v>0.0410157290294441</v>
      </c>
      <c r="D41" s="76" t="n">
        <v>0.0202173679848697</v>
      </c>
      <c r="E41" s="76" t="n">
        <v>0.0397455567834742</v>
      </c>
      <c r="F41" s="76" t="n">
        <v>0.0418149293732486</v>
      </c>
      <c r="G41" s="76" t="n">
        <v>0.0235123311094138</v>
      </c>
      <c r="H41" s="76" t="n">
        <v>0.0292876148588372</v>
      </c>
      <c r="I41" s="76" t="n">
        <v>0.0230902666104527</v>
      </c>
      <c r="J41" s="76" t="n">
        <v>0.0276677164945165</v>
      </c>
      <c r="K41" s="76" t="n">
        <v>0.0521499309479557</v>
      </c>
      <c r="L41" s="76" t="n">
        <v>0.0407266637783459</v>
      </c>
      <c r="M41" s="76" t="n">
        <v>0.0443570027178489</v>
      </c>
      <c r="N41" s="76" t="n">
        <v>0.0504866237708743</v>
      </c>
      <c r="O41" s="76" t="n">
        <v>0.0331521713347833</v>
      </c>
      <c r="P41" s="76" t="n">
        <v>0.0408251703040343</v>
      </c>
      <c r="Q41" s="76" t="n">
        <v>0.0241350485633235</v>
      </c>
      <c r="R41" s="76" t="n">
        <v>0.0364183323232376</v>
      </c>
      <c r="S41" s="76" t="n">
        <v>0.034354129100884</v>
      </c>
      <c r="T41" s="76" t="n">
        <v>0.0299305108154845</v>
      </c>
      <c r="U41" s="76" t="n">
        <v>0.0257433406666906</v>
      </c>
      <c r="V41" s="76" t="n">
        <v>0.0422504083348516</v>
      </c>
      <c r="W41" s="76" t="n">
        <v>0.0329988678017786</v>
      </c>
      <c r="X41" s="76" t="n">
        <v>0.0405512260312942</v>
      </c>
      <c r="Y41" s="76" t="n">
        <v>0.0301599126255672</v>
      </c>
      <c r="Z41" s="76" t="n">
        <v>0.0289304451907646</v>
      </c>
      <c r="AA41" s="76" t="n">
        <v>0.0376901568261827</v>
      </c>
      <c r="AB41" s="76" t="n">
        <v>0.0439930344498194</v>
      </c>
      <c r="AC41" s="76" t="n">
        <v>0.06069137482519</v>
      </c>
      <c r="AD41" s="76" t="n">
        <v>0.0330652740778792</v>
      </c>
      <c r="AE41" s="76" t="n">
        <v>0.0446023906838936</v>
      </c>
      <c r="AF41" s="76" t="n">
        <v>0.033814658163387</v>
      </c>
      <c r="AG41" s="76" t="n">
        <v>0.034220719861169</v>
      </c>
      <c r="AH41" s="76" t="n">
        <v>0.0559924254598161</v>
      </c>
      <c r="AI41" s="76" t="n">
        <v>0.0446902095061157</v>
      </c>
      <c r="AJ41" s="76" t="n">
        <v>0.0308933879540104</v>
      </c>
      <c r="AK41" s="76" t="n">
        <v>0.0309708341103159</v>
      </c>
      <c r="AL41" s="76" t="n">
        <v>0.0248034639142681</v>
      </c>
      <c r="AM41" s="76" t="n">
        <v>0.031636313280364</v>
      </c>
      <c r="AN41" s="76" t="n">
        <v>0.0377849479705204</v>
      </c>
      <c r="AO41" s="76" t="n">
        <v>0.0321014147053762</v>
      </c>
      <c r="AP41" s="76" t="n">
        <v>0.0445869576810153</v>
      </c>
      <c r="AQ41" s="76" t="n">
        <v>0.0292949971065653</v>
      </c>
    </row>
    <row r="42" customFormat="false" ht="12" hidden="false" customHeight="true" outlineLevel="0" collapsed="false">
      <c r="A42" s="60" t="s">
        <v>2075</v>
      </c>
      <c r="B42" s="76" t="n">
        <v>1.46173611050046</v>
      </c>
      <c r="C42" s="76" t="n">
        <v>1.1179164982911</v>
      </c>
      <c r="D42" s="76" t="n">
        <v>1.05695123825356</v>
      </c>
      <c r="E42" s="76" t="n">
        <v>0.912822882320872</v>
      </c>
      <c r="F42" s="76" t="n">
        <v>0.990111946291382</v>
      </c>
      <c r="G42" s="76" t="n">
        <v>0.900756535819629</v>
      </c>
      <c r="H42" s="76" t="n">
        <v>0.993223565489897</v>
      </c>
      <c r="I42" s="76" t="n">
        <v>0.980301762568538</v>
      </c>
      <c r="J42" s="76" t="n">
        <v>1.06926956100457</v>
      </c>
      <c r="K42" s="76" t="n">
        <v>1.03849183576006</v>
      </c>
      <c r="L42" s="76" t="n">
        <v>1.17052302151778</v>
      </c>
      <c r="M42" s="76" t="n">
        <v>0.82413297931832</v>
      </c>
      <c r="N42" s="76" t="n">
        <v>1.23963995628317</v>
      </c>
      <c r="O42" s="76" t="n">
        <v>0.860042739255435</v>
      </c>
      <c r="P42" s="76" t="n">
        <v>0.720468738309278</v>
      </c>
      <c r="Q42" s="76" t="n">
        <v>0.656475543094572</v>
      </c>
      <c r="R42" s="76" t="n">
        <v>0.637389030216336</v>
      </c>
      <c r="S42" s="76" t="n">
        <v>0.718776498097304</v>
      </c>
      <c r="T42" s="76" t="n">
        <v>0.588072186136243</v>
      </c>
      <c r="U42" s="76" t="n">
        <v>1.02757136015966</v>
      </c>
      <c r="V42" s="76" t="n">
        <v>0.894461558952245</v>
      </c>
      <c r="W42" s="76" t="n">
        <v>0.904291352511568</v>
      </c>
      <c r="X42" s="76" t="n">
        <v>0.996420012203237</v>
      </c>
      <c r="Y42" s="76" t="n">
        <v>0.873200963010509</v>
      </c>
      <c r="Z42" s="76" t="n">
        <v>0.790370375500996</v>
      </c>
      <c r="AA42" s="76" t="n">
        <v>0.999192433478047</v>
      </c>
      <c r="AB42" s="76" t="n">
        <v>1.01235223020751</v>
      </c>
      <c r="AC42" s="76" t="n">
        <v>0.901275345154197</v>
      </c>
      <c r="AD42" s="76" t="n">
        <v>1.15794173814235</v>
      </c>
      <c r="AE42" s="76" t="n">
        <v>1.40521941848626</v>
      </c>
      <c r="AF42" s="76" t="n">
        <v>1.06893402631726</v>
      </c>
      <c r="AG42" s="76" t="n">
        <v>1.15909304019429</v>
      </c>
      <c r="AH42" s="76" t="n">
        <v>0.999505814678225</v>
      </c>
      <c r="AI42" s="76" t="n">
        <v>1.20189408651303</v>
      </c>
      <c r="AJ42" s="76" t="n">
        <v>0.829136043764102</v>
      </c>
      <c r="AK42" s="76" t="n">
        <v>0.738715118783512</v>
      </c>
      <c r="AL42" s="76" t="n">
        <v>1.09226309188633</v>
      </c>
      <c r="AM42" s="76" t="n">
        <v>1.30836197342446</v>
      </c>
      <c r="AN42" s="76" t="n">
        <v>0.943308836020623</v>
      </c>
      <c r="AO42" s="76" t="n">
        <v>1.22868460445916</v>
      </c>
      <c r="AP42" s="76" t="n">
        <v>0.663801024732792</v>
      </c>
      <c r="AQ42" s="76" t="n">
        <v>0.909248141782167</v>
      </c>
    </row>
    <row r="43" customFormat="false" ht="12" hidden="false" customHeight="true" outlineLevel="0" collapsed="false">
      <c r="A43" s="60" t="s">
        <v>2076</v>
      </c>
      <c r="B43" s="76" t="n">
        <v>0.0204136321332892</v>
      </c>
      <c r="C43" s="76" t="n">
        <v>0.0188269245984448</v>
      </c>
      <c r="D43" s="76" t="n">
        <v>0.0116770158644308</v>
      </c>
      <c r="E43" s="76" t="n">
        <v>0.0186767266627437</v>
      </c>
      <c r="F43" s="76" t="n">
        <v>0.0216878981914118</v>
      </c>
      <c r="G43" s="76" t="n">
        <v>0.0113453623368005</v>
      </c>
      <c r="H43" s="76" t="n">
        <v>0.0136252661833187</v>
      </c>
      <c r="I43" s="76" t="n">
        <v>0.00912520310513456</v>
      </c>
      <c r="J43" s="76" t="n">
        <v>0.0128001063606679</v>
      </c>
      <c r="K43" s="76" t="n">
        <v>0.0204929263511481</v>
      </c>
      <c r="L43" s="76" t="n">
        <v>0.01599364671789</v>
      </c>
      <c r="M43" s="76" t="n">
        <v>0.0214705696824198</v>
      </c>
      <c r="N43" s="76" t="n">
        <v>0.0195638357849708</v>
      </c>
      <c r="O43" s="76" t="n">
        <v>0.0139779235852061</v>
      </c>
      <c r="P43" s="76" t="n">
        <v>0.0171484874308333</v>
      </c>
      <c r="Q43" s="76" t="n">
        <v>0.0107921351960458</v>
      </c>
      <c r="R43" s="76" t="n">
        <v>0.0201893006281096</v>
      </c>
      <c r="S43" s="76" t="n">
        <v>0.0139563678388593</v>
      </c>
      <c r="T43" s="76" t="n">
        <v>0.00711061178289064</v>
      </c>
      <c r="U43" s="76" t="n">
        <v>0.0109777783152888</v>
      </c>
      <c r="V43" s="76" t="n">
        <v>0.0216576958183159</v>
      </c>
      <c r="W43" s="76" t="n">
        <v>0.0158866939823901</v>
      </c>
      <c r="X43" s="76" t="n">
        <v>0.0212222206723372</v>
      </c>
      <c r="Y43" s="76" t="n">
        <v>0.0146291426679007</v>
      </c>
      <c r="Z43" s="76" t="n">
        <v>0.0103535288595523</v>
      </c>
      <c r="AA43" s="76" t="n">
        <v>0.0165461839250731</v>
      </c>
      <c r="AB43" s="76" t="n">
        <v>0.0246643156518298</v>
      </c>
      <c r="AC43" s="76" t="n">
        <v>0.0244952144860799</v>
      </c>
      <c r="AD43" s="76" t="n">
        <v>0.0125335683506346</v>
      </c>
      <c r="AE43" s="76" t="n">
        <v>0.0201568363046321</v>
      </c>
      <c r="AF43" s="76" t="n">
        <v>0.0132552848205776</v>
      </c>
      <c r="AG43" s="76" t="n">
        <v>0.0143510131410721</v>
      </c>
      <c r="AH43" s="76" t="n">
        <v>0.0227585368881086</v>
      </c>
      <c r="AI43" s="76" t="n">
        <v>0.0105635012185593</v>
      </c>
      <c r="AJ43" s="76" t="n">
        <v>0.018919315788706</v>
      </c>
      <c r="AK43" s="76" t="n">
        <v>0.015859230032014</v>
      </c>
      <c r="AL43" s="76" t="n">
        <v>0.0117112412296217</v>
      </c>
      <c r="AM43" s="76" t="n">
        <v>0.011583973198163</v>
      </c>
      <c r="AN43" s="76" t="n">
        <v>0.0134560167387748</v>
      </c>
      <c r="AO43" s="76" t="n">
        <v>0.0125073559233597</v>
      </c>
      <c r="AP43" s="76" t="n">
        <v>0.0243273558672305</v>
      </c>
      <c r="AQ43" s="76" t="n">
        <v>0.0127920463926364</v>
      </c>
    </row>
    <row r="44" customFormat="false" ht="12" hidden="false" customHeight="true" outlineLevel="0" collapsed="false">
      <c r="A44" s="59" t="s">
        <v>2077</v>
      </c>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row>
    <row r="45" customFormat="false" ht="12" hidden="false" customHeight="true" outlineLevel="0" collapsed="false">
      <c r="A45" s="60" t="s">
        <v>2078</v>
      </c>
      <c r="B45" s="76" t="n">
        <v>0.00048409433686471</v>
      </c>
      <c r="C45" s="76" t="n">
        <v>0.0293912654360627</v>
      </c>
      <c r="D45" s="76" t="n">
        <v>0.00747087027536353</v>
      </c>
      <c r="E45" s="76" t="n">
        <v>0.0501559463717249</v>
      </c>
      <c r="F45" s="76" t="n">
        <v>0.0172421933101061</v>
      </c>
      <c r="G45" s="76" t="n">
        <v>0.00467968442230126</v>
      </c>
      <c r="H45" s="76" t="n">
        <v>0.0153491841049301</v>
      </c>
      <c r="I45" s="76" t="n">
        <v>0.00818487453610236</v>
      </c>
      <c r="J45" s="76" t="n">
        <v>0.0687149081365879</v>
      </c>
      <c r="K45" s="76" t="n">
        <v>0.0558271120294926</v>
      </c>
      <c r="L45" s="76" t="n">
        <v>0.00222834512088225</v>
      </c>
      <c r="M45" s="76" t="n">
        <v>0.0526630710714175</v>
      </c>
      <c r="N45" s="76" t="n">
        <v>0.0005876675932897</v>
      </c>
      <c r="O45" s="76" t="n">
        <v>0.0541461000679505</v>
      </c>
      <c r="P45" s="76" t="n">
        <v>0.129796757898869</v>
      </c>
      <c r="Q45" s="76" t="n">
        <v>0.076795541559204</v>
      </c>
      <c r="R45" s="76" t="n">
        <v>0.0901558899321006</v>
      </c>
      <c r="S45" s="76" t="n">
        <v>0.102940121477947</v>
      </c>
      <c r="T45" s="76" t="n">
        <v>0.0526496374926885</v>
      </c>
      <c r="U45" s="76" t="n">
        <v>0.00853819759965428</v>
      </c>
      <c r="V45" s="76" t="n">
        <v>0.0321362758026304</v>
      </c>
      <c r="W45" s="76" t="n">
        <v>0.0442731922960717</v>
      </c>
      <c r="X45" s="76" t="n">
        <v>0.018194504775542</v>
      </c>
      <c r="Y45" s="76" t="n">
        <v>0.0361385242537479</v>
      </c>
      <c r="Z45" s="76" t="n">
        <v>0.0860211036229524</v>
      </c>
      <c r="AA45" s="76" t="n">
        <v>0.0163324846245703</v>
      </c>
      <c r="AB45" s="76" t="n">
        <v>0.0128407489871282</v>
      </c>
      <c r="AC45" s="76" t="n">
        <v>0.0491659447768474</v>
      </c>
      <c r="AD45" s="76" t="n">
        <v>0.0534739778408408</v>
      </c>
      <c r="AE45" s="76" t="n">
        <v>-0.0421081605583168</v>
      </c>
      <c r="AF45" s="76" t="n">
        <v>0.00801687049548369</v>
      </c>
      <c r="AG45" s="76" t="n">
        <v>0.00078077150127845</v>
      </c>
      <c r="AH45" s="76" t="n">
        <v>0.0245027438111935</v>
      </c>
      <c r="AI45" s="76" t="n">
        <v>0.0370264143777977</v>
      </c>
      <c r="AJ45" s="76" t="n">
        <v>0.0392975249403812</v>
      </c>
      <c r="AK45" s="76" t="n">
        <v>0.072040542259945</v>
      </c>
      <c r="AL45" s="76" t="n">
        <v>0.0286017864060356</v>
      </c>
      <c r="AM45" s="76" t="n">
        <v>0.00487721901334246</v>
      </c>
      <c r="AN45" s="76" t="n">
        <v>0.0407607547965059</v>
      </c>
      <c r="AO45" s="76" t="n">
        <v>0.0214794173963449</v>
      </c>
      <c r="AP45" s="76" t="n">
        <v>0.123716659796933</v>
      </c>
      <c r="AQ45" s="76" t="n">
        <v>0.0411535343779315</v>
      </c>
    </row>
    <row r="46" customFormat="false" ht="12" hidden="false" customHeight="true" outlineLevel="0" collapsed="false">
      <c r="A46" s="60" t="s">
        <v>2079</v>
      </c>
      <c r="B46" s="76" t="n">
        <v>5.389384028577E-005</v>
      </c>
      <c r="C46" s="76" t="n">
        <v>0.00325954461451391</v>
      </c>
      <c r="D46" s="76" t="n">
        <v>0.00064214817272387</v>
      </c>
      <c r="E46" s="76" t="n">
        <v>0.00614704475270786</v>
      </c>
      <c r="F46" s="76" t="n">
        <v>0.00152474776044396</v>
      </c>
      <c r="G46" s="76" t="n">
        <v>0.00048064089079146</v>
      </c>
      <c r="H46" s="76" t="n">
        <v>0.00150593661415855</v>
      </c>
      <c r="I46" s="76" t="n">
        <v>0.00077989687607701</v>
      </c>
      <c r="J46" s="76" t="n">
        <v>0.00532749502391858</v>
      </c>
      <c r="K46" s="76" t="n">
        <v>0.00803988481955044</v>
      </c>
      <c r="L46" s="76" t="n">
        <v>0.00017633167484144</v>
      </c>
      <c r="M46" s="76" t="n">
        <v>0.00979695763658204</v>
      </c>
      <c r="N46" s="76" t="n">
        <v>7.223092675064E-005</v>
      </c>
      <c r="O46" s="76" t="n">
        <v>0.00805290117136934</v>
      </c>
      <c r="P46" s="76" t="n">
        <v>0.0210161038655701</v>
      </c>
      <c r="Q46" s="76" t="n">
        <v>0.0159190364513779</v>
      </c>
      <c r="R46" s="76" t="n">
        <v>0.01485012157869</v>
      </c>
      <c r="S46" s="76" t="n">
        <v>0.011794231429767</v>
      </c>
      <c r="T46" s="76" t="n">
        <v>0.0124438943211765</v>
      </c>
      <c r="U46" s="76" t="n">
        <v>0.00121656428141384</v>
      </c>
      <c r="V46" s="76" t="n">
        <v>0.00472081372642848</v>
      </c>
      <c r="W46" s="76" t="n">
        <v>0.00393497649959209</v>
      </c>
      <c r="X46" s="76" t="n">
        <v>0.00154143667677043</v>
      </c>
      <c r="Y46" s="76" t="n">
        <v>0.00371504502838732</v>
      </c>
      <c r="Z46" s="76" t="n">
        <v>0.009212212641079</v>
      </c>
      <c r="AA46" s="76" t="n">
        <v>0.00154130677825345</v>
      </c>
      <c r="AB46" s="76" t="n">
        <v>0.00114026621178818</v>
      </c>
      <c r="AC46" s="76" t="n">
        <v>0.00562346418066368</v>
      </c>
      <c r="AD46" s="76" t="n">
        <v>0.00634718565938332</v>
      </c>
      <c r="AE46" s="76" t="n">
        <v>-0.00574941906584797</v>
      </c>
      <c r="AF46" s="76" t="n">
        <v>0.00108317888086561</v>
      </c>
      <c r="AG46" s="76" t="n">
        <v>6.222747929691E-005</v>
      </c>
      <c r="AH46" s="76" t="n">
        <v>0.00253926852376012</v>
      </c>
      <c r="AI46" s="76" t="n">
        <v>0.00317664653742009</v>
      </c>
      <c r="AJ46" s="76" t="n">
        <v>0.00637543091777159</v>
      </c>
      <c r="AK46" s="76" t="n">
        <v>0.0102843668177071</v>
      </c>
      <c r="AL46" s="76" t="n">
        <v>0.00352320505866007</v>
      </c>
      <c r="AM46" s="76" t="n">
        <v>0.00087909505875707</v>
      </c>
      <c r="AN46" s="76" t="n">
        <v>0.00519840462942431</v>
      </c>
      <c r="AO46" s="76" t="n">
        <v>0.00356925507328494</v>
      </c>
      <c r="AP46" s="76" t="n">
        <v>0.0176753588251522</v>
      </c>
      <c r="AQ46" s="76" t="n">
        <v>0.00481618483598651</v>
      </c>
    </row>
    <row r="47" customFormat="false" ht="12" hidden="false" customHeight="true" outlineLevel="0" collapsed="false">
      <c r="A47" s="59" t="s">
        <v>2080</v>
      </c>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row>
    <row r="48" customFormat="false" ht="12" hidden="false" customHeight="true" outlineLevel="0" collapsed="false">
      <c r="A48" s="60" t="s">
        <v>2081</v>
      </c>
      <c r="B48" s="76" t="n">
        <v>0.78222183344367</v>
      </c>
      <c r="C48" s="76" t="n">
        <v>0.800129158822907</v>
      </c>
      <c r="D48" s="76" t="n">
        <v>0.849414505508059</v>
      </c>
      <c r="E48" s="76" t="n">
        <v>0.842960876472954</v>
      </c>
      <c r="F48" s="76" t="n">
        <v>0.851158775625383</v>
      </c>
      <c r="G48" s="76" t="n">
        <v>0.779111349832236</v>
      </c>
      <c r="H48" s="76" t="n">
        <v>0.662127629468682</v>
      </c>
      <c r="I48" s="76" t="n">
        <v>0.695994387953176</v>
      </c>
      <c r="J48" s="76" t="n">
        <v>0.852129810040023</v>
      </c>
      <c r="K48" s="76" t="n">
        <v>0.912740863774406</v>
      </c>
      <c r="L48" s="76" t="n">
        <v>0.803492174155629</v>
      </c>
      <c r="M48" s="76" t="n">
        <v>0.933110280642476</v>
      </c>
      <c r="N48" s="76" t="n">
        <v>0.801089329664172</v>
      </c>
      <c r="O48" s="76" t="n">
        <v>0.86252364057175</v>
      </c>
      <c r="P48" s="76" t="n">
        <v>0.885278347785427</v>
      </c>
      <c r="Q48" s="76" t="n">
        <v>0.706833393790125</v>
      </c>
      <c r="R48" s="76" t="n">
        <v>0.943731041522697</v>
      </c>
      <c r="S48" s="76" t="n">
        <v>0.823863418826876</v>
      </c>
      <c r="T48" s="76" t="n">
        <v>1.29207792553199</v>
      </c>
      <c r="U48" s="76" t="n">
        <v>0.533749116572242</v>
      </c>
      <c r="V48" s="76" t="n">
        <v>0.794526060423301</v>
      </c>
      <c r="W48" s="76" t="n">
        <v>0.774575072050189</v>
      </c>
      <c r="X48" s="76" t="n">
        <v>0.863913931169751</v>
      </c>
      <c r="Y48" s="76" t="n">
        <v>0.645877473781744</v>
      </c>
      <c r="Z48" s="76" t="n">
        <v>0.695497678397235</v>
      </c>
      <c r="AA48" s="76" t="n">
        <v>0.854469321246255</v>
      </c>
      <c r="AB48" s="76" t="n">
        <v>0.778293448641559</v>
      </c>
      <c r="AC48" s="76" t="n">
        <v>0.824567994319846</v>
      </c>
      <c r="AD48" s="76" t="n">
        <v>0.791745411838154</v>
      </c>
      <c r="AE48" s="76" t="n">
        <v>0.843053308352135</v>
      </c>
      <c r="AF48" s="76" t="n">
        <v>0.78227924249014</v>
      </c>
      <c r="AG48" s="76" t="n">
        <v>0.754774561301417</v>
      </c>
      <c r="AH48" s="76" t="n">
        <v>0.865516695604975</v>
      </c>
      <c r="AI48" s="76" t="n">
        <v>0.688358696185997</v>
      </c>
      <c r="AJ48" s="76" t="n">
        <v>0.747786869405352</v>
      </c>
      <c r="AK48" s="76" t="n">
        <v>0.701831489838643</v>
      </c>
      <c r="AL48" s="76" t="n">
        <v>0.82942243614509</v>
      </c>
      <c r="AM48" s="76" t="n">
        <v>0.804750977578831</v>
      </c>
      <c r="AN48" s="76" t="n">
        <v>0.862306648097138</v>
      </c>
      <c r="AO48" s="76" t="n">
        <v>0.629855710184669</v>
      </c>
      <c r="AP48" s="76" t="n">
        <v>0.8080271493018</v>
      </c>
      <c r="AQ48" s="76" t="n">
        <v>0.756981306043364</v>
      </c>
    </row>
    <row r="49" customFormat="false" ht="12" hidden="false" customHeight="true" outlineLevel="0" collapsed="false">
      <c r="A49" s="59" t="s">
        <v>2082</v>
      </c>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c r="AQ49" s="76"/>
    </row>
    <row r="50" customFormat="false" ht="12" hidden="false" customHeight="true" outlineLevel="0" collapsed="false">
      <c r="A50" s="60" t="s">
        <v>2083</v>
      </c>
      <c r="B50" s="76" t="n">
        <v>-0.139810707891643</v>
      </c>
      <c r="C50" s="76" t="n">
        <v>-0.0390100941610257</v>
      </c>
      <c r="D50" s="76" t="n">
        <v>-0.0126738563229234</v>
      </c>
      <c r="E50" s="76" t="n">
        <v>0.0309713850296541</v>
      </c>
      <c r="F50" s="76" t="n">
        <v>0.00472228712358957</v>
      </c>
      <c r="G50" s="76" t="n">
        <v>0.0252223782021202</v>
      </c>
      <c r="H50" s="76" t="n">
        <v>0.00203665204606917</v>
      </c>
      <c r="I50" s="76" t="n">
        <v>0.00486935432546865</v>
      </c>
      <c r="J50" s="76" t="n">
        <v>-0.0231183303766955</v>
      </c>
      <c r="K50" s="76" t="n">
        <v>-0.0134219188965362</v>
      </c>
      <c r="L50" s="76" t="n">
        <v>-0.0749780284755677</v>
      </c>
      <c r="M50" s="76" t="n">
        <v>0.0508820097250253</v>
      </c>
      <c r="N50" s="76" t="n">
        <v>-0.0794051279197864</v>
      </c>
      <c r="O50" s="76" t="n">
        <v>0.0362745631167098</v>
      </c>
      <c r="P50" s="76" t="n">
        <v>0.0978261331498536</v>
      </c>
      <c r="Q50" s="76" t="n">
        <v>0.0609265403331171</v>
      </c>
      <c r="R50" s="76" t="n">
        <v>0.12578258145204</v>
      </c>
      <c r="S50" s="76" t="n">
        <v>0.117314506453348</v>
      </c>
      <c r="T50" s="76" t="n">
        <v>0.0887040967145194</v>
      </c>
      <c r="U50" s="76" t="n">
        <v>-0.00484777264801133</v>
      </c>
      <c r="V50" s="76" t="n">
        <v>0.0339358386408461</v>
      </c>
      <c r="W50" s="76" t="n">
        <v>0.0392952933518677</v>
      </c>
      <c r="X50" s="76" t="n">
        <v>0.00171971961618567</v>
      </c>
      <c r="Y50" s="76" t="n">
        <v>0.0426028016360713</v>
      </c>
      <c r="Z50" s="76" t="n">
        <v>0.0716503267886163</v>
      </c>
      <c r="AA50" s="76" t="n">
        <v>0.00032279015793668</v>
      </c>
      <c r="AB50" s="76" t="n">
        <v>-0.00604479744459393</v>
      </c>
      <c r="AC50" s="76" t="n">
        <v>0.0581240094296509</v>
      </c>
      <c r="AD50" s="76" t="n">
        <v>-0.0379965024052474</v>
      </c>
      <c r="AE50" s="76" t="n">
        <v>-0.094199055708574</v>
      </c>
      <c r="AF50" s="76" t="n">
        <v>-0.0161395874568912</v>
      </c>
      <c r="AG50" s="76" t="n">
        <v>-0.0589337081298747</v>
      </c>
      <c r="AH50" s="76" t="n">
        <v>0.00026714059406711</v>
      </c>
      <c r="AI50" s="76" t="n">
        <v>-0.0875009068620925</v>
      </c>
      <c r="AJ50" s="76" t="n">
        <v>0.03924152307387</v>
      </c>
      <c r="AK50" s="76" t="n">
        <v>0.0767343131250951</v>
      </c>
      <c r="AL50" s="76" t="n">
        <v>-0.017008590297399</v>
      </c>
      <c r="AM50" s="76" t="n">
        <v>-0.0413671108335458</v>
      </c>
      <c r="AN50" s="76" t="n">
        <v>0.0178054287898151</v>
      </c>
      <c r="AO50" s="76" t="n">
        <v>-0.0359555217769662</v>
      </c>
      <c r="AP50" s="76" t="n">
        <v>0.158061556310419</v>
      </c>
      <c r="AQ50" s="76" t="n">
        <v>0.024984493936964</v>
      </c>
    </row>
    <row r="51" customFormat="false" ht="12" hidden="false" customHeight="true" outlineLevel="0" collapsed="false">
      <c r="A51" s="60" t="s">
        <v>2084</v>
      </c>
      <c r="B51" s="76" t="n">
        <v>-0.0155650157160618</v>
      </c>
      <c r="C51" s="76" t="n">
        <v>-0.00432629015619837</v>
      </c>
      <c r="D51" s="76" t="n">
        <v>-0.00108936353853826</v>
      </c>
      <c r="E51" s="76" t="n">
        <v>0.00379581093774272</v>
      </c>
      <c r="F51" s="76" t="n">
        <v>0.00041759749391317</v>
      </c>
      <c r="G51" s="76" t="n">
        <v>0.00259053928277172</v>
      </c>
      <c r="H51" s="76" t="n">
        <v>0.00019981966894848</v>
      </c>
      <c r="I51" s="76" t="n">
        <v>0.00046397708482816</v>
      </c>
      <c r="J51" s="76" t="n">
        <v>-0.00179237364035086</v>
      </c>
      <c r="K51" s="76" t="n">
        <v>-0.001932944013448</v>
      </c>
      <c r="L51" s="76" t="n">
        <v>-0.00593310309678235</v>
      </c>
      <c r="M51" s="76" t="n">
        <v>0.00946562522083486</v>
      </c>
      <c r="N51" s="76" t="n">
        <v>-0.00975977924236373</v>
      </c>
      <c r="O51" s="76" t="n">
        <v>0.00539494943212667</v>
      </c>
      <c r="P51" s="76" t="n">
        <v>0.0158395649346364</v>
      </c>
      <c r="Q51" s="76" t="n">
        <v>0.0126295328703623</v>
      </c>
      <c r="R51" s="76" t="n">
        <v>0.0207184092847516</v>
      </c>
      <c r="S51" s="76" t="n">
        <v>0.0134411580180241</v>
      </c>
      <c r="T51" s="76" t="n">
        <v>0.0209654701900689</v>
      </c>
      <c r="U51" s="76" t="n">
        <v>-0.00069073442950352</v>
      </c>
      <c r="V51" s="76" t="n">
        <v>0.00498516921679065</v>
      </c>
      <c r="W51" s="76" t="n">
        <v>0.00349254363340536</v>
      </c>
      <c r="X51" s="76" t="n">
        <v>0.00014569447879195</v>
      </c>
      <c r="Y51" s="76" t="n">
        <v>0.00437957359028139</v>
      </c>
      <c r="Z51" s="76" t="n">
        <v>0.0076732106236709</v>
      </c>
      <c r="AA51" s="76" t="n">
        <v>3.046190887777E-005</v>
      </c>
      <c r="AB51" s="76" t="n">
        <v>-0.00053678163867882</v>
      </c>
      <c r="AC51" s="76" t="n">
        <v>0.00664806273016273</v>
      </c>
      <c r="AD51" s="76" t="n">
        <v>-0.00451006012477934</v>
      </c>
      <c r="AE51" s="76" t="n">
        <v>-0.0128618737958332</v>
      </c>
      <c r="AF51" s="76" t="n">
        <v>-0.00218065893530858</v>
      </c>
      <c r="AG51" s="76" t="n">
        <v>-0.0046970158318249</v>
      </c>
      <c r="AH51" s="76" t="n">
        <v>2.768431597539E-005</v>
      </c>
      <c r="AI51" s="76" t="n">
        <v>-0.00750705833863451</v>
      </c>
      <c r="AJ51" s="76" t="n">
        <v>0.00636634545929168</v>
      </c>
      <c r="AK51" s="76" t="n">
        <v>0.0109544403599258</v>
      </c>
      <c r="AL51" s="76" t="n">
        <v>-0.00209514016102951</v>
      </c>
      <c r="AM51" s="76" t="n">
        <v>-0.00745622097948479</v>
      </c>
      <c r="AN51" s="76" t="n">
        <v>0.00227080739578929</v>
      </c>
      <c r="AO51" s="76" t="n">
        <v>-0.00597476300902285</v>
      </c>
      <c r="AP51" s="76" t="n">
        <v>0.0225822029857123</v>
      </c>
      <c r="AQ51" s="76" t="n">
        <v>0.00292392725565094</v>
      </c>
    </row>
    <row r="52" customFormat="false" ht="12" hidden="false" customHeight="true" outlineLevel="0" collapsed="false">
      <c r="A52" s="59" t="s">
        <v>2085</v>
      </c>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row>
    <row r="53" customFormat="false" ht="12" hidden="false" customHeight="true" outlineLevel="0" collapsed="false">
      <c r="A53" s="60" t="s">
        <v>2086</v>
      </c>
      <c r="B53" s="76" t="n">
        <v>0.0749280829611018</v>
      </c>
      <c r="C53" s="76" t="n">
        <v>0.129637441642323</v>
      </c>
      <c r="D53" s="76" t="n">
        <v>0.0943148996625821</v>
      </c>
      <c r="E53" s="76" t="n">
        <v>0</v>
      </c>
      <c r="F53" s="76" t="n">
        <v>0.110453997089674</v>
      </c>
      <c r="G53" s="76" t="n">
        <v>0</v>
      </c>
      <c r="H53" s="76" t="n">
        <v>0.114022097989623</v>
      </c>
      <c r="I53" s="76" t="n">
        <v>0.0855068999921772</v>
      </c>
      <c r="J53" s="76" t="n">
        <v>0.151555088803574</v>
      </c>
      <c r="K53" s="76" t="n">
        <v>0</v>
      </c>
      <c r="L53" s="76" t="n">
        <v>0</v>
      </c>
      <c r="M53" s="76" t="n">
        <v>0.103640946804749</v>
      </c>
      <c r="N53" s="76" t="n">
        <v>0.105272146047053</v>
      </c>
      <c r="O53" s="76" t="n">
        <v>0.105645937824778</v>
      </c>
      <c r="P53" s="76" t="n">
        <v>0</v>
      </c>
      <c r="Q53" s="76" t="n">
        <v>0.108821340507717</v>
      </c>
      <c r="R53" s="76" t="n">
        <v>0</v>
      </c>
      <c r="S53" s="76" t="n">
        <v>0</v>
      </c>
      <c r="T53" s="76" t="n">
        <v>0</v>
      </c>
      <c r="U53" s="76" t="n">
        <v>0.103347801607473</v>
      </c>
      <c r="V53" s="76" t="n">
        <v>0</v>
      </c>
      <c r="W53" s="76" t="n">
        <v>0.106532084750681</v>
      </c>
      <c r="X53" s="76" t="n">
        <v>0</v>
      </c>
      <c r="Y53" s="76" t="n">
        <v>0.0997194207924171</v>
      </c>
      <c r="Z53" s="76" t="n">
        <v>0.101018184189518</v>
      </c>
      <c r="AA53" s="76" t="n">
        <v>0</v>
      </c>
      <c r="AB53" s="76" t="n">
        <v>0.0654154677348299</v>
      </c>
      <c r="AC53" s="76" t="n">
        <v>0</v>
      </c>
      <c r="AD53" s="76" t="n">
        <v>0.0960305542860561</v>
      </c>
      <c r="AE53" s="76" t="n">
        <v>0.0938704279241151</v>
      </c>
      <c r="AF53" s="76" t="n">
        <v>0.0948251507740437</v>
      </c>
      <c r="AG53" s="76" t="n">
        <v>0.106661667795551</v>
      </c>
      <c r="AH53" s="76" t="n">
        <v>0</v>
      </c>
      <c r="AI53" s="76" t="n">
        <v>0</v>
      </c>
      <c r="AJ53" s="76" t="n">
        <v>0.0957581433876288</v>
      </c>
      <c r="AK53" s="76" t="n">
        <v>0.111405083933477</v>
      </c>
      <c r="AL53" s="76" t="n">
        <v>0</v>
      </c>
      <c r="AM53" s="76" t="n">
        <v>0.105906166735866</v>
      </c>
      <c r="AN53" s="76" t="n">
        <v>0</v>
      </c>
      <c r="AO53" s="76" t="n">
        <v>0.110215942737451</v>
      </c>
      <c r="AP53" s="76" t="n">
        <v>0</v>
      </c>
      <c r="AQ53" s="76" t="n">
        <v>0.0956536609571029</v>
      </c>
    </row>
    <row r="54" customFormat="false" ht="12" hidden="false" customHeight="true" outlineLevel="0" collapsed="false">
      <c r="A54" s="60" t="s">
        <v>2087</v>
      </c>
      <c r="B54" s="76" t="n">
        <v>0.142291806611577</v>
      </c>
      <c r="C54" s="76" t="n">
        <v>0.14349287807413</v>
      </c>
      <c r="D54" s="76" t="n">
        <v>0.130354853188526</v>
      </c>
      <c r="E54" s="76" t="n">
        <v>0.133687678306496</v>
      </c>
      <c r="F54" s="76" t="n">
        <v>0.141853777196758</v>
      </c>
      <c r="G54" s="76" t="n">
        <v>0.110351542898471</v>
      </c>
      <c r="H54" s="76" t="n">
        <v>0.144272678127061</v>
      </c>
      <c r="I54" s="76" t="n">
        <v>0.131160245743525</v>
      </c>
      <c r="J54" s="76" t="n">
        <v>0.139242116421712</v>
      </c>
      <c r="K54" s="76" t="n">
        <v>0.151490765240831</v>
      </c>
      <c r="L54" s="76" t="n">
        <v>0.14789358052133</v>
      </c>
      <c r="M54" s="76" t="n">
        <v>0.149883560720906</v>
      </c>
      <c r="N54" s="76" t="n">
        <v>0.151914697768153</v>
      </c>
      <c r="O54" s="76" t="n">
        <v>0.147336537251399</v>
      </c>
      <c r="P54" s="76" t="n">
        <v>0.146640974727168</v>
      </c>
      <c r="Q54" s="76" t="n">
        <v>0.145859995722158</v>
      </c>
      <c r="R54" s="76" t="n">
        <v>0.140331871730343</v>
      </c>
      <c r="S54" s="76" t="n">
        <v>0.150325495813045</v>
      </c>
      <c r="T54" s="76" t="n">
        <v>0.116319661445005</v>
      </c>
      <c r="U54" s="76" t="n">
        <v>0.145464745313004</v>
      </c>
      <c r="V54" s="76" t="n">
        <v>0.156659063909035</v>
      </c>
      <c r="W54" s="76" t="n">
        <v>0.148389925582363</v>
      </c>
      <c r="X54" s="76" t="n">
        <v>0.145003001219752</v>
      </c>
      <c r="Y54" s="76" t="n">
        <v>0.139211861125017</v>
      </c>
      <c r="Z54" s="76" t="n">
        <v>0.150811928593628</v>
      </c>
      <c r="AA54" s="76" t="n">
        <v>0.143906699896802</v>
      </c>
      <c r="AB54" s="76" t="n">
        <v>0.14905184267942</v>
      </c>
      <c r="AC54" s="76" t="n">
        <v>0.147664196673078</v>
      </c>
      <c r="AD54" s="76" t="n">
        <v>0.150165075502949</v>
      </c>
      <c r="AE54" s="76" t="n">
        <v>0.136524944546271</v>
      </c>
      <c r="AF54" s="76" t="n">
        <v>0.143750976499016</v>
      </c>
      <c r="AG54" s="76" t="n">
        <v>0.148615686634331</v>
      </c>
      <c r="AH54" s="76" t="n">
        <v>0.1506933675446</v>
      </c>
      <c r="AI54" s="76" t="n">
        <v>0.201767256305431</v>
      </c>
      <c r="AJ54" s="76" t="n">
        <v>0.148528268157394</v>
      </c>
      <c r="AK54" s="76" t="n">
        <v>0.151167007991967</v>
      </c>
      <c r="AL54" s="76" t="n">
        <v>0.141253138569646</v>
      </c>
      <c r="AM54" s="76" t="n">
        <v>0.103189413015647</v>
      </c>
      <c r="AN54" s="76" t="n">
        <v>0.141358176015048</v>
      </c>
      <c r="AO54" s="76" t="n">
        <v>0.128176503591216</v>
      </c>
      <c r="AP54" s="76" t="n">
        <v>0.145087074045417</v>
      </c>
      <c r="AQ54" s="76" t="n">
        <v>0.128125615765628</v>
      </c>
    </row>
    <row r="55" customFormat="false" ht="12" hidden="false" customHeight="true" outlineLevel="0" collapsed="false">
      <c r="A55" s="60" t="s">
        <v>2088</v>
      </c>
      <c r="B55" s="76" t="n">
        <v>0.0951442847920612</v>
      </c>
      <c r="C55" s="76" t="n">
        <v>0.0931805235512056</v>
      </c>
      <c r="D55" s="76" t="n">
        <v>0.0923417582278728</v>
      </c>
      <c r="E55" s="76" t="n">
        <v>0.0971915591407026</v>
      </c>
      <c r="F55" s="76" t="n">
        <v>0</v>
      </c>
      <c r="G55" s="76" t="n">
        <v>0.0677113027463821</v>
      </c>
      <c r="H55" s="76" t="n">
        <v>0.104214252884958</v>
      </c>
      <c r="I55" s="76" t="n">
        <v>0.0991214491934344</v>
      </c>
      <c r="J55" s="76" t="n">
        <v>0.0955709407736638</v>
      </c>
      <c r="K55" s="76" t="n">
        <v>0.0920469498264723</v>
      </c>
      <c r="L55" s="76" t="n">
        <v>0.0850335975732163</v>
      </c>
      <c r="M55" s="76" t="n">
        <v>0.0884429212744617</v>
      </c>
      <c r="N55" s="76" t="n">
        <v>0.0937840220613768</v>
      </c>
      <c r="O55" s="76" t="n">
        <v>0.0996759930178868</v>
      </c>
      <c r="P55" s="76" t="n">
        <v>0.0701400045035824</v>
      </c>
      <c r="Q55" s="76" t="n">
        <v>0.0989598761069446</v>
      </c>
      <c r="R55" s="76" t="n">
        <v>0.0987644330530504</v>
      </c>
      <c r="S55" s="76" t="n">
        <v>0.101561454097183</v>
      </c>
      <c r="T55" s="76" t="n">
        <v>0</v>
      </c>
      <c r="U55" s="76" t="n">
        <v>0.0940626082691244</v>
      </c>
      <c r="V55" s="76" t="n">
        <v>0.0862407548766564</v>
      </c>
      <c r="W55" s="76" t="n">
        <v>0.0953506820026762</v>
      </c>
      <c r="X55" s="76" t="n">
        <v>0.265342992502069</v>
      </c>
      <c r="Y55" s="76" t="n">
        <v>0.0926089482833211</v>
      </c>
      <c r="Z55" s="76" t="n">
        <v>0.102615325947806</v>
      </c>
      <c r="AA55" s="76" t="n">
        <v>0</v>
      </c>
      <c r="AB55" s="76" t="n">
        <v>0.105482314033342</v>
      </c>
      <c r="AC55" s="76" t="n">
        <v>0.0613377845806665</v>
      </c>
      <c r="AD55" s="76" t="n">
        <v>0.0958905164480893</v>
      </c>
      <c r="AE55" s="76" t="n">
        <v>0.0956045922093887</v>
      </c>
      <c r="AF55" s="76" t="n">
        <v>0.0977343730779895</v>
      </c>
      <c r="AG55" s="76" t="n">
        <v>0.0895080867803869</v>
      </c>
      <c r="AH55" s="76" t="n">
        <v>0.0968555639781185</v>
      </c>
      <c r="AI55" s="76" t="n">
        <v>0.103809151490637</v>
      </c>
      <c r="AJ55" s="76" t="n">
        <v>0.0982933890230564</v>
      </c>
      <c r="AK55" s="76" t="n">
        <v>0.0983838489672244</v>
      </c>
      <c r="AL55" s="76" t="n">
        <v>0.100299294423117</v>
      </c>
      <c r="AM55" s="76" t="n">
        <v>0.0397849788687625</v>
      </c>
      <c r="AN55" s="76" t="n">
        <v>0.0963685571625327</v>
      </c>
      <c r="AO55" s="76" t="n">
        <v>0.105002755593687</v>
      </c>
      <c r="AP55" s="76" t="n">
        <v>0.100423620184545</v>
      </c>
      <c r="AQ55" s="76" t="n">
        <v>0.0939092933219632</v>
      </c>
    </row>
    <row r="56" customFormat="false" ht="12" hidden="false" customHeight="true" outlineLevel="0" collapsed="false">
      <c r="A56" s="60" t="s">
        <v>2089</v>
      </c>
      <c r="B56" s="76" t="n">
        <v>0.158420148700386</v>
      </c>
      <c r="C56" s="76" t="n">
        <v>0.173445675556444</v>
      </c>
      <c r="D56" s="76" t="n">
        <v>0.159409813963484</v>
      </c>
      <c r="E56" s="76" t="n">
        <v>0.163984576103125</v>
      </c>
      <c r="F56" s="76" t="n">
        <v>0.145385024176718</v>
      </c>
      <c r="G56" s="76" t="n">
        <v>0.124207965054746</v>
      </c>
      <c r="H56" s="76" t="n">
        <v>0.161244892577495</v>
      </c>
      <c r="I56" s="76" t="n">
        <v>0.150524230168926</v>
      </c>
      <c r="J56" s="76" t="n">
        <v>0.160237569454095</v>
      </c>
      <c r="K56" s="76" t="n">
        <v>0.203373508447693</v>
      </c>
      <c r="L56" s="76" t="n">
        <v>0.167287449963188</v>
      </c>
      <c r="M56" s="76" t="n">
        <v>0.178766672097518</v>
      </c>
      <c r="N56" s="76" t="n">
        <v>0.164061829455587</v>
      </c>
      <c r="O56" s="76" t="n">
        <v>0.156480766468309</v>
      </c>
      <c r="P56" s="76" t="n">
        <v>0.157661137616228</v>
      </c>
      <c r="Q56" s="76" t="n">
        <v>0.168204448776012</v>
      </c>
      <c r="R56" s="76" t="n">
        <v>0.157445253136062</v>
      </c>
      <c r="S56" s="76" t="n">
        <v>0.152050381292255</v>
      </c>
      <c r="T56" s="76" t="n">
        <v>0.156184120470109</v>
      </c>
      <c r="U56" s="76" t="n">
        <v>0.162792891783021</v>
      </c>
      <c r="V56" s="76" t="n">
        <v>0.15826997213845</v>
      </c>
      <c r="W56" s="76" t="n">
        <v>0.159860007008253</v>
      </c>
      <c r="X56" s="76" t="n">
        <v>0.167419975887955</v>
      </c>
      <c r="Y56" s="76" t="n">
        <v>0.135771426205182</v>
      </c>
      <c r="Z56" s="76" t="n">
        <v>0.151517594815491</v>
      </c>
      <c r="AA56" s="76" t="n">
        <v>0.152463149710765</v>
      </c>
      <c r="AB56" s="76" t="n">
        <v>0.184104747715562</v>
      </c>
      <c r="AC56" s="76" t="n">
        <v>0.169711423003766</v>
      </c>
      <c r="AD56" s="76" t="n">
        <v>0.183273089333567</v>
      </c>
      <c r="AE56" s="76" t="n">
        <v>0.16320616340768</v>
      </c>
      <c r="AF56" s="76" t="n">
        <v>0.160496741608316</v>
      </c>
      <c r="AG56" s="76" t="n">
        <v>0.159663205266626</v>
      </c>
      <c r="AH56" s="76" t="n">
        <v>0.162965622380745</v>
      </c>
      <c r="AI56" s="76" t="n">
        <v>0.198608418784868</v>
      </c>
      <c r="AJ56" s="76" t="n">
        <v>0.145672525412003</v>
      </c>
      <c r="AK56" s="76" t="n">
        <v>0.165777253500328</v>
      </c>
      <c r="AL56" s="76" t="n">
        <v>0.159464703352437</v>
      </c>
      <c r="AM56" s="76" t="n">
        <v>0.148175205227577</v>
      </c>
      <c r="AN56" s="76" t="n">
        <v>0.154101073781922</v>
      </c>
      <c r="AO56" s="76" t="n">
        <v>0.135676460024669</v>
      </c>
      <c r="AP56" s="76" t="n">
        <v>0.173801012863599</v>
      </c>
      <c r="AQ56" s="76" t="n">
        <v>0.149013247816457</v>
      </c>
    </row>
    <row r="57" customFormat="false" ht="12" hidden="false" customHeight="true" outlineLevel="0" collapsed="false">
      <c r="A57" s="60" t="s">
        <v>2090</v>
      </c>
      <c r="B57" s="76" t="n">
        <v>0</v>
      </c>
      <c r="C57" s="76" t="n">
        <v>0</v>
      </c>
      <c r="D57" s="76" t="n">
        <v>0</v>
      </c>
      <c r="E57" s="76" t="n">
        <v>0</v>
      </c>
      <c r="F57" s="76" t="n">
        <v>0</v>
      </c>
      <c r="G57" s="76" t="n">
        <v>0</v>
      </c>
      <c r="H57" s="76" t="n">
        <v>0</v>
      </c>
      <c r="I57" s="76" t="n">
        <v>0</v>
      </c>
      <c r="J57" s="76" t="n">
        <v>0.0486497257169822</v>
      </c>
      <c r="K57" s="76" t="n">
        <v>0</v>
      </c>
      <c r="L57" s="76" t="n">
        <v>0</v>
      </c>
      <c r="M57" s="76" t="n">
        <v>0</v>
      </c>
      <c r="N57" s="76" t="n">
        <v>0</v>
      </c>
      <c r="O57" s="76" t="n">
        <v>0</v>
      </c>
      <c r="P57" s="76" t="n">
        <v>0</v>
      </c>
      <c r="Q57" s="76" t="n">
        <v>0</v>
      </c>
      <c r="R57" s="76" t="n">
        <v>0</v>
      </c>
      <c r="S57" s="76" t="n">
        <v>0</v>
      </c>
      <c r="T57" s="76" t="n">
        <v>0</v>
      </c>
      <c r="U57" s="76" t="n">
        <v>0</v>
      </c>
      <c r="V57" s="76" t="n">
        <v>0</v>
      </c>
      <c r="W57" s="76" t="n">
        <v>0</v>
      </c>
      <c r="X57" s="76" t="n">
        <v>0</v>
      </c>
      <c r="Y57" s="76" t="n">
        <v>0</v>
      </c>
      <c r="Z57" s="76" t="n">
        <v>0</v>
      </c>
      <c r="AA57" s="76" t="n">
        <v>0</v>
      </c>
      <c r="AB57" s="76" t="n">
        <v>0</v>
      </c>
      <c r="AC57" s="76" t="n">
        <v>0</v>
      </c>
      <c r="AD57" s="76" t="n">
        <v>0</v>
      </c>
      <c r="AE57" s="76" t="n">
        <v>0</v>
      </c>
      <c r="AF57" s="76" t="n">
        <v>0</v>
      </c>
      <c r="AG57" s="76" t="n">
        <v>0</v>
      </c>
      <c r="AH57" s="76" t="n">
        <v>0</v>
      </c>
      <c r="AI57" s="76" t="n">
        <v>0</v>
      </c>
      <c r="AJ57" s="76" t="n">
        <v>0</v>
      </c>
      <c r="AK57" s="76" t="n">
        <v>0</v>
      </c>
      <c r="AL57" s="76" t="n">
        <v>0</v>
      </c>
      <c r="AM57" s="76" t="n">
        <v>0</v>
      </c>
      <c r="AN57" s="76" t="n">
        <v>0</v>
      </c>
      <c r="AO57" s="76" t="n">
        <v>0</v>
      </c>
      <c r="AP57" s="76" t="n">
        <v>0</v>
      </c>
      <c r="AQ57" s="76" t="n">
        <v>0.00734799228580271</v>
      </c>
    </row>
    <row r="58" customFormat="false" ht="12" hidden="false" customHeight="true" outlineLevel="0" collapsed="false">
      <c r="A58" s="60" t="s">
        <v>2091</v>
      </c>
      <c r="B58" s="76" t="n">
        <v>0</v>
      </c>
      <c r="C58" s="76" t="n">
        <v>0</v>
      </c>
      <c r="D58" s="76" t="n">
        <v>0</v>
      </c>
      <c r="E58" s="76" t="n">
        <v>0</v>
      </c>
      <c r="F58" s="76" t="n">
        <v>0</v>
      </c>
      <c r="G58" s="76" t="n">
        <v>0</v>
      </c>
      <c r="H58" s="76" t="n">
        <v>0.0878157067501225</v>
      </c>
      <c r="I58" s="76" t="n">
        <v>0</v>
      </c>
      <c r="J58" s="76" t="n">
        <v>0</v>
      </c>
      <c r="K58" s="76" t="n">
        <v>0</v>
      </c>
      <c r="L58" s="76" t="n">
        <v>0</v>
      </c>
      <c r="M58" s="76" t="n">
        <v>0</v>
      </c>
      <c r="N58" s="76" t="n">
        <v>0.0882864117781669</v>
      </c>
      <c r="O58" s="76" t="n">
        <v>0</v>
      </c>
      <c r="P58" s="76" t="n">
        <v>0</v>
      </c>
      <c r="Q58" s="76" t="n">
        <v>0</v>
      </c>
      <c r="R58" s="76" t="n">
        <v>0</v>
      </c>
      <c r="S58" s="76" t="n">
        <v>0</v>
      </c>
      <c r="T58" s="76" t="n">
        <v>0</v>
      </c>
      <c r="U58" s="76" t="n">
        <v>0</v>
      </c>
      <c r="V58" s="76" t="n">
        <v>0</v>
      </c>
      <c r="W58" s="76" t="n">
        <v>0</v>
      </c>
      <c r="X58" s="76" t="n">
        <v>0</v>
      </c>
      <c r="Y58" s="76" t="n">
        <v>0</v>
      </c>
      <c r="Z58" s="76" t="n">
        <v>0</v>
      </c>
      <c r="AA58" s="76" t="n">
        <v>0</v>
      </c>
      <c r="AB58" s="76" t="n">
        <v>0</v>
      </c>
      <c r="AC58" s="76" t="n">
        <v>0</v>
      </c>
      <c r="AD58" s="76" t="n">
        <v>0</v>
      </c>
      <c r="AE58" s="76" t="n">
        <v>0</v>
      </c>
      <c r="AF58" s="76" t="n">
        <v>0</v>
      </c>
      <c r="AG58" s="76" t="n">
        <v>0</v>
      </c>
      <c r="AH58" s="76" t="n">
        <v>0</v>
      </c>
      <c r="AI58" s="76" t="n">
        <v>0</v>
      </c>
      <c r="AJ58" s="76" t="n">
        <v>0</v>
      </c>
      <c r="AK58" s="76" t="n">
        <v>0</v>
      </c>
      <c r="AL58" s="76" t="n">
        <v>0</v>
      </c>
      <c r="AM58" s="76" t="n">
        <v>0</v>
      </c>
      <c r="AN58" s="76" t="n">
        <v>0</v>
      </c>
      <c r="AO58" s="76" t="n">
        <v>0</v>
      </c>
      <c r="AP58" s="76" t="n">
        <v>0</v>
      </c>
      <c r="AQ58" s="76" t="n">
        <v>0.0878816111739344</v>
      </c>
    </row>
    <row r="59" customFormat="false" ht="12" hidden="false" customHeight="true" outlineLevel="0" collapsed="false">
      <c r="A59" s="60" t="s">
        <v>2092</v>
      </c>
      <c r="B59" s="76" t="n">
        <v>0.125660126550431</v>
      </c>
      <c r="C59" s="76" t="n">
        <v>0.164175402911599</v>
      </c>
      <c r="D59" s="76" t="n">
        <v>0.147746942927136</v>
      </c>
      <c r="E59" s="76" t="n">
        <v>0.180967582420576</v>
      </c>
      <c r="F59" s="76" t="n">
        <v>0.207945473769912</v>
      </c>
      <c r="G59" s="76" t="n">
        <v>0.0891322603385673</v>
      </c>
      <c r="H59" s="76" t="n">
        <v>0.162453273999468</v>
      </c>
      <c r="I59" s="76" t="n">
        <v>0.145872755705323</v>
      </c>
      <c r="J59" s="76" t="n">
        <v>0.145189945850104</v>
      </c>
      <c r="K59" s="76" t="n">
        <v>0</v>
      </c>
      <c r="L59" s="76" t="n">
        <v>0.160324239765188</v>
      </c>
      <c r="M59" s="76" t="n">
        <v>0</v>
      </c>
      <c r="N59" s="76" t="n">
        <v>0</v>
      </c>
      <c r="O59" s="76" t="n">
        <v>0</v>
      </c>
      <c r="P59" s="76" t="n">
        <v>0</v>
      </c>
      <c r="Q59" s="76" t="n">
        <v>0</v>
      </c>
      <c r="R59" s="76" t="n">
        <v>0.111911900203851</v>
      </c>
      <c r="S59" s="76" t="n">
        <v>0.166157936774336</v>
      </c>
      <c r="T59" s="76" t="n">
        <v>0.113862147247492</v>
      </c>
      <c r="U59" s="76" t="n">
        <v>0.145591852450784</v>
      </c>
      <c r="V59" s="76" t="n">
        <v>0.189930338694455</v>
      </c>
      <c r="W59" s="76" t="n">
        <v>0</v>
      </c>
      <c r="X59" s="76" t="n">
        <v>0.154275782014677</v>
      </c>
      <c r="Y59" s="76" t="n">
        <v>0.164837925917387</v>
      </c>
      <c r="Z59" s="76" t="n">
        <v>0.150866458835783</v>
      </c>
      <c r="AA59" s="76" t="n">
        <v>0.177910579293436</v>
      </c>
      <c r="AB59" s="76" t="n">
        <v>0.169381468541722</v>
      </c>
      <c r="AC59" s="76" t="n">
        <v>0.164646618960643</v>
      </c>
      <c r="AD59" s="76" t="n">
        <v>0.174710025148859</v>
      </c>
      <c r="AE59" s="76" t="n">
        <v>0.154963534264783</v>
      </c>
      <c r="AF59" s="76" t="n">
        <v>0.120830386818979</v>
      </c>
      <c r="AG59" s="76" t="n">
        <v>0.146138281745986</v>
      </c>
      <c r="AH59" s="76" t="n">
        <v>0.168872994401471</v>
      </c>
      <c r="AI59" s="76" t="n">
        <v>0.119913669064748</v>
      </c>
      <c r="AJ59" s="76" t="n">
        <v>0.135285076968968</v>
      </c>
      <c r="AK59" s="76" t="n">
        <v>0.13393766706542</v>
      </c>
      <c r="AL59" s="76" t="n">
        <v>0.172645372619931</v>
      </c>
      <c r="AM59" s="76" t="n">
        <v>0.112643677627787</v>
      </c>
      <c r="AN59" s="76" t="n">
        <v>0.140981783919874</v>
      </c>
      <c r="AO59" s="76" t="n">
        <v>0</v>
      </c>
      <c r="AP59" s="76" t="n">
        <v>0.229126433223635</v>
      </c>
      <c r="AQ59" s="76" t="n">
        <v>0.115409791885472</v>
      </c>
    </row>
    <row r="60" customFormat="false" ht="12" hidden="false" customHeight="true" outlineLevel="0" collapsed="false">
      <c r="A60" s="60" t="s">
        <v>2093</v>
      </c>
      <c r="B60" s="76" t="n">
        <v>0.152537760286425</v>
      </c>
      <c r="C60" s="76" t="n">
        <v>0.174758487701212</v>
      </c>
      <c r="D60" s="76" t="n">
        <v>0.137710832899367</v>
      </c>
      <c r="E60" s="76" t="n">
        <v>0.178647684952611</v>
      </c>
      <c r="F60" s="76" t="n">
        <v>0.123435995656445</v>
      </c>
      <c r="G60" s="76" t="n">
        <v>0.0834784132295437</v>
      </c>
      <c r="H60" s="76" t="n">
        <v>0.149073868649496</v>
      </c>
      <c r="I60" s="76" t="n">
        <v>0.0705832037719294</v>
      </c>
      <c r="J60" s="76" t="n">
        <v>0.171574351054787</v>
      </c>
      <c r="K60" s="76" t="n">
        <v>0.0149890848519113</v>
      </c>
      <c r="L60" s="76" t="n">
        <v>0.162747962940552</v>
      </c>
      <c r="M60" s="76" t="n">
        <v>0.0777819369406915</v>
      </c>
      <c r="N60" s="76" t="n">
        <v>0.21486397550521</v>
      </c>
      <c r="O60" s="76" t="n">
        <v>0</v>
      </c>
      <c r="P60" s="76" t="n">
        <v>0.157588492620589</v>
      </c>
      <c r="Q60" s="76" t="n">
        <v>0.165131476921964</v>
      </c>
      <c r="R60" s="76" t="n">
        <v>0.216408316472066</v>
      </c>
      <c r="S60" s="76" t="n">
        <v>0.188349814099476</v>
      </c>
      <c r="T60" s="76" t="n">
        <v>0.117691615533213</v>
      </c>
      <c r="U60" s="76" t="n">
        <v>0.161357588547046</v>
      </c>
      <c r="V60" s="76" t="n">
        <v>0.169499145704324</v>
      </c>
      <c r="W60" s="76" t="n">
        <v>0.15712676898209</v>
      </c>
      <c r="X60" s="76" t="n">
        <v>0.174543379947707</v>
      </c>
      <c r="Y60" s="76" t="n">
        <v>0.313225882086565</v>
      </c>
      <c r="Z60" s="76" t="n">
        <v>0.162500871000392</v>
      </c>
      <c r="AA60" s="76" t="n">
        <v>0.15824174755188</v>
      </c>
      <c r="AB60" s="76" t="n">
        <v>0.320750629078347</v>
      </c>
      <c r="AC60" s="76" t="n">
        <v>0</v>
      </c>
      <c r="AD60" s="76" t="n">
        <v>0.242019164940246</v>
      </c>
      <c r="AE60" s="76" t="n">
        <v>0.164587506289795</v>
      </c>
      <c r="AF60" s="76" t="n">
        <v>0.130438599945222</v>
      </c>
      <c r="AG60" s="76" t="n">
        <v>0.209698254125354</v>
      </c>
      <c r="AH60" s="76" t="n">
        <v>0.199228177080215</v>
      </c>
      <c r="AI60" s="76" t="n">
        <v>0.200216906027351</v>
      </c>
      <c r="AJ60" s="76" t="n">
        <v>0.112802712931746</v>
      </c>
      <c r="AK60" s="76" t="n">
        <v>0.144450244063235</v>
      </c>
      <c r="AL60" s="76" t="n">
        <v>0.684923152368823</v>
      </c>
      <c r="AM60" s="76" t="n">
        <v>0</v>
      </c>
      <c r="AN60" s="76" t="n">
        <v>0.147128573568852</v>
      </c>
      <c r="AO60" s="76" t="n">
        <v>0</v>
      </c>
      <c r="AP60" s="76" t="n">
        <v>0.164949033139744</v>
      </c>
      <c r="AQ60" s="76" t="n">
        <v>0.096587899706807</v>
      </c>
    </row>
    <row r="61" customFormat="false" ht="12" hidden="false" customHeight="true" outlineLevel="0" collapsed="false">
      <c r="A61" s="60" t="s">
        <v>2094</v>
      </c>
      <c r="B61" s="76" t="n">
        <v>0.14804990808161</v>
      </c>
      <c r="C61" s="76" t="n">
        <v>0.164555773147924</v>
      </c>
      <c r="D61" s="76" t="n">
        <v>0.145972670438085</v>
      </c>
      <c r="E61" s="76" t="n">
        <v>0.160681554788651</v>
      </c>
      <c r="F61" s="76" t="n">
        <v>0.143123838733825</v>
      </c>
      <c r="G61" s="76" t="n">
        <v>0.128238140301277</v>
      </c>
      <c r="H61" s="76" t="n">
        <v>0.156651293116522</v>
      </c>
      <c r="I61" s="76" t="n">
        <v>0.135186337461603</v>
      </c>
      <c r="J61" s="76" t="n">
        <v>0.138276428652642</v>
      </c>
      <c r="K61" s="76" t="n">
        <v>0.175237454565483</v>
      </c>
      <c r="L61" s="76" t="n">
        <v>0.161820653746946</v>
      </c>
      <c r="M61" s="76" t="n">
        <v>0.162575192280458</v>
      </c>
      <c r="N61" s="76" t="n">
        <v>0.151705428567778</v>
      </c>
      <c r="O61" s="76" t="n">
        <v>0.146300156034517</v>
      </c>
      <c r="P61" s="76" t="n">
        <v>0.149299772244841</v>
      </c>
      <c r="Q61" s="76" t="n">
        <v>0.155402610976219</v>
      </c>
      <c r="R61" s="76" t="n">
        <v>0.148624466149332</v>
      </c>
      <c r="S61" s="76" t="n">
        <v>0.152830456794721</v>
      </c>
      <c r="T61" s="76" t="n">
        <v>0.116663314713805</v>
      </c>
      <c r="U61" s="76" t="n">
        <v>0.149272586660007</v>
      </c>
      <c r="V61" s="76" t="n">
        <v>0.159107013118576</v>
      </c>
      <c r="W61" s="76" t="n">
        <v>0.153661669498403</v>
      </c>
      <c r="X61" s="76" t="n">
        <v>0.165705704977828</v>
      </c>
      <c r="Y61" s="76" t="n">
        <v>0.144403513522002</v>
      </c>
      <c r="Z61" s="76" t="n">
        <v>0.137915727153394</v>
      </c>
      <c r="AA61" s="76" t="n">
        <v>0.15825974765883</v>
      </c>
      <c r="AB61" s="76" t="n">
        <v>0.170679746789196</v>
      </c>
      <c r="AC61" s="76" t="n">
        <v>0.165610842986228</v>
      </c>
      <c r="AD61" s="76" t="n">
        <v>0.162793756103773</v>
      </c>
      <c r="AE61" s="76" t="n">
        <v>0.157878305442704</v>
      </c>
      <c r="AF61" s="76" t="n">
        <v>0.152531923018982</v>
      </c>
      <c r="AG61" s="76" t="n">
        <v>0.1474900447586</v>
      </c>
      <c r="AH61" s="76" t="n">
        <v>0.154234557487368</v>
      </c>
      <c r="AI61" s="76" t="n">
        <v>0.2009881632287</v>
      </c>
      <c r="AJ61" s="76" t="n">
        <v>0.141299188177825</v>
      </c>
      <c r="AK61" s="76" t="n">
        <v>0.15359966170335</v>
      </c>
      <c r="AL61" s="76" t="n">
        <v>0.15759917149444</v>
      </c>
      <c r="AM61" s="76" t="n">
        <v>0.120167079418655</v>
      </c>
      <c r="AN61" s="76" t="n">
        <v>0.145568638451311</v>
      </c>
      <c r="AO61" s="76" t="n">
        <v>0.134289063803129</v>
      </c>
      <c r="AP61" s="76" t="n">
        <v>0.171945219590195</v>
      </c>
      <c r="AQ61" s="76" t="n">
        <v>0.136406389464718</v>
      </c>
    </row>
    <row r="62" customFormat="false" ht="12" hidden="false" customHeight="true" outlineLevel="0" collapsed="false">
      <c r="A62" s="59" t="s">
        <v>2095</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row>
    <row r="63" customFormat="false" ht="12" hidden="false" customHeight="true" outlineLevel="0" collapsed="false">
      <c r="A63" s="60" t="s">
        <v>2096</v>
      </c>
      <c r="B63" s="76" t="n">
        <v>0.308677138584654</v>
      </c>
      <c r="C63" s="76" t="n">
        <v>0.339236062575126</v>
      </c>
      <c r="D63" s="76" t="n">
        <v>0.261210195006339</v>
      </c>
      <c r="E63" s="76" t="n">
        <v>0.177783195278909</v>
      </c>
      <c r="F63" s="76" t="n">
        <v>0.30271041998946</v>
      </c>
      <c r="G63" s="76" t="n">
        <v>0.355931762998527</v>
      </c>
      <c r="H63" s="76" t="n">
        <v>0.605523457498016</v>
      </c>
      <c r="I63" s="76" t="n">
        <v>0.439347276482043</v>
      </c>
      <c r="J63" s="76" t="n">
        <v>0.390595892738943</v>
      </c>
      <c r="K63" s="76" t="n">
        <v>0.42479310410602</v>
      </c>
      <c r="L63" s="76" t="n">
        <v>0.329407680590111</v>
      </c>
      <c r="M63" s="76" t="n">
        <v>0.666166503177671</v>
      </c>
      <c r="N63" s="76" t="n">
        <v>0.623561333305786</v>
      </c>
      <c r="O63" s="76" t="n">
        <v>0.180087603813958</v>
      </c>
      <c r="P63" s="76" t="n">
        <v>0.284422908322566</v>
      </c>
      <c r="Q63" s="76" t="n">
        <v>0.391513860912708</v>
      </c>
      <c r="R63" s="76" t="n">
        <v>0.206310661840159</v>
      </c>
      <c r="S63" s="76" t="n">
        <v>0.256694452645904</v>
      </c>
      <c r="T63" s="76" t="n">
        <v>0.492595700796701</v>
      </c>
      <c r="U63" s="76" t="n">
        <v>0.423523225885191</v>
      </c>
      <c r="V63" s="76" t="n">
        <v>0.209537906911349</v>
      </c>
      <c r="W63" s="76" t="n">
        <v>0.492836226949191</v>
      </c>
      <c r="X63" s="76" t="n">
        <v>0.382423573984546</v>
      </c>
      <c r="Y63" s="76" t="n">
        <v>0.404645040946778</v>
      </c>
      <c r="Z63" s="76" t="n">
        <v>0.317279943403284</v>
      </c>
      <c r="AA63" s="76" t="n">
        <v>0.357427799846889</v>
      </c>
      <c r="AB63" s="76" t="n">
        <v>0.408228795071572</v>
      </c>
      <c r="AC63" s="76" t="n">
        <v>0.320134342111034</v>
      </c>
      <c r="AD63" s="76" t="n">
        <v>0.405552574438245</v>
      </c>
      <c r="AE63" s="76" t="n">
        <v>0.292478906390315</v>
      </c>
      <c r="AF63" s="76" t="n">
        <v>0.354426426758862</v>
      </c>
      <c r="AG63" s="76" t="n">
        <v>0.4297139994541</v>
      </c>
      <c r="AH63" s="76" t="n">
        <v>0.26061290117808</v>
      </c>
      <c r="AI63" s="76" t="n">
        <v>0.470595449391198</v>
      </c>
      <c r="AJ63" s="76" t="n">
        <v>0.46501534231199</v>
      </c>
      <c r="AK63" s="76" t="n">
        <v>0.49314665806379</v>
      </c>
      <c r="AL63" s="76" t="n">
        <v>0.456316436480908</v>
      </c>
      <c r="AM63" s="76" t="n">
        <v>0.276194805474687</v>
      </c>
      <c r="AN63" s="76" t="n">
        <v>0.341998640841287</v>
      </c>
      <c r="AO63" s="76" t="n">
        <v>0.549658339259968</v>
      </c>
      <c r="AP63" s="76" t="n">
        <v>0.22044275093925</v>
      </c>
      <c r="AQ63" s="76" t="n">
        <v>0.374706883378518</v>
      </c>
    </row>
    <row r="64" customFormat="false" ht="12" hidden="false" customHeight="true" outlineLevel="0" collapsed="false">
      <c r="A64" s="59" t="s">
        <v>2097</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row>
    <row r="65" customFormat="false" ht="12" hidden="false" customHeight="true" outlineLevel="0" collapsed="false">
      <c r="A65" s="60" t="s">
        <v>2098</v>
      </c>
      <c r="B65" s="76" t="n">
        <v>0.0182014122260345</v>
      </c>
      <c r="C65" s="76" t="n">
        <v>0.271733603547387</v>
      </c>
      <c r="D65" s="76" t="n">
        <v>0.0264354545188724</v>
      </c>
      <c r="E65" s="76" t="n">
        <v>0</v>
      </c>
      <c r="F65" s="76" t="n">
        <v>0.14243311803191</v>
      </c>
      <c r="G65" s="76" t="n">
        <v>0</v>
      </c>
      <c r="H65" s="76" t="n">
        <v>0</v>
      </c>
      <c r="I65" s="76" t="n">
        <v>0</v>
      </c>
      <c r="J65" s="76" t="n">
        <v>0</v>
      </c>
      <c r="K65" s="76" t="n">
        <v>0.339645906890919</v>
      </c>
      <c r="L65" s="76" t="n">
        <v>0.0250788419392397</v>
      </c>
      <c r="M65" s="76" t="n">
        <v>0</v>
      </c>
      <c r="N65" s="76" t="n">
        <v>0</v>
      </c>
      <c r="O65" s="76" t="n">
        <v>0</v>
      </c>
      <c r="P65" s="76" t="n">
        <v>0</v>
      </c>
      <c r="Q65" s="76" t="n">
        <v>0</v>
      </c>
      <c r="R65" s="76" t="n">
        <v>0</v>
      </c>
      <c r="S65" s="76" t="n">
        <v>0</v>
      </c>
      <c r="T65" s="76" t="n">
        <v>0</v>
      </c>
      <c r="U65" s="76" t="n">
        <v>0</v>
      </c>
      <c r="V65" s="76" t="n">
        <v>0</v>
      </c>
      <c r="W65" s="76" t="n">
        <v>0</v>
      </c>
      <c r="X65" s="76" t="n">
        <v>0</v>
      </c>
      <c r="Y65" s="76" t="n">
        <v>0</v>
      </c>
      <c r="Z65" s="76" t="n">
        <v>0</v>
      </c>
      <c r="AA65" s="76" t="n">
        <v>0.259665258647465</v>
      </c>
      <c r="AB65" s="76" t="n">
        <v>0.067463600468733</v>
      </c>
      <c r="AC65" s="76" t="n">
        <v>0</v>
      </c>
      <c r="AD65" s="76" t="n">
        <v>0</v>
      </c>
      <c r="AE65" s="76" t="n">
        <v>0</v>
      </c>
      <c r="AF65" s="76" t="n">
        <v>0</v>
      </c>
      <c r="AG65" s="76" t="n">
        <v>0.556289404146136</v>
      </c>
      <c r="AH65" s="76" t="n">
        <v>0.0505526279771899</v>
      </c>
      <c r="AI65" s="76" t="n">
        <v>0</v>
      </c>
      <c r="AJ65" s="76" t="n">
        <v>0</v>
      </c>
      <c r="AK65" s="76" t="n">
        <v>0</v>
      </c>
      <c r="AL65" s="76" t="n">
        <v>0</v>
      </c>
      <c r="AM65" s="76" t="n">
        <v>0</v>
      </c>
      <c r="AN65" s="76" t="n">
        <v>0</v>
      </c>
      <c r="AO65" s="76" t="n">
        <v>0</v>
      </c>
      <c r="AP65" s="76" t="n">
        <v>0</v>
      </c>
      <c r="AQ65" s="76" t="n">
        <v>0</v>
      </c>
    </row>
    <row r="66" customFormat="false" ht="12" hidden="false" customHeight="true" outlineLevel="0" collapsed="false">
      <c r="A66" s="60" t="s">
        <v>2099</v>
      </c>
      <c r="B66" s="76" t="n">
        <v>0.666474905448465</v>
      </c>
      <c r="C66" s="76" t="n">
        <v>0.527733803757633</v>
      </c>
      <c r="D66" s="76" t="n">
        <v>0.874315678445252</v>
      </c>
      <c r="E66" s="76" t="n">
        <v>0.594515121532644</v>
      </c>
      <c r="F66" s="76" t="n">
        <v>0.76001950143831</v>
      </c>
      <c r="G66" s="76" t="n">
        <v>0.488225553135238</v>
      </c>
      <c r="H66" s="76" t="n">
        <v>0.47995696031922</v>
      </c>
      <c r="I66" s="76" t="n">
        <v>0.463502413265624</v>
      </c>
      <c r="J66" s="76" t="n">
        <v>0.591698574570024</v>
      </c>
      <c r="K66" s="76" t="n">
        <v>0.669637318231938</v>
      </c>
      <c r="L66" s="76" t="n">
        <v>1.00509684253678</v>
      </c>
      <c r="M66" s="76" t="n">
        <v>0.290286273011116</v>
      </c>
      <c r="N66" s="76" t="n">
        <v>0.289796365805906</v>
      </c>
      <c r="O66" s="76" t="n">
        <v>0.449741869549567</v>
      </c>
      <c r="P66" s="76" t="n">
        <v>0.216927087443337</v>
      </c>
      <c r="Q66" s="76" t="n">
        <v>0.278775640521691</v>
      </c>
      <c r="R66" s="76" t="n">
        <v>0.206036842148561</v>
      </c>
      <c r="S66" s="76" t="n">
        <v>0.187000319060876</v>
      </c>
      <c r="T66" s="76" t="n">
        <v>0.0397337865216738</v>
      </c>
      <c r="U66" s="76" t="n">
        <v>0.30306988112807</v>
      </c>
      <c r="V66" s="76" t="n">
        <v>0.30002982728756</v>
      </c>
      <c r="W66" s="76" t="n">
        <v>0.489834970130432</v>
      </c>
      <c r="X66" s="76" t="n">
        <v>0.770830889462264</v>
      </c>
      <c r="Y66" s="76" t="n">
        <v>0.336898389742802</v>
      </c>
      <c r="Z66" s="76" t="n">
        <v>0.37277165768486</v>
      </c>
      <c r="AA66" s="76" t="n">
        <v>0.778347156458018</v>
      </c>
      <c r="AB66" s="76" t="n">
        <v>0.421873304225915</v>
      </c>
      <c r="AC66" s="76" t="n">
        <v>0.176275401649224</v>
      </c>
      <c r="AD66" s="76" t="n">
        <v>0.511092609412102</v>
      </c>
      <c r="AE66" s="76" t="n">
        <v>0.659316574984034</v>
      </c>
      <c r="AF66" s="76" t="n">
        <v>0.510267674252112</v>
      </c>
      <c r="AG66" s="76" t="n">
        <v>0.733066335791742</v>
      </c>
      <c r="AH66" s="76" t="n">
        <v>0.38964083729399</v>
      </c>
      <c r="AI66" s="76" t="n">
        <v>0.16407365673892</v>
      </c>
      <c r="AJ66" s="76" t="n">
        <v>0.1612268923077</v>
      </c>
      <c r="AK66" s="76" t="n">
        <v>0.215658937502888</v>
      </c>
      <c r="AL66" s="76" t="n">
        <v>0.513109835647094</v>
      </c>
      <c r="AM66" s="76" t="n">
        <v>0.395925623374728</v>
      </c>
      <c r="AN66" s="76" t="n">
        <v>0.351048352091006</v>
      </c>
      <c r="AO66" s="76" t="n">
        <v>0.254940914811962</v>
      </c>
      <c r="AP66" s="76" t="n">
        <v>0.233613493141316</v>
      </c>
      <c r="AQ66" s="76" t="n">
        <v>0.405578626944113</v>
      </c>
    </row>
    <row r="67" customFormat="false" ht="12" hidden="false" customHeight="true" outlineLevel="0" collapsed="false">
      <c r="A67" s="60" t="s">
        <v>2100</v>
      </c>
      <c r="B67" s="76" t="n">
        <v>0.0781122162382214</v>
      </c>
      <c r="C67" s="76" t="n">
        <v>0.103943345594928</v>
      </c>
      <c r="D67" s="76" t="n">
        <v>0.0799509812758561</v>
      </c>
      <c r="E67" s="76" t="n">
        <v>0.121329828315028</v>
      </c>
      <c r="F67" s="76" t="n">
        <v>0.0886638809632362</v>
      </c>
      <c r="G67" s="76" t="n">
        <v>0.0836357649079704</v>
      </c>
      <c r="H67" s="76" t="n">
        <v>0.0930868819469497</v>
      </c>
      <c r="I67" s="76" t="n">
        <v>0.0910490458637047</v>
      </c>
      <c r="J67" s="76" t="n">
        <v>0.0684600165070267</v>
      </c>
      <c r="K67" s="76" t="n">
        <v>0.140292746862559</v>
      </c>
      <c r="L67" s="76" t="n">
        <v>0.0709359922444608</v>
      </c>
      <c r="M67" s="76" t="n">
        <v>0.184717423425449</v>
      </c>
      <c r="N67" s="76" t="n">
        <v>0.113842609161845</v>
      </c>
      <c r="O67" s="76" t="n">
        <v>0.147142620250776</v>
      </c>
      <c r="P67" s="76" t="n">
        <v>0.161776545280219</v>
      </c>
      <c r="Q67" s="76" t="n">
        <v>0.208174886429458</v>
      </c>
      <c r="R67" s="76" t="n">
        <v>0.179609310978614</v>
      </c>
      <c r="S67" s="76" t="n">
        <v>0.11600379781143</v>
      </c>
      <c r="T67" s="76" t="n">
        <v>0.243019351145449</v>
      </c>
      <c r="U67" s="76" t="n">
        <v>0.135785084302954</v>
      </c>
      <c r="V67" s="76" t="n">
        <v>0.145291641780295</v>
      </c>
      <c r="W67" s="76" t="n">
        <v>0.0899162438601433</v>
      </c>
      <c r="X67" s="76" t="n">
        <v>0.0847182208917442</v>
      </c>
      <c r="Y67" s="76" t="n">
        <v>0.101621017185394</v>
      </c>
      <c r="Z67" s="76" t="n">
        <v>0.104474846175667</v>
      </c>
      <c r="AA67" s="76" t="n">
        <v>0.0951307419601175</v>
      </c>
      <c r="AB67" s="76" t="n">
        <v>0.0871483564177839</v>
      </c>
      <c r="AC67" s="76" t="n">
        <v>0.116826368878412</v>
      </c>
      <c r="AD67" s="76" t="n">
        <v>0.108801660420454</v>
      </c>
      <c r="AE67" s="76" t="n">
        <v>0.122064057250867</v>
      </c>
      <c r="AF67" s="76" t="n">
        <v>0.131290954515209</v>
      </c>
      <c r="AG67" s="76" t="n">
        <v>0.069172977339132</v>
      </c>
      <c r="AH67" s="76" t="n">
        <v>0.101440661039184</v>
      </c>
      <c r="AI67" s="76" t="n">
        <v>0.0626955767007344</v>
      </c>
      <c r="AJ67" s="76" t="n">
        <v>0.161996146394768</v>
      </c>
      <c r="AK67" s="76" t="n">
        <v>0.146472187688934</v>
      </c>
      <c r="AL67" s="76" t="n">
        <v>0.119560251670733</v>
      </c>
      <c r="AM67" s="76" t="n">
        <v>0.173502524564945</v>
      </c>
      <c r="AN67" s="76" t="n">
        <v>0.12263067144421</v>
      </c>
      <c r="AO67" s="76" t="n">
        <v>0.154681709026617</v>
      </c>
      <c r="AP67" s="76" t="n">
        <v>0.155242578753112</v>
      </c>
      <c r="AQ67" s="76" t="n">
        <v>0.113266672055826</v>
      </c>
    </row>
    <row r="68" customFormat="false" ht="12" hidden="false" customHeight="true" outlineLevel="0" collapsed="false">
      <c r="A68" s="60" t="s">
        <v>2101</v>
      </c>
      <c r="B68" s="76" t="n">
        <v>1.13082801712719</v>
      </c>
      <c r="C68" s="76" t="n">
        <v>1.08896660343943</v>
      </c>
      <c r="D68" s="76" t="n">
        <v>1.08145615983148</v>
      </c>
      <c r="E68" s="76" t="n">
        <v>1.07839167014672</v>
      </c>
      <c r="F68" s="76" t="n">
        <v>1.10975466672704</v>
      </c>
      <c r="G68" s="76" t="n">
        <v>1.08730777475516</v>
      </c>
      <c r="H68" s="76" t="n">
        <v>1.07359608736066</v>
      </c>
      <c r="I68" s="76" t="n">
        <v>1.18586272867674</v>
      </c>
      <c r="J68" s="76" t="n">
        <v>1.05582805919161</v>
      </c>
      <c r="K68" s="76" t="n">
        <v>1.1875412630024</v>
      </c>
      <c r="L68" s="76" t="n">
        <v>1.06794178490537</v>
      </c>
      <c r="M68" s="76" t="n">
        <v>1.07941007948851</v>
      </c>
      <c r="N68" s="76" t="n">
        <v>1.09426960656161</v>
      </c>
      <c r="O68" s="76" t="n">
        <v>1.08186372409943</v>
      </c>
      <c r="P68" s="76" t="n">
        <v>1.04323799019537</v>
      </c>
      <c r="Q68" s="76" t="n">
        <v>1.0234956271936</v>
      </c>
      <c r="R68" s="76" t="n">
        <v>1.06868970416734</v>
      </c>
      <c r="S68" s="76" t="n">
        <v>1.06490835331657</v>
      </c>
      <c r="T68" s="76" t="n">
        <v>1.04484049706651</v>
      </c>
      <c r="U68" s="76" t="n">
        <v>1.06400102918638</v>
      </c>
      <c r="V68" s="76" t="n">
        <v>1.05000196988939</v>
      </c>
      <c r="W68" s="76" t="n">
        <v>1.0503461300237</v>
      </c>
      <c r="X68" s="76" t="n">
        <v>1.08332400897414</v>
      </c>
      <c r="Y68" s="76" t="n">
        <v>1.03587880882374</v>
      </c>
      <c r="Z68" s="76" t="n">
        <v>1.08783544321086</v>
      </c>
      <c r="AA68" s="76" t="n">
        <v>1.10427031589871</v>
      </c>
      <c r="AB68" s="76" t="n">
        <v>1.10415689946916</v>
      </c>
      <c r="AC68" s="76" t="n">
        <v>1.08428166094442</v>
      </c>
      <c r="AD68" s="76" t="n">
        <v>1.07333671021401</v>
      </c>
      <c r="AE68" s="76" t="n">
        <v>1.104906036177</v>
      </c>
      <c r="AF68" s="76" t="n">
        <v>1.1077742703015</v>
      </c>
      <c r="AG68" s="76" t="n">
        <v>1.13728594052958</v>
      </c>
      <c r="AH68" s="76" t="n">
        <v>1.1313379482066</v>
      </c>
      <c r="AI68" s="76" t="n">
        <v>1.24628702077101</v>
      </c>
      <c r="AJ68" s="76" t="n">
        <v>1.04995932448909</v>
      </c>
      <c r="AK68" s="76" t="n">
        <v>1.01888683822251</v>
      </c>
      <c r="AL68" s="76" t="n">
        <v>1.03436088047793</v>
      </c>
      <c r="AM68" s="76" t="n">
        <v>1.26016043779692</v>
      </c>
      <c r="AN68" s="76" t="n">
        <v>1.03943177156519</v>
      </c>
      <c r="AO68" s="76" t="n">
        <v>1.0943005758243</v>
      </c>
      <c r="AP68" s="76" t="n">
        <v>1.05675519763134</v>
      </c>
      <c r="AQ68" s="76" t="n">
        <v>1.0794130677744</v>
      </c>
    </row>
    <row r="69" customFormat="false" ht="12" hidden="false" customHeight="true" outlineLevel="0" collapsed="false">
      <c r="A69" s="60" t="s">
        <v>2102</v>
      </c>
      <c r="B69" s="76" t="n">
        <v>0.0690752396077537</v>
      </c>
      <c r="C69" s="76" t="n">
        <v>0.0954513621139796</v>
      </c>
      <c r="D69" s="76" t="n">
        <v>0.0739290081701647</v>
      </c>
      <c r="E69" s="76" t="n">
        <v>0.112509982851147</v>
      </c>
      <c r="F69" s="76" t="n">
        <v>0.0798950287136247</v>
      </c>
      <c r="G69" s="76" t="n">
        <v>0.0769200467887794</v>
      </c>
      <c r="H69" s="76" t="n">
        <v>0.0867056829312741</v>
      </c>
      <c r="I69" s="76" t="n">
        <v>0.0767787397832319</v>
      </c>
      <c r="J69" s="76" t="n">
        <v>0.0648401185316506</v>
      </c>
      <c r="K69" s="76" t="n">
        <v>0.118137155510591</v>
      </c>
      <c r="L69" s="76" t="n">
        <v>0.0664230890176717</v>
      </c>
      <c r="M69" s="76" t="n">
        <v>0.17112812538584</v>
      </c>
      <c r="N69" s="76" t="n">
        <v>0.104035247327721</v>
      </c>
      <c r="O69" s="76" t="n">
        <v>0.13600846111488</v>
      </c>
      <c r="P69" s="76" t="n">
        <v>0.155071562577896</v>
      </c>
      <c r="Q69" s="76" t="n">
        <v>0.203395970533131</v>
      </c>
      <c r="R69" s="76" t="n">
        <v>0.168064977400109</v>
      </c>
      <c r="S69" s="76" t="n">
        <v>0.108933127860388</v>
      </c>
      <c r="T69" s="76" t="n">
        <v>0.232589904227246</v>
      </c>
      <c r="U69" s="76" t="n">
        <v>0.127617436993257</v>
      </c>
      <c r="V69" s="76" t="n">
        <v>0.138372732572683</v>
      </c>
      <c r="W69" s="76" t="n">
        <v>0.0856062980477824</v>
      </c>
      <c r="X69" s="76" t="n">
        <v>0.0782021077627258</v>
      </c>
      <c r="Y69" s="76" t="n">
        <v>0.0981012608036525</v>
      </c>
      <c r="Z69" s="76" t="n">
        <v>0.0960392004394514</v>
      </c>
      <c r="AA69" s="76" t="n">
        <v>0.0861480568575236</v>
      </c>
      <c r="AB69" s="76" t="n">
        <v>0.078927511533625</v>
      </c>
      <c r="AC69" s="76" t="n">
        <v>0.107745407015973</v>
      </c>
      <c r="AD69" s="76" t="n">
        <v>0.101367687683728</v>
      </c>
      <c r="AE69" s="76" t="n">
        <v>0.110474604404563</v>
      </c>
      <c r="AF69" s="76" t="n">
        <v>0.118517786551836</v>
      </c>
      <c r="AG69" s="76" t="n">
        <v>0.0608228545469589</v>
      </c>
      <c r="AH69" s="76" t="n">
        <v>0.0896643316879693</v>
      </c>
      <c r="AI69" s="76" t="n">
        <v>0.050305889137759</v>
      </c>
      <c r="AJ69" s="76" t="n">
        <v>0.154288021084621</v>
      </c>
      <c r="AK69" s="76" t="n">
        <v>0.143757071142917</v>
      </c>
      <c r="AL69" s="76" t="n">
        <v>0.115588528072997</v>
      </c>
      <c r="AM69" s="76" t="n">
        <v>0.137682884941438</v>
      </c>
      <c r="AN69" s="76" t="n">
        <v>0.117978567520166</v>
      </c>
      <c r="AO69" s="76" t="n">
        <v>0.141352122482527</v>
      </c>
      <c r="AP69" s="76" t="n">
        <v>0.146904958784286</v>
      </c>
      <c r="AQ69" s="76" t="n">
        <v>0.104933574956033</v>
      </c>
    </row>
    <row r="70" customFormat="false" ht="12" hidden="false" customHeight="true" outlineLevel="0" collapsed="false">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row>
    <row r="71" customFormat="false" ht="12" hidden="false" customHeight="true" outlineLevel="0" collapsed="false">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row>
    <row r="72" customFormat="false" ht="12" hidden="false" customHeight="true" outlineLevel="0" collapsed="false">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row>
    <row r="73" customFormat="false" ht="12" hidden="false" customHeight="true" outlineLevel="0" collapsed="false">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row>
    <row r="74" customFormat="false" ht="12" hidden="false" customHeight="true" outlineLevel="0" collapsed="false">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row>
    <row r="75" customFormat="false" ht="12" hidden="false" customHeight="true" outlineLevel="0" collapsed="false">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row>
    <row r="76" customFormat="false" ht="12" hidden="false" customHeight="true" outlineLevel="0" collapsed="false">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row>
    <row r="77" customFormat="false" ht="12" hidden="false" customHeight="true" outlineLevel="0" collapsed="false">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row>
    <row r="78" customFormat="false" ht="12" hidden="false" customHeight="true" outlineLevel="0" collapsed="false">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row>
    <row r="79" customFormat="false" ht="12" hidden="false" customHeight="true" outlineLevel="0" collapsed="false">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row>
    <row r="80" customFormat="false" ht="12" hidden="false" customHeight="true" outlineLevel="0" collapsed="false">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row>
    <row r="81" customFormat="false" ht="12" hidden="false" customHeight="true" outlineLevel="0" collapsed="false">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row>
    <row r="82" customFormat="false" ht="12" hidden="false" customHeight="true" outlineLevel="0" collapsed="false">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row>
    <row r="83" customFormat="false" ht="12" hidden="false" customHeight="true" outlineLevel="0" collapsed="false">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row>
    <row r="84" customFormat="false" ht="12" hidden="false" customHeight="true" outlineLevel="0" collapsed="false">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row>
    <row r="85" customFormat="false" ht="12" hidden="false" customHeight="true" outlineLevel="0" collapsed="false">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row>
    <row r="86" customFormat="false" ht="12" hidden="false" customHeight="true" outlineLevel="0" collapsed="false">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row>
    <row r="87" customFormat="false" ht="12" hidden="false" customHeight="true" outlineLevel="0" collapsed="false">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row>
    <row r="88" customFormat="false" ht="12" hidden="false" customHeight="true" outlineLevel="0" collapsed="false">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row>
    <row r="89" customFormat="false" ht="12" hidden="false" customHeight="true" outlineLevel="0" collapsed="false">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row>
    <row r="90" customFormat="false" ht="12" hidden="false" customHeight="true" outlineLevel="0" collapsed="false">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row>
    <row r="91" customFormat="false" ht="12" hidden="false" customHeight="true" outlineLevel="0" collapsed="false">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row>
    <row r="92" customFormat="false" ht="12" hidden="false" customHeight="true" outlineLevel="0" collapsed="false">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row>
    <row r="93" customFormat="false" ht="12" hidden="false" customHeight="true" outlineLevel="0" collapsed="false">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row>
    <row r="94" customFormat="false" ht="12" hidden="false" customHeight="true" outlineLevel="0" collapsed="false">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row>
    <row r="95" customFormat="false" ht="12" hidden="false" customHeight="true" outlineLevel="0" collapsed="false">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row>
    <row r="96" customFormat="false" ht="12" hidden="false" customHeight="true" outlineLevel="0" collapsed="false">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row>
    <row r="97" customFormat="false" ht="12" hidden="false" customHeight="true" outlineLevel="0" collapsed="false">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row>
    <row r="98" customFormat="false" ht="12" hidden="false" customHeight="true" outlineLevel="0" collapsed="false">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row>
    <row r="99" customFormat="false" ht="12" hidden="false" customHeight="true" outlineLevel="0" collapsed="false">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row>
    <row r="100" customFormat="false" ht="12" hidden="false" customHeight="true" outlineLevel="0" collapsed="false">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row>
    <row r="101" customFormat="false" ht="12" hidden="false" customHeight="true" outlineLevel="0" collapsed="false">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row>
    <row r="102" customFormat="false" ht="12" hidden="false" customHeight="true" outlineLevel="0" collapsed="false">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row>
    <row r="103" customFormat="false" ht="12" hidden="false" customHeight="true" outlineLevel="0" collapsed="false">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row>
    <row r="104" customFormat="false" ht="12" hidden="false" customHeight="true" outlineLevel="0" collapsed="false">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row>
    <row r="105" customFormat="false" ht="12" hidden="false" customHeight="true" outlineLevel="0" collapsed="false">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row>
    <row r="106" customFormat="false" ht="12" hidden="false" customHeight="true" outlineLevel="0" collapsed="false">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row>
    <row r="107" customFormat="false" ht="12" hidden="false" customHeight="true" outlineLevel="0" collapsed="false">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row>
    <row r="108" customFormat="false" ht="12" hidden="false" customHeight="true" outlineLevel="0" collapsed="false">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row>
    <row r="109" customFormat="false" ht="12" hidden="false" customHeight="true" outlineLevel="0" collapsed="false">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row>
    <row r="110" customFormat="false" ht="12" hidden="false" customHeight="true" outlineLevel="0" collapsed="false">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row>
    <row r="111" customFormat="false" ht="12" hidden="false" customHeight="true" outlineLevel="0" collapsed="false">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row>
    <row r="112" customFormat="false" ht="12" hidden="false" customHeight="true" outlineLevel="0" collapsed="false">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row>
    <row r="113" customFormat="false" ht="12" hidden="false" customHeight="true" outlineLevel="0" collapsed="false">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row>
    <row r="114" customFormat="false" ht="12" hidden="false" customHeight="true" outlineLevel="0" collapsed="false">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row>
    <row r="115" customFormat="false" ht="12" hidden="false" customHeight="true" outlineLevel="0" collapsed="false">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row>
    <row r="116" customFormat="false" ht="12" hidden="false" customHeight="true" outlineLevel="0" collapsed="false">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row>
    <row r="117" customFormat="false" ht="12" hidden="false" customHeight="true" outlineLevel="0" collapsed="false">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row>
    <row r="118" customFormat="false" ht="12" hidden="false" customHeight="true" outlineLevel="0" collapsed="false">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row>
    <row r="119" customFormat="false" ht="12" hidden="false" customHeight="true" outlineLevel="0" collapsed="false">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row>
    <row r="120" customFormat="false" ht="12" hidden="false" customHeight="true" outlineLevel="0" collapsed="false">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row>
    <row r="121" customFormat="false" ht="12" hidden="false" customHeight="true" outlineLevel="0" collapsed="false">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row>
    <row r="122" customFormat="false" ht="12" hidden="false" customHeight="true" outlineLevel="0" collapsed="false">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row>
    <row r="123" customFormat="false" ht="12" hidden="false" customHeight="true" outlineLevel="0" collapsed="false">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row>
    <row r="124" customFormat="false" ht="12" hidden="false" customHeight="true" outlineLevel="0" collapsed="false">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row>
    <row r="125" customFormat="false" ht="12" hidden="false" customHeight="true" outlineLevel="0" collapsed="false">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row>
    <row r="126" customFormat="false" ht="12" hidden="false" customHeight="true" outlineLevel="0" collapsed="false">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row>
    <row r="127" customFormat="false" ht="12" hidden="false" customHeight="true" outlineLevel="0" collapsed="false">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row>
    <row r="128" customFormat="false" ht="12" hidden="false" customHeight="true" outlineLevel="0" collapsed="false">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row>
    <row r="129" customFormat="false" ht="12" hidden="false" customHeight="true" outlineLevel="0" collapsed="false">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row>
    <row r="130" customFormat="false" ht="12" hidden="false" customHeight="true" outlineLevel="0" collapsed="false">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row>
    <row r="131" customFormat="false" ht="12" hidden="false" customHeight="true" outlineLevel="0" collapsed="false">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row>
    <row r="132" customFormat="false" ht="12" hidden="false" customHeight="true" outlineLevel="0" collapsed="false">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row>
    <row r="133" customFormat="false" ht="12" hidden="false" customHeight="true" outlineLevel="0" collapsed="false">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row>
    <row r="134" customFormat="false" ht="12" hidden="false" customHeight="true" outlineLevel="0" collapsed="false">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row>
    <row r="135" customFormat="false" ht="12" hidden="false" customHeight="true" outlineLevel="0" collapsed="false">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row>
    <row r="136" customFormat="false" ht="12" hidden="false" customHeight="true" outlineLevel="0" collapsed="false">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row>
    <row r="137" customFormat="false" ht="12" hidden="false" customHeight="true" outlineLevel="0" collapsed="false">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row>
    <row r="138" customFormat="false" ht="12" hidden="false" customHeight="true" outlineLevel="0" collapsed="false">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row>
    <row r="139" customFormat="false" ht="12" hidden="false" customHeight="true" outlineLevel="0" collapsed="false">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row>
    <row r="140" customFormat="false" ht="12" hidden="false" customHeight="true" outlineLevel="0" collapsed="false">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row>
    <row r="141" customFormat="false" ht="12" hidden="false" customHeight="true" outlineLevel="0" collapsed="false">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row>
    <row r="142" customFormat="false" ht="12" hidden="false" customHeight="true" outlineLevel="0" collapsed="false">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row>
    <row r="143" customFormat="false" ht="12" hidden="false" customHeight="true" outlineLevel="0" collapsed="false">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row>
    <row r="144" customFormat="false" ht="12" hidden="false" customHeight="true" outlineLevel="0" collapsed="false">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row>
    <row r="145" customFormat="false" ht="12" hidden="false" customHeight="true" outlineLevel="0" collapsed="false">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row>
    <row r="146" customFormat="false" ht="12" hidden="false" customHeight="true" outlineLevel="0" collapsed="false">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row>
    <row r="147" customFormat="false" ht="12" hidden="false" customHeight="true" outlineLevel="0" collapsed="false">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row>
    <row r="148" customFormat="false" ht="12" hidden="false" customHeight="true" outlineLevel="0" collapsed="false">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row>
    <row r="149" customFormat="false" ht="12" hidden="false" customHeight="true" outlineLevel="0" collapsed="false">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row>
    <row r="150" customFormat="false" ht="12" hidden="false" customHeight="true" outlineLevel="0" collapsed="false">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row>
    <row r="151" customFormat="false" ht="12" hidden="false" customHeight="true" outlineLevel="0" collapsed="false">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row>
    <row r="152" customFormat="false" ht="12" hidden="false" customHeight="true" outlineLevel="0" collapsed="false">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row>
    <row r="153" customFormat="false" ht="12" hidden="false" customHeight="true" outlineLevel="0" collapsed="false">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row>
    <row r="154" customFormat="false" ht="12" hidden="false" customHeight="true" outlineLevel="0" collapsed="false">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row>
    <row r="155" customFormat="false" ht="12" hidden="false" customHeight="true" outlineLevel="0" collapsed="false">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row>
    <row r="156" customFormat="false" ht="12" hidden="false" customHeight="true" outlineLevel="0" collapsed="false">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row>
    <row r="157" customFormat="false" ht="12" hidden="false" customHeight="true" outlineLevel="0" collapsed="false">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row>
    <row r="158" customFormat="false" ht="12" hidden="false" customHeight="true" outlineLevel="0" collapsed="false">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row>
    <row r="159" customFormat="false" ht="12" hidden="false" customHeight="true" outlineLevel="0" collapsed="false">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row>
    <row r="160" customFormat="false" ht="12" hidden="false" customHeight="true" outlineLevel="0" collapsed="false">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row>
    <row r="161" customFormat="false" ht="12" hidden="false" customHeight="true" outlineLevel="0" collapsed="false">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row>
    <row r="162" customFormat="false" ht="12" hidden="false" customHeight="true" outlineLevel="0" collapsed="false">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row>
    <row r="163" customFormat="false" ht="12" hidden="false" customHeight="true" outlineLevel="0" collapsed="false">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row>
    <row r="164" customFormat="false" ht="12" hidden="false" customHeight="true" outlineLevel="0" collapsed="false">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row>
    <row r="165" customFormat="false" ht="12" hidden="false" customHeight="true" outlineLevel="0" collapsed="false">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row>
    <row r="166" customFormat="false" ht="12" hidden="false" customHeight="true" outlineLevel="0" collapsed="false">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row>
    <row r="167" customFormat="false" ht="12" hidden="false" customHeight="true" outlineLevel="0" collapsed="false">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row>
    <row r="168" customFormat="false" ht="12" hidden="false" customHeight="true" outlineLevel="0" collapsed="false">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row>
    <row r="169" customFormat="false" ht="12" hidden="false" customHeight="true" outlineLevel="0" collapsed="false">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row>
    <row r="170" customFormat="false" ht="12" hidden="false" customHeight="true" outlineLevel="0" collapsed="false">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row>
    <row r="171" customFormat="false" ht="12" hidden="false" customHeight="true" outlineLevel="0" collapsed="false">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row>
    <row r="172" customFormat="false" ht="12" hidden="false" customHeight="true" outlineLevel="0" collapsed="false">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row>
    <row r="173" customFormat="false" ht="12" hidden="false" customHeight="true" outlineLevel="0" collapsed="false">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row>
    <row r="174" customFormat="false" ht="12" hidden="false" customHeight="true" outlineLevel="0" collapsed="false">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row>
    <row r="175" customFormat="false" ht="12" hidden="false" customHeight="true" outlineLevel="0" collapsed="false">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row>
    <row r="176" customFormat="false" ht="12" hidden="false" customHeight="true" outlineLevel="0" collapsed="false">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row>
    <row r="177" customFormat="false" ht="12" hidden="false" customHeight="true" outlineLevel="0" collapsed="false">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row>
    <row r="178" customFormat="false" ht="12" hidden="false" customHeight="true" outlineLevel="0" collapsed="false">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row>
    <row r="179" customFormat="false" ht="12" hidden="false" customHeight="true" outlineLevel="0" collapsed="false">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row>
    <row r="180" customFormat="false" ht="12" hidden="false" customHeight="true" outlineLevel="0" collapsed="false">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row>
    <row r="181" customFormat="false" ht="12" hidden="false" customHeight="true" outlineLevel="0" collapsed="false">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row>
    <row r="182" customFormat="false" ht="12" hidden="false" customHeight="true" outlineLevel="0" collapsed="false">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row>
    <row r="183" customFormat="false" ht="12" hidden="false" customHeight="true" outlineLevel="0" collapsed="false">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row>
    <row r="184" customFormat="false" ht="12" hidden="false" customHeight="true" outlineLevel="0" collapsed="false">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row>
    <row r="185" customFormat="false" ht="12" hidden="false" customHeight="true" outlineLevel="0" collapsed="false">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row>
    <row r="186" customFormat="false" ht="12" hidden="false" customHeight="true" outlineLevel="0" collapsed="false">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row>
    <row r="187" customFormat="false" ht="12" hidden="false" customHeight="true" outlineLevel="0" collapsed="false">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row>
    <row r="188" customFormat="false" ht="12" hidden="false" customHeight="true" outlineLevel="0" collapsed="false">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row>
    <row r="189" customFormat="false" ht="12" hidden="false" customHeight="true" outlineLevel="0" collapsed="false">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row>
    <row r="190" customFormat="false" ht="12" hidden="false" customHeight="true" outlineLevel="0" collapsed="false">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row>
    <row r="191" customFormat="false" ht="12" hidden="false" customHeight="true" outlineLevel="0" collapsed="false">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row>
    <row r="192" customFormat="false" ht="12" hidden="false" customHeight="true" outlineLevel="0" collapsed="false">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row>
    <row r="193" customFormat="false" ht="12" hidden="false" customHeight="true" outlineLevel="0" collapsed="false">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row>
    <row r="194" customFormat="false" ht="12" hidden="false" customHeight="true" outlineLevel="0" collapsed="false">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row>
    <row r="195" customFormat="false" ht="12" hidden="false" customHeight="true" outlineLevel="0" collapsed="false">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row>
    <row r="196" customFormat="false" ht="12" hidden="false" customHeight="true" outlineLevel="0" collapsed="false">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row>
    <row r="197" customFormat="false" ht="12" hidden="false" customHeight="true" outlineLevel="0" collapsed="false">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row>
    <row r="198" customFormat="false" ht="12" hidden="false" customHeight="true" outlineLevel="0" collapsed="false">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row>
    <row r="199" customFormat="false" ht="12" hidden="false" customHeight="true" outlineLevel="0" collapsed="false">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row>
    <row r="200" customFormat="false" ht="12" hidden="false" customHeight="true" outlineLevel="0" collapsed="false">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row>
    <row r="201" customFormat="false" ht="12" hidden="false" customHeight="true" outlineLevel="0" collapsed="false">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row>
    <row r="202" customFormat="false" ht="12" hidden="false" customHeight="true" outlineLevel="0" collapsed="false">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row>
    <row r="203" customFormat="false" ht="12" hidden="false" customHeight="true" outlineLevel="0" collapsed="false">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row>
    <row r="204" customFormat="false" ht="12" hidden="false" customHeight="true" outlineLevel="0" collapsed="false">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row>
    <row r="205" customFormat="false" ht="12" hidden="false" customHeight="true" outlineLevel="0" collapsed="false">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row>
    <row r="206" customFormat="false" ht="12" hidden="false" customHeight="true" outlineLevel="0" collapsed="false">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row>
    <row r="207" customFormat="false" ht="12" hidden="false" customHeight="true" outlineLevel="0" collapsed="false">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row>
    <row r="208" customFormat="false" ht="12" hidden="false" customHeight="true" outlineLevel="0" collapsed="false">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row>
    <row r="209" customFormat="false" ht="12" hidden="false" customHeight="true" outlineLevel="0" collapsed="false">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row>
    <row r="210" customFormat="false" ht="12" hidden="false" customHeight="true" outlineLevel="0" collapsed="false">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row>
    <row r="211" customFormat="false" ht="12" hidden="false" customHeight="true" outlineLevel="0" collapsed="false">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row>
    <row r="212" customFormat="false" ht="12" hidden="false" customHeight="true" outlineLevel="0" collapsed="false">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row>
    <row r="213" customFormat="false" ht="12" hidden="false" customHeight="true" outlineLevel="0" collapsed="false">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row>
    <row r="214" customFormat="false" ht="12" hidden="false" customHeight="true" outlineLevel="0" collapsed="false">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row>
    <row r="215" customFormat="false" ht="12" hidden="false" customHeight="true" outlineLevel="0" collapsed="false">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row>
    <row r="216" customFormat="false" ht="12" hidden="false" customHeight="true" outlineLevel="0" collapsed="false">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row>
    <row r="217" customFormat="false" ht="12" hidden="false" customHeight="true" outlineLevel="0" collapsed="false">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row>
    <row r="218" customFormat="false" ht="12" hidden="false" customHeight="true" outlineLevel="0" collapsed="false">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row>
    <row r="219" customFormat="false" ht="12" hidden="false" customHeight="true" outlineLevel="0" collapsed="false">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row>
    <row r="220" customFormat="false" ht="12" hidden="false" customHeight="true" outlineLevel="0" collapsed="false">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row>
    <row r="221" customFormat="false" ht="12" hidden="false" customHeight="true" outlineLevel="0" collapsed="false">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row>
    <row r="222" customFormat="false" ht="12" hidden="false" customHeight="true" outlineLevel="0" collapsed="false">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row>
    <row r="223" customFormat="false" ht="12" hidden="false" customHeight="true" outlineLevel="0" collapsed="false">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row>
    <row r="224" customFormat="false" ht="12" hidden="false" customHeight="true" outlineLevel="0" collapsed="false">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row>
    <row r="225" customFormat="false" ht="12" hidden="false" customHeight="true" outlineLevel="0" collapsed="false">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row>
    <row r="226" customFormat="false" ht="12" hidden="false" customHeight="true" outlineLevel="0" collapsed="false">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row>
    <row r="227" customFormat="false" ht="12" hidden="false" customHeight="true" outlineLevel="0" collapsed="false">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row>
    <row r="228" customFormat="false" ht="12" hidden="false" customHeight="true" outlineLevel="0" collapsed="false">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row>
    <row r="229" customFormat="false" ht="12" hidden="false" customHeight="true" outlineLevel="0" collapsed="false">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row>
    <row r="230" customFormat="false" ht="12" hidden="false" customHeight="true" outlineLevel="0" collapsed="false">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row>
    <row r="231" customFormat="false" ht="12" hidden="false" customHeight="true" outlineLevel="0" collapsed="false">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row>
    <row r="232" customFormat="false" ht="12" hidden="false" customHeight="true" outlineLevel="0" collapsed="false">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row>
    <row r="233" customFormat="false" ht="12" hidden="false" customHeight="true" outlineLevel="0" collapsed="false">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row>
    <row r="234" customFormat="false" ht="12" hidden="false" customHeight="true" outlineLevel="0" collapsed="false">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row>
    <row r="235" customFormat="false" ht="12" hidden="false" customHeight="true" outlineLevel="0" collapsed="false">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row>
    <row r="236" customFormat="false" ht="12" hidden="false" customHeight="true" outlineLevel="0" collapsed="false">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row>
    <row r="237" customFormat="false" ht="12" hidden="false" customHeight="true" outlineLevel="0" collapsed="false">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row>
    <row r="238" customFormat="false" ht="12" hidden="false" customHeight="true" outlineLevel="0" collapsed="false">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row>
    <row r="239" customFormat="false" ht="12" hidden="false" customHeight="true" outlineLevel="0" collapsed="false">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row>
    <row r="240" customFormat="false" ht="12" hidden="false" customHeight="true" outlineLevel="0" collapsed="false">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row>
    <row r="241" customFormat="false" ht="12" hidden="false" customHeight="true" outlineLevel="0" collapsed="false">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row>
    <row r="242" customFormat="false" ht="12" hidden="false" customHeight="true" outlineLevel="0" collapsed="false">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row>
    <row r="243" customFormat="false" ht="12" hidden="false" customHeight="true" outlineLevel="0" collapsed="false">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row>
    <row r="244" customFormat="false" ht="12" hidden="false" customHeight="true" outlineLevel="0" collapsed="false">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row>
    <row r="245" customFormat="false" ht="12" hidden="false" customHeight="true" outlineLevel="0" collapsed="false">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row>
    <row r="246" customFormat="false" ht="12" hidden="false" customHeight="true" outlineLevel="0" collapsed="false">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row>
    <row r="247" customFormat="false" ht="12" hidden="false" customHeight="true" outlineLevel="0" collapsed="false">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row>
    <row r="248" customFormat="false" ht="12" hidden="false" customHeight="true" outlineLevel="0" collapsed="false">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row>
    <row r="249" customFormat="false" ht="12" hidden="false" customHeight="true" outlineLevel="0" collapsed="false">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row>
    <row r="250" customFormat="false" ht="12" hidden="false" customHeight="true" outlineLevel="0" collapsed="false">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row>
    <row r="251" customFormat="false" ht="12" hidden="false" customHeight="true" outlineLevel="0" collapsed="false">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row>
    <row r="252" customFormat="false" ht="12" hidden="false" customHeight="true" outlineLevel="0" collapsed="false">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row>
    <row r="253" customFormat="false" ht="12" hidden="false" customHeight="true" outlineLevel="0" collapsed="false">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row>
    <row r="254" customFormat="false" ht="12" hidden="false" customHeight="true" outlineLevel="0" collapsed="false">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row>
    <row r="255" customFormat="false" ht="12" hidden="false" customHeight="true" outlineLevel="0" collapsed="false">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row>
    <row r="256" customFormat="false" ht="12" hidden="false" customHeight="true" outlineLevel="0" collapsed="false">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row>
    <row r="257" customFormat="false" ht="12" hidden="false" customHeight="true" outlineLevel="0" collapsed="false">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row>
    <row r="258" customFormat="false" ht="12" hidden="false" customHeight="true" outlineLevel="0" collapsed="false">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row>
    <row r="259" customFormat="false" ht="12" hidden="false" customHeight="true" outlineLevel="0" collapsed="false">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row>
    <row r="260" customFormat="false" ht="12" hidden="false" customHeight="true" outlineLevel="0" collapsed="false">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row>
    <row r="261" customFormat="false" ht="12" hidden="false" customHeight="true" outlineLevel="0" collapsed="false">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row>
    <row r="262" customFormat="false" ht="12" hidden="false" customHeight="true" outlineLevel="0" collapsed="false">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row>
    <row r="263" customFormat="false" ht="12" hidden="false" customHeight="true" outlineLevel="0" collapsed="false">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row>
    <row r="264" customFormat="false" ht="12" hidden="false" customHeight="true" outlineLevel="0" collapsed="false">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row>
    <row r="265" customFormat="false" ht="12" hidden="false" customHeight="true" outlineLevel="0" collapsed="false">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row>
    <row r="266" customFormat="false" ht="12" hidden="false" customHeight="true" outlineLevel="0" collapsed="false">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row>
    <row r="267" customFormat="false" ht="12" hidden="false" customHeight="true" outlineLevel="0" collapsed="false">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row>
    <row r="268" customFormat="false" ht="12" hidden="false" customHeight="true" outlineLevel="0" collapsed="false">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row>
    <row r="269" customFormat="false" ht="12" hidden="false" customHeight="true" outlineLevel="0" collapsed="false">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row>
    <row r="270" customFormat="false" ht="12" hidden="false" customHeight="true" outlineLevel="0" collapsed="false">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row>
    <row r="271" customFormat="false" ht="12" hidden="false" customHeight="true" outlineLevel="0" collapsed="false">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row>
    <row r="272" customFormat="false" ht="12" hidden="false" customHeight="true" outlineLevel="0" collapsed="false">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row>
    <row r="273" customFormat="false" ht="12" hidden="false" customHeight="true" outlineLevel="0" collapsed="false">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row>
    <row r="274" customFormat="false" ht="12" hidden="false" customHeight="true" outlineLevel="0" collapsed="false">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row>
    <row r="275" customFormat="false" ht="12" hidden="false" customHeight="true" outlineLevel="0" collapsed="false">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row>
    <row r="276" customFormat="false" ht="12" hidden="false" customHeight="true" outlineLevel="0" collapsed="false">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row>
    <row r="277" customFormat="false" ht="12" hidden="false" customHeight="true" outlineLevel="0" collapsed="false">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row>
    <row r="278" customFormat="false" ht="12" hidden="false" customHeight="true" outlineLevel="0" collapsed="false">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row>
    <row r="279" customFormat="false" ht="12" hidden="false" customHeight="true" outlineLevel="0" collapsed="false">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row>
    <row r="280" customFormat="false" ht="12" hidden="false" customHeight="true" outlineLevel="0" collapsed="false">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row>
    <row r="281" customFormat="false" ht="12" hidden="false" customHeight="true" outlineLevel="0" collapsed="false">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row>
    <row r="282" customFormat="false" ht="12" hidden="false" customHeight="true" outlineLevel="0" collapsed="false">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row>
    <row r="283" customFormat="false" ht="12" hidden="false" customHeight="true" outlineLevel="0" collapsed="false">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row>
    <row r="284" customFormat="false" ht="12" hidden="false" customHeight="true" outlineLevel="0" collapsed="false">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row>
    <row r="285" customFormat="false" ht="12" hidden="false" customHeight="true" outlineLevel="0" collapsed="false">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row>
    <row r="286" customFormat="false" ht="12" hidden="false" customHeight="true" outlineLevel="0" collapsed="false">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row>
    <row r="287" customFormat="false" ht="12" hidden="false" customHeight="true" outlineLevel="0" collapsed="false">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row>
    <row r="288" customFormat="false" ht="12" hidden="false" customHeight="true" outlineLevel="0" collapsed="false">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row>
    <row r="289" customFormat="false" ht="12" hidden="false" customHeight="true" outlineLevel="0" collapsed="false">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row>
    <row r="290" customFormat="false" ht="12" hidden="false" customHeight="true" outlineLevel="0" collapsed="false">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row>
    <row r="291" customFormat="false" ht="12" hidden="false" customHeight="true" outlineLevel="0" collapsed="false">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row>
    <row r="292" customFormat="false" ht="12" hidden="false" customHeight="true" outlineLevel="0" collapsed="false">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row>
    <row r="293" customFormat="false" ht="12" hidden="false" customHeight="true" outlineLevel="0" collapsed="false">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row>
    <row r="294" customFormat="false" ht="12" hidden="false" customHeight="true" outlineLevel="0" collapsed="false">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row>
    <row r="295" customFormat="false" ht="12" hidden="false" customHeight="true" outlineLevel="0" collapsed="false">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row>
    <row r="296" customFormat="false" ht="12" hidden="false" customHeight="true" outlineLevel="0" collapsed="false">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row>
    <row r="297" customFormat="false" ht="12" hidden="false" customHeight="true" outlineLevel="0" collapsed="false">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row>
    <row r="298" customFormat="false" ht="12" hidden="false" customHeight="true" outlineLevel="0" collapsed="false">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row>
    <row r="299" customFormat="false" ht="12" hidden="false" customHeight="true" outlineLevel="0" collapsed="false">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row>
    <row r="300" customFormat="false" ht="12" hidden="false" customHeight="true" outlineLevel="0" collapsed="false">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row>
    <row r="301" customFormat="false" ht="12" hidden="false" customHeight="true" outlineLevel="0" collapsed="false">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row>
    <row r="302" customFormat="false" ht="12" hidden="false" customHeight="true" outlineLevel="0" collapsed="false">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row>
    <row r="303" customFormat="false" ht="12" hidden="false" customHeight="true" outlineLevel="0" collapsed="false">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row>
    <row r="304" customFormat="false" ht="12" hidden="false" customHeight="true" outlineLevel="0" collapsed="false">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row>
    <row r="305" customFormat="false" ht="12" hidden="false" customHeight="true" outlineLevel="0" collapsed="false">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row>
    <row r="306" customFormat="false" ht="12" hidden="false" customHeight="true" outlineLevel="0" collapsed="false">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row>
    <row r="307" customFormat="false" ht="12" hidden="false" customHeight="true" outlineLevel="0" collapsed="false">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row>
    <row r="308" customFormat="false" ht="12" hidden="false" customHeight="true" outlineLevel="0" collapsed="false">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row>
    <row r="309" customFormat="false" ht="12" hidden="false" customHeight="true" outlineLevel="0" collapsed="false">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row>
    <row r="310" customFormat="false" ht="12" hidden="false" customHeight="true" outlineLevel="0" collapsed="false">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row>
    <row r="311" customFormat="false" ht="12" hidden="false" customHeight="true" outlineLevel="0" collapsed="false">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row>
    <row r="312" customFormat="false" ht="12" hidden="false" customHeight="true" outlineLevel="0" collapsed="false">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row>
    <row r="313" customFormat="false" ht="12" hidden="false" customHeight="true" outlineLevel="0" collapsed="false">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row>
    <row r="314" customFormat="false" ht="12" hidden="false" customHeight="true" outlineLevel="0" collapsed="false">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row>
    <row r="315" customFormat="false" ht="12" hidden="false" customHeight="true" outlineLevel="0" collapsed="false">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row>
    <row r="316" customFormat="false" ht="12" hidden="false" customHeight="true" outlineLevel="0" collapsed="false">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row>
    <row r="317" customFormat="false" ht="12" hidden="false" customHeight="true" outlineLevel="0" collapsed="false">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row>
    <row r="318" customFormat="false" ht="12" hidden="false" customHeight="true" outlineLevel="0" collapsed="false">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row>
    <row r="319" customFormat="false" ht="12" hidden="false" customHeight="true" outlineLevel="0" collapsed="false">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row>
    <row r="320" customFormat="false" ht="12" hidden="false" customHeight="true" outlineLevel="0" collapsed="false">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row>
    <row r="321" customFormat="false" ht="12" hidden="false" customHeight="true" outlineLevel="0" collapsed="false">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row>
    <row r="322" customFormat="false" ht="12" hidden="false" customHeight="true" outlineLevel="0" collapsed="false">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row>
    <row r="323" customFormat="false" ht="12" hidden="false" customHeight="true" outlineLevel="0" collapsed="false">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row>
    <row r="324" customFormat="false" ht="12" hidden="false" customHeight="true" outlineLevel="0" collapsed="false">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row>
    <row r="325" customFormat="false" ht="12" hidden="false" customHeight="true" outlineLevel="0" collapsed="false">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row>
    <row r="326" customFormat="false" ht="12" hidden="false" customHeight="true" outlineLevel="0" collapsed="false">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row>
    <row r="327" customFormat="false" ht="12" hidden="false" customHeight="true" outlineLevel="0" collapsed="false">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row>
    <row r="328" customFormat="false" ht="12" hidden="false" customHeight="true" outlineLevel="0" collapsed="false">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row>
    <row r="329" customFormat="false" ht="12" hidden="false" customHeight="true" outlineLevel="0" collapsed="false">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row>
    <row r="330" customFormat="false" ht="12" hidden="false" customHeight="true" outlineLevel="0" collapsed="false">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row>
    <row r="331" customFormat="false" ht="12" hidden="false" customHeight="true" outlineLevel="0" collapsed="false">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row>
    <row r="332" customFormat="false" ht="12" hidden="false" customHeight="true" outlineLevel="0" collapsed="false">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row>
    <row r="333" customFormat="false" ht="12" hidden="false" customHeight="true" outlineLevel="0" collapsed="false">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row>
    <row r="334" customFormat="false" ht="12" hidden="false" customHeight="true" outlineLevel="0" collapsed="false">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row>
    <row r="335" customFormat="false" ht="12" hidden="false" customHeight="true" outlineLevel="0" collapsed="false">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row>
    <row r="336" customFormat="false" ht="12" hidden="false" customHeight="true" outlineLevel="0" collapsed="false">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row>
    <row r="337" customFormat="false" ht="12" hidden="false" customHeight="true" outlineLevel="0" collapsed="false">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row>
    <row r="338" customFormat="false" ht="12" hidden="false" customHeight="true" outlineLevel="0" collapsed="false">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row>
    <row r="339" customFormat="false" ht="12" hidden="false" customHeight="true" outlineLevel="0" collapsed="false">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row>
    <row r="340" customFormat="false" ht="12" hidden="false" customHeight="true" outlineLevel="0" collapsed="false">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row>
    <row r="341" customFormat="false" ht="12" hidden="false" customHeight="true" outlineLevel="0" collapsed="false">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row>
    <row r="342" customFormat="false" ht="12" hidden="false" customHeight="true" outlineLevel="0" collapsed="false">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row>
    <row r="343" customFormat="false" ht="12" hidden="false" customHeight="true" outlineLevel="0" collapsed="false">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row>
    <row r="344" customFormat="false" ht="12" hidden="false" customHeight="true" outlineLevel="0" collapsed="false">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row>
    <row r="345" customFormat="false" ht="12" hidden="false" customHeight="true" outlineLevel="0" collapsed="false">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row>
    <row r="346" customFormat="false" ht="12" hidden="false" customHeight="true" outlineLevel="0" collapsed="false">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row>
    <row r="347" customFormat="false" ht="12" hidden="false" customHeight="true" outlineLevel="0" collapsed="false">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row>
    <row r="348" customFormat="false" ht="12" hidden="false" customHeight="true" outlineLevel="0" collapsed="false">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row>
    <row r="349" customFormat="false" ht="12" hidden="false" customHeight="true" outlineLevel="0" collapsed="false">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row>
    <row r="350" customFormat="false" ht="12" hidden="false" customHeight="true" outlineLevel="0" collapsed="false">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row>
    <row r="351" customFormat="false" ht="12" hidden="false" customHeight="true" outlineLevel="0" collapsed="false">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row>
    <row r="352" customFormat="false" ht="12" hidden="false" customHeight="true" outlineLevel="0" collapsed="false">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row>
    <row r="353" customFormat="false" ht="12" hidden="false" customHeight="true" outlineLevel="0" collapsed="false">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row>
    <row r="354" customFormat="false" ht="12" hidden="false" customHeight="true" outlineLevel="0" collapsed="false">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row>
    <row r="355" customFormat="false" ht="12" hidden="false" customHeight="true" outlineLevel="0" collapsed="false">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row>
    <row r="356" customFormat="false" ht="12" hidden="false" customHeight="true" outlineLevel="0" collapsed="false">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row>
    <row r="357" customFormat="false" ht="12" hidden="false" customHeight="true" outlineLevel="0" collapsed="false">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row>
    <row r="358" customFormat="false" ht="12" hidden="false" customHeight="true" outlineLevel="0" collapsed="false">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row>
    <row r="359" customFormat="false" ht="12" hidden="false" customHeight="true" outlineLevel="0" collapsed="false">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row>
    <row r="360" customFormat="false" ht="12" hidden="false" customHeight="true" outlineLevel="0" collapsed="false">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row>
    <row r="361" customFormat="false" ht="12" hidden="false" customHeight="true" outlineLevel="0" collapsed="false">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row>
    <row r="362" customFormat="false" ht="12" hidden="false" customHeight="true" outlineLevel="0" collapsed="false">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row>
    <row r="363" customFormat="false" ht="12" hidden="false" customHeight="true" outlineLevel="0" collapsed="false">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row>
    <row r="364" customFormat="false" ht="12" hidden="false" customHeight="true" outlineLevel="0" collapsed="false">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row>
    <row r="365" customFormat="false" ht="12" hidden="false" customHeight="true" outlineLevel="0" collapsed="false">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row>
    <row r="366" customFormat="false" ht="12" hidden="false" customHeight="true" outlineLevel="0" collapsed="false">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row>
    <row r="367" customFormat="false" ht="12" hidden="false" customHeight="true" outlineLevel="0" collapsed="false">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row>
    <row r="368" customFormat="false" ht="12" hidden="false" customHeight="true" outlineLevel="0" collapsed="false">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row>
    <row r="369" customFormat="false" ht="12" hidden="false" customHeight="true" outlineLevel="0" collapsed="false">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row>
    <row r="370" customFormat="false" ht="12" hidden="false" customHeight="true" outlineLevel="0" collapsed="false">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row>
    <row r="371" customFormat="false" ht="12" hidden="false" customHeight="true" outlineLevel="0" collapsed="false">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row>
    <row r="372" customFormat="false" ht="12" hidden="false" customHeight="true" outlineLevel="0" collapsed="false">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row>
    <row r="373" customFormat="false" ht="12" hidden="false" customHeight="true" outlineLevel="0" collapsed="false">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row>
    <row r="374" customFormat="false" ht="12" hidden="false" customHeight="true" outlineLevel="0" collapsed="false">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row>
    <row r="375" customFormat="false" ht="12" hidden="false" customHeight="true" outlineLevel="0" collapsed="false">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row>
    <row r="376" customFormat="false" ht="12" hidden="false" customHeight="true" outlineLevel="0" collapsed="false">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row>
    <row r="377" customFormat="false" ht="12" hidden="false" customHeight="true" outlineLevel="0" collapsed="false">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row>
    <row r="378" customFormat="false" ht="12" hidden="false" customHeight="true" outlineLevel="0" collapsed="false">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row>
    <row r="379" customFormat="false" ht="12" hidden="false" customHeight="true" outlineLevel="0" collapsed="false">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row>
    <row r="380" customFormat="false" ht="12" hidden="false" customHeight="true" outlineLevel="0" collapsed="false">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row>
    <row r="381" customFormat="false" ht="12" hidden="false" customHeight="true" outlineLevel="0" collapsed="false">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row>
    <row r="382" customFormat="false" ht="12" hidden="false" customHeight="true" outlineLevel="0" collapsed="false">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row>
    <row r="383" customFormat="false" ht="12" hidden="false" customHeight="true" outlineLevel="0" collapsed="false">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row>
    <row r="384" customFormat="false" ht="12" hidden="false" customHeight="true" outlineLevel="0" collapsed="false">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row>
    <row r="385" customFormat="false" ht="12" hidden="false" customHeight="true" outlineLevel="0" collapsed="false">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row>
    <row r="386" customFormat="false" ht="12" hidden="false" customHeight="true" outlineLevel="0" collapsed="false">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row>
    <row r="387" customFormat="false" ht="12" hidden="false" customHeight="true" outlineLevel="0" collapsed="false">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row>
    <row r="388" customFormat="false" ht="12" hidden="false" customHeight="true" outlineLevel="0" collapsed="false">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row>
    <row r="389" customFormat="false" ht="12" hidden="false" customHeight="true" outlineLevel="0" collapsed="false">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row>
    <row r="390" customFormat="false" ht="12" hidden="false" customHeight="true" outlineLevel="0" collapsed="false">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row>
    <row r="391" customFormat="false" ht="12" hidden="false" customHeight="true" outlineLevel="0" collapsed="false">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row>
    <row r="392" customFormat="false" ht="12" hidden="false" customHeight="true" outlineLevel="0" collapsed="false">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row>
    <row r="393" customFormat="false" ht="12" hidden="false" customHeight="true" outlineLevel="0" collapsed="false">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row>
    <row r="394" customFormat="false" ht="12" hidden="false" customHeight="true" outlineLevel="0" collapsed="false">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row>
    <row r="395" customFormat="false" ht="12" hidden="false" customHeight="true" outlineLevel="0" collapsed="false">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row>
    <row r="396" customFormat="false" ht="12" hidden="false" customHeight="true" outlineLevel="0" collapsed="false">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row>
    <row r="397" customFormat="false" ht="12" hidden="false" customHeight="true" outlineLevel="0" collapsed="false">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row>
    <row r="398" customFormat="false" ht="12" hidden="false" customHeight="true" outlineLevel="0" collapsed="false">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row>
    <row r="399" customFormat="false" ht="12" hidden="false" customHeight="true" outlineLevel="0" collapsed="false">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row>
    <row r="400" customFormat="false" ht="12" hidden="false" customHeight="true" outlineLevel="0" collapsed="false">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row>
    <row r="401" customFormat="false" ht="12" hidden="false" customHeight="true" outlineLevel="0" collapsed="false">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row>
    <row r="402" customFormat="false" ht="12" hidden="false" customHeight="true" outlineLevel="0" collapsed="false">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row>
    <row r="403" customFormat="false" ht="12" hidden="false" customHeight="true" outlineLevel="0" collapsed="false">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row>
    <row r="404" customFormat="false" ht="12" hidden="false" customHeight="true" outlineLevel="0" collapsed="false">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row>
    <row r="405" customFormat="false" ht="12" hidden="false" customHeight="true" outlineLevel="0" collapsed="false">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row>
    <row r="406" customFormat="false" ht="12" hidden="false" customHeight="true" outlineLevel="0" collapsed="false">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row>
    <row r="407" customFormat="false" ht="12" hidden="false" customHeight="true" outlineLevel="0" collapsed="false">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row>
    <row r="408" customFormat="false" ht="12" hidden="false" customHeight="true" outlineLevel="0" collapsed="false">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row>
    <row r="409" customFormat="false" ht="12" hidden="false" customHeight="true" outlineLevel="0" collapsed="false">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row>
    <row r="410" customFormat="false" ht="12" hidden="false" customHeight="true" outlineLevel="0" collapsed="false">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row>
    <row r="411" customFormat="false" ht="12" hidden="false" customHeight="true" outlineLevel="0" collapsed="false">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row>
    <row r="412" customFormat="false" ht="12" hidden="false" customHeight="true" outlineLevel="0" collapsed="false">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row>
    <row r="413" customFormat="false" ht="12" hidden="false" customHeight="true" outlineLevel="0" collapsed="false">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row>
    <row r="414" customFormat="false" ht="12" hidden="false" customHeight="true" outlineLevel="0" collapsed="false">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row>
    <row r="415" customFormat="false" ht="12" hidden="false" customHeight="true" outlineLevel="0" collapsed="false">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row>
    <row r="416" customFormat="false" ht="12" hidden="false" customHeight="true" outlineLevel="0" collapsed="false">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row>
    <row r="417" customFormat="false" ht="12" hidden="false" customHeight="true" outlineLevel="0" collapsed="false">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row>
    <row r="418" customFormat="false" ht="12" hidden="false" customHeight="true" outlineLevel="0" collapsed="false">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row>
    <row r="419" customFormat="false" ht="12" hidden="false" customHeight="true" outlineLevel="0" collapsed="false">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row>
    <row r="420" customFormat="false" ht="12" hidden="false" customHeight="true" outlineLevel="0" collapsed="false">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row>
    <row r="421" customFormat="false" ht="12" hidden="false" customHeight="true" outlineLevel="0" collapsed="false">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row>
    <row r="422" customFormat="false" ht="12" hidden="false" customHeight="true" outlineLevel="0" collapsed="false">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row>
    <row r="423" customFormat="false" ht="12" hidden="false" customHeight="true" outlineLevel="0" collapsed="false">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row>
    <row r="424" customFormat="false" ht="12" hidden="false" customHeight="true" outlineLevel="0" collapsed="false">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row>
    <row r="425" customFormat="false" ht="12" hidden="false" customHeight="true" outlineLevel="0" collapsed="false">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row>
    <row r="426" customFormat="false" ht="12" hidden="false" customHeight="true" outlineLevel="0" collapsed="false">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row>
    <row r="427" customFormat="false" ht="12" hidden="false" customHeight="true" outlineLevel="0" collapsed="false">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row>
    <row r="428" customFormat="false" ht="12" hidden="false" customHeight="true" outlineLevel="0" collapsed="false">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row>
    <row r="429" customFormat="false" ht="12" hidden="false" customHeight="true" outlineLevel="0" collapsed="false">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row>
    <row r="430" customFormat="false" ht="12" hidden="false" customHeight="true" outlineLevel="0" collapsed="false">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row>
    <row r="431" customFormat="false" ht="12" hidden="false" customHeight="true" outlineLevel="0" collapsed="false">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row>
    <row r="432" customFormat="false" ht="12" hidden="false" customHeight="true" outlineLevel="0" collapsed="false">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row>
    <row r="433" customFormat="false" ht="12" hidden="false" customHeight="true" outlineLevel="0" collapsed="false">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row>
    <row r="434" customFormat="false" ht="12" hidden="false" customHeight="true" outlineLevel="0" collapsed="false">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row>
    <row r="435" customFormat="false" ht="12" hidden="false" customHeight="true" outlineLevel="0" collapsed="false">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row>
    <row r="436" customFormat="false" ht="12" hidden="false" customHeight="true" outlineLevel="0" collapsed="false">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row>
    <row r="437" customFormat="false" ht="12" hidden="false" customHeight="true" outlineLevel="0" collapsed="false">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row>
    <row r="438" customFormat="false" ht="12" hidden="false" customHeight="true" outlineLevel="0" collapsed="false">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row>
    <row r="439" customFormat="false" ht="12" hidden="false" customHeight="true" outlineLevel="0" collapsed="false">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row>
    <row r="440" customFormat="false" ht="12" hidden="false" customHeight="true" outlineLevel="0" collapsed="false">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row>
    <row r="441" customFormat="false" ht="12" hidden="false" customHeight="true" outlineLevel="0" collapsed="false">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row>
    <row r="442" customFormat="false" ht="12" hidden="false" customHeight="true" outlineLevel="0" collapsed="false">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row>
    <row r="443" customFormat="false" ht="12" hidden="false" customHeight="true" outlineLevel="0" collapsed="false">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row>
    <row r="444" customFormat="false" ht="12" hidden="false" customHeight="true" outlineLevel="0" collapsed="false">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row>
    <row r="445" customFormat="false" ht="12" hidden="false" customHeight="true" outlineLevel="0" collapsed="false">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row>
    <row r="446" customFormat="false" ht="12" hidden="false" customHeight="true" outlineLevel="0" collapsed="false">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row>
    <row r="447" customFormat="false" ht="12" hidden="false" customHeight="true" outlineLevel="0" collapsed="false">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row>
    <row r="448" customFormat="false" ht="12" hidden="false" customHeight="true" outlineLevel="0" collapsed="false">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row>
    <row r="449" customFormat="false" ht="12" hidden="false" customHeight="true" outlineLevel="0" collapsed="false">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row>
    <row r="450" customFormat="false" ht="12" hidden="false" customHeight="true" outlineLevel="0" collapsed="false">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row>
    <row r="451" customFormat="false" ht="12" hidden="false" customHeight="true" outlineLevel="0" collapsed="false">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row>
    <row r="452" customFormat="false" ht="12" hidden="false" customHeight="true" outlineLevel="0" collapsed="false">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row>
    <row r="453" customFormat="false" ht="12" hidden="false" customHeight="true" outlineLevel="0" collapsed="false">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row>
    <row r="454" customFormat="false" ht="12" hidden="false" customHeight="true" outlineLevel="0" collapsed="false">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row>
    <row r="455" customFormat="false" ht="12" hidden="false" customHeight="true" outlineLevel="0" collapsed="false">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row>
    <row r="456" customFormat="false" ht="12" hidden="false" customHeight="true" outlineLevel="0" collapsed="false">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row>
    <row r="457" customFormat="false" ht="12" hidden="false" customHeight="true" outlineLevel="0" collapsed="false">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row>
    <row r="458" customFormat="false" ht="12" hidden="false" customHeight="true" outlineLevel="0" collapsed="false">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row>
    <row r="459" customFormat="false" ht="12" hidden="false" customHeight="true" outlineLevel="0" collapsed="false">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row>
    <row r="460" customFormat="false" ht="12" hidden="false" customHeight="true" outlineLevel="0" collapsed="false">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row>
    <row r="461" customFormat="false" ht="12" hidden="false" customHeight="true" outlineLevel="0" collapsed="false">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row>
    <row r="462" customFormat="false" ht="12" hidden="false" customHeight="true" outlineLevel="0" collapsed="false">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row>
    <row r="463" customFormat="false" ht="12" hidden="false" customHeight="true" outlineLevel="0" collapsed="false">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row>
    <row r="464" customFormat="false" ht="12" hidden="false" customHeight="true" outlineLevel="0" collapsed="false">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row>
    <row r="465" customFormat="false" ht="12" hidden="false" customHeight="true" outlineLevel="0" collapsed="false">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row>
    <row r="466" customFormat="false" ht="12" hidden="false" customHeight="true" outlineLevel="0" collapsed="false">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row>
    <row r="467" customFormat="false" ht="12" hidden="false" customHeight="true" outlineLevel="0" collapsed="false">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row>
    <row r="468" customFormat="false" ht="12" hidden="false" customHeight="true" outlineLevel="0" collapsed="false">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row>
    <row r="469" customFormat="false" ht="12" hidden="false" customHeight="true" outlineLevel="0" collapsed="false">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row>
    <row r="470" customFormat="false" ht="12" hidden="false" customHeight="true" outlineLevel="0" collapsed="false">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row>
    <row r="471" customFormat="false" ht="12" hidden="false" customHeight="true" outlineLevel="0" collapsed="false">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row>
    <row r="472" customFormat="false" ht="12" hidden="false" customHeight="true" outlineLevel="0" collapsed="false">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row>
    <row r="473" customFormat="false" ht="12" hidden="false" customHeight="true" outlineLevel="0" collapsed="false">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row>
    <row r="474" customFormat="false" ht="12" hidden="false" customHeight="true" outlineLevel="0" collapsed="false">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row>
    <row r="475" customFormat="false" ht="12" hidden="false" customHeight="true" outlineLevel="0" collapsed="false">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row>
    <row r="476" customFormat="false" ht="12" hidden="false" customHeight="true" outlineLevel="0" collapsed="false">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row>
    <row r="477" customFormat="false" ht="12" hidden="false" customHeight="true" outlineLevel="0" collapsed="false">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row>
    <row r="478" customFormat="false" ht="12" hidden="false" customHeight="true" outlineLevel="0" collapsed="false">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row>
    <row r="479" customFormat="false" ht="12" hidden="false" customHeight="true" outlineLevel="0" collapsed="false">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row>
    <row r="480" customFormat="false" ht="12" hidden="false" customHeight="true" outlineLevel="0" collapsed="false">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row>
    <row r="481" customFormat="false" ht="12" hidden="false" customHeight="true" outlineLevel="0" collapsed="false">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row>
    <row r="482" customFormat="false" ht="12" hidden="false" customHeight="true" outlineLevel="0" collapsed="false">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row>
    <row r="483" customFormat="false" ht="12" hidden="false" customHeight="true" outlineLevel="0" collapsed="false">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row>
    <row r="484" customFormat="false" ht="12" hidden="false" customHeight="true" outlineLevel="0" collapsed="false">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row>
    <row r="485" customFormat="false" ht="12" hidden="false" customHeight="true" outlineLevel="0" collapsed="false">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row>
    <row r="486" customFormat="false" ht="12" hidden="false" customHeight="true" outlineLevel="0" collapsed="false">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row>
    <row r="487" customFormat="false" ht="12" hidden="false" customHeight="true" outlineLevel="0" collapsed="false">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row>
    <row r="488" customFormat="false" ht="12" hidden="false" customHeight="true" outlineLevel="0" collapsed="false">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row>
    <row r="489" customFormat="false" ht="12" hidden="false" customHeight="true" outlineLevel="0" collapsed="false">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row>
    <row r="490" customFormat="false" ht="12" hidden="false" customHeight="true" outlineLevel="0" collapsed="false">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row>
    <row r="491" customFormat="false" ht="12" hidden="false" customHeight="true" outlineLevel="0" collapsed="false">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row>
    <row r="492" customFormat="false" ht="12" hidden="false" customHeight="true" outlineLevel="0" collapsed="false">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row>
    <row r="493" customFormat="false" ht="12" hidden="false" customHeight="true" outlineLevel="0" collapsed="false">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row>
    <row r="494" customFormat="false" ht="12" hidden="false" customHeight="true" outlineLevel="0" collapsed="false">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row>
    <row r="495" customFormat="false" ht="12" hidden="false" customHeight="true" outlineLevel="0" collapsed="false">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row>
    <row r="496" customFormat="false" ht="12" hidden="false" customHeight="true" outlineLevel="0" collapsed="false">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row>
    <row r="497" customFormat="false" ht="12" hidden="false" customHeight="true" outlineLevel="0" collapsed="false">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row>
    <row r="498" customFormat="false" ht="12" hidden="false" customHeight="true" outlineLevel="0" collapsed="false">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row>
    <row r="499" customFormat="false" ht="12" hidden="false" customHeight="true" outlineLevel="0" collapsed="false">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row>
    <row r="500" customFormat="false" ht="12" hidden="false" customHeight="true" outlineLevel="0" collapsed="false">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row>
    <row r="501" customFormat="false" ht="12" hidden="false" customHeight="true" outlineLevel="0" collapsed="false">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row>
    <row r="502" customFormat="false" ht="12" hidden="false" customHeight="true" outlineLevel="0" collapsed="false">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row>
    <row r="503" customFormat="false" ht="12" hidden="false" customHeight="true" outlineLevel="0" collapsed="false">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row>
    <row r="504" customFormat="false" ht="12" hidden="false" customHeight="true" outlineLevel="0" collapsed="false">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row>
    <row r="505" customFormat="false" ht="12" hidden="false" customHeight="true" outlineLevel="0" collapsed="false">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row>
    <row r="506" customFormat="false" ht="12" hidden="false" customHeight="true" outlineLevel="0" collapsed="false">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row>
    <row r="507" customFormat="false" ht="12" hidden="false" customHeight="true" outlineLevel="0" collapsed="false">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row>
    <row r="508" customFormat="false" ht="12" hidden="false" customHeight="true" outlineLevel="0" collapsed="false">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row>
    <row r="509" customFormat="false" ht="12" hidden="false" customHeight="true" outlineLevel="0" collapsed="false">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row>
    <row r="510" customFormat="false" ht="12" hidden="false" customHeight="true" outlineLevel="0" collapsed="false">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row>
    <row r="511" customFormat="false" ht="12" hidden="false" customHeight="true" outlineLevel="0" collapsed="false">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row>
    <row r="512" customFormat="false" ht="12" hidden="false" customHeight="true" outlineLevel="0" collapsed="false">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row>
    <row r="513" customFormat="false" ht="12" hidden="false" customHeight="true" outlineLevel="0" collapsed="false">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row>
    <row r="514" customFormat="false" ht="12" hidden="false" customHeight="true" outlineLevel="0" collapsed="false">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row>
    <row r="515" customFormat="false" ht="12" hidden="false" customHeight="true" outlineLevel="0" collapsed="false">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row>
    <row r="516" customFormat="false" ht="12" hidden="false" customHeight="true" outlineLevel="0" collapsed="false">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row>
    <row r="517" customFormat="false" ht="12" hidden="false" customHeight="true" outlineLevel="0" collapsed="false">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row>
    <row r="518" customFormat="false" ht="12" hidden="false" customHeight="true" outlineLevel="0" collapsed="false">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row>
    <row r="519" customFormat="false" ht="12" hidden="false" customHeight="true" outlineLevel="0" collapsed="false">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row>
    <row r="520" customFormat="false" ht="12" hidden="false" customHeight="true" outlineLevel="0" collapsed="false">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row>
    <row r="521" customFormat="false" ht="12" hidden="false" customHeight="true" outlineLevel="0" collapsed="false">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row>
    <row r="522" customFormat="false" ht="12" hidden="false" customHeight="true" outlineLevel="0" collapsed="false">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row>
    <row r="523" customFormat="false" ht="12" hidden="false" customHeight="true" outlineLevel="0" collapsed="false">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row>
    <row r="524" customFormat="false" ht="12" hidden="false" customHeight="true" outlineLevel="0" collapsed="false">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row>
    <row r="525" customFormat="false" ht="12" hidden="false" customHeight="true" outlineLevel="0" collapsed="false">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row>
    <row r="526" customFormat="false" ht="12" hidden="false" customHeight="true" outlineLevel="0" collapsed="false">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row>
    <row r="527" customFormat="false" ht="12" hidden="false" customHeight="true" outlineLevel="0" collapsed="false">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row>
    <row r="528" customFormat="false" ht="12" hidden="false" customHeight="true" outlineLevel="0" collapsed="false">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row>
    <row r="529" customFormat="false" ht="12" hidden="false" customHeight="true" outlineLevel="0" collapsed="false">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row>
    <row r="530" customFormat="false" ht="12" hidden="false" customHeight="true" outlineLevel="0" collapsed="false">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row>
    <row r="531" customFormat="false" ht="12" hidden="false" customHeight="true" outlineLevel="0" collapsed="false">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row>
    <row r="532" customFormat="false" ht="12" hidden="false" customHeight="true" outlineLevel="0" collapsed="false">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row>
    <row r="533" customFormat="false" ht="12" hidden="false" customHeight="true" outlineLevel="0" collapsed="false">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row>
    <row r="534" customFormat="false" ht="12" hidden="false" customHeight="true" outlineLevel="0" collapsed="false">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row>
    <row r="535" customFormat="false" ht="12" hidden="false" customHeight="true" outlineLevel="0" collapsed="false">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row>
    <row r="536" customFormat="false" ht="12" hidden="false" customHeight="true" outlineLevel="0" collapsed="false">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row>
    <row r="537" customFormat="false" ht="12" hidden="false" customHeight="true" outlineLevel="0" collapsed="false">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row>
    <row r="538" customFormat="false" ht="12" hidden="false" customHeight="true" outlineLevel="0" collapsed="false">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row>
    <row r="539" customFormat="false" ht="12" hidden="false" customHeight="true" outlineLevel="0" collapsed="false">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row>
    <row r="540" customFormat="false" ht="12" hidden="false" customHeight="true" outlineLevel="0" collapsed="false">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row>
    <row r="541" customFormat="false" ht="12" hidden="false" customHeight="true" outlineLevel="0" collapsed="false">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row>
    <row r="542" customFormat="false" ht="12" hidden="false" customHeight="true" outlineLevel="0" collapsed="false">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row>
    <row r="543" customFormat="false" ht="12" hidden="false" customHeight="true" outlineLevel="0" collapsed="false">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row>
    <row r="544" customFormat="false" ht="12" hidden="false" customHeight="true" outlineLevel="0" collapsed="false">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row>
    <row r="545" customFormat="false" ht="12" hidden="false" customHeight="true" outlineLevel="0" collapsed="false">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row>
    <row r="546" customFormat="false" ht="12" hidden="false" customHeight="true" outlineLevel="0" collapsed="false">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row>
    <row r="547" customFormat="false" ht="12" hidden="false" customHeight="true" outlineLevel="0" collapsed="false">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row>
    <row r="548" customFormat="false" ht="12" hidden="false" customHeight="true" outlineLevel="0" collapsed="false">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row>
    <row r="549" customFormat="false" ht="12" hidden="false" customHeight="true" outlineLevel="0" collapsed="false">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row>
    <row r="550" customFormat="false" ht="12" hidden="false" customHeight="true" outlineLevel="0" collapsed="false">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row>
    <row r="551" customFormat="false" ht="12" hidden="false" customHeight="true" outlineLevel="0" collapsed="false">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row>
    <row r="552" customFormat="false" ht="12" hidden="false" customHeight="true" outlineLevel="0" collapsed="false">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row>
    <row r="553" customFormat="false" ht="12" hidden="false" customHeight="true" outlineLevel="0" collapsed="false">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row>
    <row r="554" customFormat="false" ht="12" hidden="false" customHeight="true" outlineLevel="0" collapsed="false">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row>
    <row r="555" customFormat="false" ht="12" hidden="false" customHeight="true" outlineLevel="0" collapsed="false">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row>
    <row r="556" customFormat="false" ht="12" hidden="false" customHeight="true" outlineLevel="0" collapsed="false">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row>
    <row r="557" customFormat="false" ht="12" hidden="false" customHeight="true" outlineLevel="0" collapsed="false">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row>
    <row r="558" customFormat="false" ht="12" hidden="false" customHeight="true" outlineLevel="0" collapsed="false">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row>
    <row r="559" customFormat="false" ht="12" hidden="false" customHeight="true" outlineLevel="0" collapsed="false">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row>
    <row r="560" customFormat="false" ht="12" hidden="false" customHeight="true" outlineLevel="0" collapsed="false">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row>
    <row r="561" customFormat="false" ht="12" hidden="false" customHeight="true" outlineLevel="0" collapsed="false">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row>
    <row r="562" customFormat="false" ht="12" hidden="false" customHeight="true" outlineLevel="0" collapsed="false">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row>
    <row r="563" customFormat="false" ht="12" hidden="false" customHeight="true" outlineLevel="0" collapsed="false">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row>
    <row r="564" customFormat="false" ht="12" hidden="false" customHeight="true" outlineLevel="0" collapsed="false">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row>
    <row r="565" customFormat="false" ht="12" hidden="false" customHeight="true" outlineLevel="0" collapsed="false">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row>
    <row r="566" customFormat="false" ht="12" hidden="false" customHeight="true" outlineLevel="0" collapsed="false">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row>
    <row r="567" customFormat="false" ht="12" hidden="false" customHeight="true" outlineLevel="0" collapsed="false">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row>
    <row r="568" customFormat="false" ht="12" hidden="false" customHeight="true" outlineLevel="0" collapsed="false">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row>
    <row r="569" customFormat="false" ht="12" hidden="false" customHeight="true" outlineLevel="0" collapsed="false">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row>
    <row r="570" customFormat="false" ht="12" hidden="false" customHeight="true" outlineLevel="0" collapsed="false">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row>
    <row r="571" customFormat="false" ht="12" hidden="false" customHeight="true" outlineLevel="0" collapsed="false">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row>
    <row r="572" customFormat="false" ht="12" hidden="false" customHeight="true" outlineLevel="0" collapsed="false">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row>
    <row r="573" customFormat="false" ht="12" hidden="false" customHeight="true" outlineLevel="0" collapsed="false">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row>
    <row r="574" customFormat="false" ht="12" hidden="false" customHeight="true" outlineLevel="0" collapsed="false">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row>
    <row r="575" customFormat="false" ht="12" hidden="false" customHeight="true" outlineLevel="0" collapsed="false">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row>
    <row r="576" customFormat="false" ht="12" hidden="false" customHeight="true" outlineLevel="0" collapsed="false">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row>
    <row r="577" customFormat="false" ht="12" hidden="false" customHeight="true" outlineLevel="0" collapsed="false">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row>
    <row r="578" customFormat="false" ht="12" hidden="false" customHeight="true" outlineLevel="0" collapsed="false">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row>
    <row r="579" customFormat="false" ht="12" hidden="false" customHeight="true" outlineLevel="0" collapsed="false">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row>
    <row r="580" customFormat="false" ht="12" hidden="false" customHeight="true" outlineLevel="0" collapsed="false">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row>
    <row r="581" customFormat="false" ht="12" hidden="false" customHeight="true" outlineLevel="0" collapsed="false">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row>
    <row r="582" customFormat="false" ht="12" hidden="false" customHeight="true" outlineLevel="0" collapsed="false">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row>
    <row r="583" customFormat="false" ht="12" hidden="false" customHeight="true" outlineLevel="0" collapsed="false">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row>
    <row r="584" customFormat="false" ht="12" hidden="false" customHeight="true" outlineLevel="0" collapsed="false">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row>
    <row r="585" customFormat="false" ht="12" hidden="false" customHeight="true" outlineLevel="0" collapsed="false">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row>
    <row r="586" customFormat="false" ht="12" hidden="false" customHeight="true" outlineLevel="0" collapsed="false">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row>
    <row r="587" customFormat="false" ht="12" hidden="false" customHeight="true" outlineLevel="0" collapsed="false">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row>
    <row r="588" customFormat="false" ht="12" hidden="false" customHeight="true" outlineLevel="0" collapsed="false">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row>
    <row r="589" customFormat="false" ht="12" hidden="false" customHeight="true" outlineLevel="0" collapsed="false">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row>
    <row r="590" customFormat="false" ht="12" hidden="false" customHeight="true" outlineLevel="0" collapsed="false">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row>
    <row r="591" customFormat="false" ht="12" hidden="false" customHeight="true" outlineLevel="0" collapsed="false">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row>
    <row r="592" customFormat="false" ht="12" hidden="false" customHeight="true" outlineLevel="0" collapsed="false">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row>
    <row r="593" customFormat="false" ht="12" hidden="false" customHeight="true" outlineLevel="0" collapsed="false">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row>
    <row r="594" customFormat="false" ht="12" hidden="false" customHeight="true" outlineLevel="0" collapsed="false">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row>
    <row r="595" customFormat="false" ht="12" hidden="false" customHeight="true" outlineLevel="0" collapsed="false">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row>
    <row r="596" customFormat="false" ht="12" hidden="false" customHeight="true" outlineLevel="0" collapsed="false">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row>
    <row r="597" customFormat="false" ht="12" hidden="false" customHeight="true" outlineLevel="0" collapsed="false">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row>
    <row r="598" customFormat="false" ht="12" hidden="false" customHeight="true" outlineLevel="0" collapsed="false">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row>
    <row r="599" customFormat="false" ht="12" hidden="false" customHeight="true" outlineLevel="0" collapsed="false">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row>
    <row r="600" customFormat="false" ht="12" hidden="false" customHeight="true" outlineLevel="0" collapsed="false">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row>
    <row r="601" customFormat="false" ht="12" hidden="false" customHeight="true" outlineLevel="0" collapsed="false">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row>
    <row r="602" customFormat="false" ht="12" hidden="false" customHeight="true" outlineLevel="0" collapsed="false">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row>
    <row r="603" customFormat="false" ht="12" hidden="false" customHeight="true" outlineLevel="0" collapsed="false">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row>
    <row r="604" customFormat="false" ht="12" hidden="false" customHeight="true" outlineLevel="0" collapsed="false">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row>
    <row r="605" customFormat="false" ht="12" hidden="false" customHeight="true" outlineLevel="0" collapsed="false">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row>
    <row r="606" customFormat="false" ht="12" hidden="false" customHeight="true" outlineLevel="0" collapsed="false">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row>
    <row r="607" customFormat="false" ht="12" hidden="false" customHeight="true" outlineLevel="0" collapsed="false">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row>
    <row r="608" customFormat="false" ht="12" hidden="false" customHeight="true" outlineLevel="0" collapsed="false">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row>
    <row r="609" customFormat="false" ht="12" hidden="false" customHeight="true" outlineLevel="0" collapsed="false">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row>
    <row r="610" customFormat="false" ht="12" hidden="false" customHeight="true" outlineLevel="0" collapsed="false">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row>
    <row r="611" customFormat="false" ht="12" hidden="false" customHeight="true" outlineLevel="0" collapsed="false">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row>
    <row r="612" customFormat="false" ht="12" hidden="false" customHeight="true" outlineLevel="0" collapsed="false">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row>
    <row r="613" customFormat="false" ht="12" hidden="false" customHeight="true" outlineLevel="0" collapsed="false">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row>
    <row r="614" customFormat="false" ht="12" hidden="false" customHeight="true" outlineLevel="0" collapsed="false">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row>
    <row r="615" customFormat="false" ht="12" hidden="false" customHeight="true" outlineLevel="0" collapsed="false">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row>
    <row r="616" customFormat="false" ht="12" hidden="false" customHeight="true" outlineLevel="0" collapsed="false">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row>
    <row r="617" customFormat="false" ht="12" hidden="false" customHeight="true" outlineLevel="0" collapsed="false">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row>
    <row r="618" customFormat="false" ht="12" hidden="false" customHeight="true" outlineLevel="0" collapsed="false">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row>
    <row r="619" customFormat="false" ht="12" hidden="false" customHeight="true" outlineLevel="0" collapsed="false">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row>
    <row r="620" customFormat="false" ht="12" hidden="false" customHeight="true" outlineLevel="0" collapsed="false">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row>
    <row r="621" customFormat="false" ht="12" hidden="false" customHeight="true" outlineLevel="0" collapsed="false">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row>
    <row r="622" customFormat="false" ht="12" hidden="false" customHeight="true" outlineLevel="0" collapsed="false">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row>
    <row r="623" customFormat="false" ht="12" hidden="false" customHeight="true" outlineLevel="0" collapsed="false">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row>
    <row r="624" customFormat="false" ht="12" hidden="false" customHeight="true" outlineLevel="0" collapsed="false">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row>
    <row r="625" customFormat="false" ht="12" hidden="false" customHeight="true" outlineLevel="0" collapsed="false">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row>
    <row r="626" customFormat="false" ht="12" hidden="false" customHeight="true" outlineLevel="0" collapsed="false">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row>
    <row r="627" customFormat="false" ht="12" hidden="false" customHeight="true" outlineLevel="0" collapsed="false">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row>
    <row r="628" customFormat="false" ht="12" hidden="false" customHeight="true" outlineLevel="0" collapsed="false">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row>
    <row r="629" customFormat="false" ht="12" hidden="false" customHeight="true" outlineLevel="0" collapsed="false">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row>
    <row r="630" customFormat="false" ht="12" hidden="false" customHeight="true" outlineLevel="0" collapsed="false">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row>
    <row r="631" customFormat="false" ht="12" hidden="false" customHeight="true" outlineLevel="0" collapsed="false">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row>
    <row r="632" customFormat="false" ht="12" hidden="false" customHeight="true" outlineLevel="0" collapsed="false">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row>
    <row r="633" customFormat="false" ht="12" hidden="false" customHeight="true" outlineLevel="0" collapsed="false">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row>
    <row r="634" customFormat="false" ht="12" hidden="false" customHeight="true" outlineLevel="0" collapsed="false">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row>
    <row r="635" customFormat="false" ht="12" hidden="false" customHeight="true" outlineLevel="0" collapsed="false">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row>
    <row r="636" customFormat="false" ht="12" hidden="false" customHeight="true" outlineLevel="0" collapsed="false">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row>
    <row r="637" customFormat="false" ht="12" hidden="false" customHeight="true" outlineLevel="0" collapsed="false">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row>
    <row r="638" customFormat="false" ht="12" hidden="false" customHeight="true" outlineLevel="0" collapsed="false">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row>
    <row r="639" customFormat="false" ht="12" hidden="false" customHeight="true" outlineLevel="0" collapsed="false">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row>
    <row r="640" customFormat="false" ht="12" hidden="false" customHeight="true" outlineLevel="0" collapsed="false">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row>
    <row r="641" customFormat="false" ht="12" hidden="false" customHeight="true" outlineLevel="0" collapsed="false">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row>
    <row r="642" customFormat="false" ht="12" hidden="false" customHeight="true" outlineLevel="0" collapsed="false">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row>
    <row r="643" customFormat="false" ht="12" hidden="false" customHeight="true" outlineLevel="0" collapsed="false">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row>
    <row r="644" customFormat="false" ht="12" hidden="false" customHeight="true" outlineLevel="0" collapsed="false">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row>
    <row r="645" customFormat="false" ht="12" hidden="false" customHeight="true" outlineLevel="0" collapsed="false">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row>
    <row r="646" customFormat="false" ht="12" hidden="false" customHeight="true" outlineLevel="0" collapsed="false">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row>
    <row r="647" customFormat="false" ht="12" hidden="false" customHeight="true" outlineLevel="0" collapsed="false">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row>
    <row r="648" customFormat="false" ht="12" hidden="false" customHeight="true" outlineLevel="0" collapsed="false">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row>
    <row r="649" customFormat="false" ht="12" hidden="false" customHeight="true" outlineLevel="0" collapsed="false">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row>
    <row r="650" customFormat="false" ht="12" hidden="false" customHeight="true" outlineLevel="0" collapsed="false">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row>
    <row r="651" customFormat="false" ht="12" hidden="false" customHeight="true" outlineLevel="0" collapsed="false">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row>
    <row r="652" customFormat="false" ht="12" hidden="false" customHeight="true" outlineLevel="0" collapsed="false">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row>
    <row r="653" customFormat="false" ht="12" hidden="false" customHeight="true" outlineLevel="0" collapsed="false">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row>
    <row r="654" customFormat="false" ht="12" hidden="false" customHeight="true" outlineLevel="0" collapsed="false">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row>
    <row r="655" customFormat="false" ht="12" hidden="false" customHeight="true" outlineLevel="0" collapsed="false">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row>
    <row r="656" customFormat="false" ht="12" hidden="false" customHeight="true" outlineLevel="0" collapsed="false">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row>
    <row r="657" customFormat="false" ht="12" hidden="false" customHeight="true" outlineLevel="0" collapsed="false">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row>
    <row r="658" customFormat="false" ht="12" hidden="false" customHeight="true" outlineLevel="0" collapsed="false">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row>
    <row r="659" customFormat="false" ht="12" hidden="false" customHeight="true" outlineLevel="0" collapsed="false">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row>
    <row r="660" customFormat="false" ht="12" hidden="false" customHeight="true" outlineLevel="0" collapsed="false">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row>
    <row r="661" customFormat="false" ht="12" hidden="false" customHeight="true" outlineLevel="0" collapsed="false">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row>
    <row r="662" customFormat="false" ht="12" hidden="false" customHeight="true" outlineLevel="0" collapsed="false">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row>
    <row r="663" customFormat="false" ht="12" hidden="false" customHeight="true" outlineLevel="0" collapsed="false">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row>
    <row r="664" customFormat="false" ht="12" hidden="false" customHeight="true" outlineLevel="0" collapsed="false">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row>
    <row r="665" customFormat="false" ht="12" hidden="false" customHeight="true" outlineLevel="0" collapsed="false">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row>
    <row r="666" customFormat="false" ht="12" hidden="false" customHeight="true" outlineLevel="0" collapsed="false">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row>
    <row r="667" customFormat="false" ht="12" hidden="false" customHeight="true" outlineLevel="0" collapsed="false">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row>
    <row r="668" customFormat="false" ht="12" hidden="false" customHeight="true" outlineLevel="0" collapsed="false">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row>
    <row r="669" customFormat="false" ht="12" hidden="false" customHeight="true" outlineLevel="0" collapsed="false">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row>
    <row r="670" customFormat="false" ht="12" hidden="false" customHeight="true" outlineLevel="0" collapsed="false">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row>
    <row r="671" customFormat="false" ht="12" hidden="false" customHeight="true" outlineLevel="0" collapsed="false">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row>
    <row r="672" customFormat="false" ht="12" hidden="false" customHeight="true" outlineLevel="0" collapsed="false">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row>
    <row r="673" customFormat="false" ht="12" hidden="false" customHeight="true" outlineLevel="0" collapsed="false">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row>
    <row r="674" customFormat="false" ht="12" hidden="false" customHeight="true" outlineLevel="0" collapsed="false">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row>
    <row r="675" customFormat="false" ht="12" hidden="false" customHeight="true" outlineLevel="0" collapsed="false">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row>
    <row r="676" customFormat="false" ht="12" hidden="false" customHeight="true" outlineLevel="0" collapsed="false">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row>
    <row r="677" customFormat="false" ht="12" hidden="false" customHeight="true" outlineLevel="0" collapsed="false">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row>
    <row r="678" customFormat="false" ht="12" hidden="false" customHeight="true" outlineLevel="0" collapsed="false">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row>
    <row r="679" customFormat="false" ht="12" hidden="false" customHeight="true" outlineLevel="0" collapsed="false">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row>
    <row r="680" customFormat="false" ht="12" hidden="false" customHeight="true" outlineLevel="0" collapsed="false">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row>
    <row r="681" customFormat="false" ht="12" hidden="false" customHeight="true" outlineLevel="0" collapsed="false">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row>
    <row r="682" customFormat="false" ht="12" hidden="false" customHeight="true" outlineLevel="0" collapsed="false">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row>
    <row r="683" customFormat="false" ht="12" hidden="false" customHeight="true" outlineLevel="0" collapsed="false">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row>
    <row r="684" customFormat="false" ht="12" hidden="false" customHeight="true" outlineLevel="0" collapsed="false">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row>
    <row r="685" customFormat="false" ht="12" hidden="false" customHeight="true" outlineLevel="0" collapsed="false">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row>
    <row r="686" customFormat="false" ht="12" hidden="false" customHeight="true" outlineLevel="0" collapsed="false">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row>
    <row r="687" customFormat="false" ht="12" hidden="false" customHeight="true" outlineLevel="0" collapsed="false">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row>
    <row r="688" customFormat="false" ht="12" hidden="false" customHeight="true" outlineLevel="0" collapsed="false">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row>
    <row r="689" customFormat="false" ht="12" hidden="false" customHeight="true" outlineLevel="0" collapsed="false">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row>
    <row r="690" customFormat="false" ht="12" hidden="false" customHeight="true" outlineLevel="0" collapsed="false">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row>
    <row r="691" customFormat="false" ht="12" hidden="false" customHeight="true" outlineLevel="0" collapsed="false">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row>
    <row r="692" customFormat="false" ht="12" hidden="false" customHeight="true" outlineLevel="0" collapsed="false">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row>
    <row r="693" customFormat="false" ht="12" hidden="false" customHeight="true" outlineLevel="0" collapsed="false">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row>
    <row r="694" customFormat="false" ht="12" hidden="false" customHeight="true" outlineLevel="0" collapsed="false">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row>
    <row r="695" customFormat="false" ht="12" hidden="false" customHeight="true" outlineLevel="0" collapsed="false">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row>
    <row r="696" customFormat="false" ht="12" hidden="false" customHeight="true" outlineLevel="0" collapsed="false">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row>
    <row r="697" customFormat="false" ht="12" hidden="false" customHeight="true" outlineLevel="0" collapsed="false">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row>
    <row r="698" customFormat="false" ht="12" hidden="false" customHeight="true" outlineLevel="0" collapsed="false">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row>
    <row r="699" customFormat="false" ht="12" hidden="false" customHeight="true" outlineLevel="0" collapsed="false">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row>
    <row r="700" customFormat="false" ht="12" hidden="false" customHeight="true" outlineLevel="0" collapsed="false">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row>
    <row r="701" customFormat="false" ht="12" hidden="false" customHeight="true" outlineLevel="0" collapsed="false">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row>
    <row r="702" customFormat="false" ht="12" hidden="false" customHeight="true" outlineLevel="0" collapsed="false">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row>
    <row r="703" customFormat="false" ht="12" hidden="false" customHeight="true" outlineLevel="0" collapsed="false">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row>
    <row r="704" customFormat="false" ht="12" hidden="false" customHeight="true" outlineLevel="0" collapsed="false">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row>
    <row r="705" customFormat="false" ht="12" hidden="false" customHeight="true" outlineLevel="0" collapsed="false">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row>
    <row r="706" customFormat="false" ht="12" hidden="false" customHeight="true" outlineLevel="0" collapsed="false">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row>
    <row r="707" customFormat="false" ht="12" hidden="false" customHeight="true" outlineLevel="0" collapsed="false">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row>
    <row r="708" customFormat="false" ht="12" hidden="false" customHeight="true" outlineLevel="0" collapsed="false">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row>
    <row r="709" customFormat="false" ht="12" hidden="false" customHeight="true" outlineLevel="0" collapsed="false">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row>
    <row r="710" customFormat="false" ht="12" hidden="false" customHeight="true" outlineLevel="0" collapsed="false">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row>
    <row r="711" customFormat="false" ht="12" hidden="false" customHeight="true" outlineLevel="0" collapsed="false">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row>
    <row r="712" customFormat="false" ht="12" hidden="false" customHeight="true" outlineLevel="0" collapsed="false">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row>
    <row r="713" customFormat="false" ht="12" hidden="false" customHeight="true" outlineLevel="0" collapsed="false">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row>
    <row r="714" customFormat="false" ht="12" hidden="false" customHeight="true" outlineLevel="0" collapsed="false">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row>
    <row r="715" customFormat="false" ht="12" hidden="false" customHeight="true" outlineLevel="0" collapsed="false">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row>
    <row r="716" customFormat="false" ht="12" hidden="false" customHeight="true" outlineLevel="0" collapsed="false">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row>
    <row r="717" customFormat="false" ht="12" hidden="false" customHeight="true" outlineLevel="0" collapsed="false">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row>
    <row r="718" customFormat="false" ht="12" hidden="false" customHeight="true" outlineLevel="0" collapsed="false">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row>
    <row r="719" customFormat="false" ht="12" hidden="false" customHeight="true" outlineLevel="0" collapsed="false">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row>
    <row r="720" customFormat="false" ht="12" hidden="false" customHeight="true" outlineLevel="0" collapsed="false">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row>
    <row r="721" customFormat="false" ht="12" hidden="false" customHeight="true" outlineLevel="0" collapsed="false">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row>
    <row r="722" customFormat="false" ht="12" hidden="false" customHeight="true" outlineLevel="0" collapsed="false">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row>
    <row r="723" customFormat="false" ht="12" hidden="false" customHeight="true" outlineLevel="0" collapsed="false">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row>
    <row r="724" customFormat="false" ht="12" hidden="false" customHeight="true" outlineLevel="0" collapsed="false">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row>
    <row r="725" customFormat="false" ht="12" hidden="false" customHeight="true" outlineLevel="0" collapsed="false">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row>
    <row r="726" customFormat="false" ht="12" hidden="false" customHeight="true" outlineLevel="0" collapsed="false">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row>
    <row r="727" customFormat="false" ht="12" hidden="false" customHeight="true" outlineLevel="0" collapsed="false">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row>
    <row r="728" customFormat="false" ht="12" hidden="false" customHeight="true" outlineLevel="0" collapsed="false">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row>
    <row r="729" customFormat="false" ht="12" hidden="false" customHeight="true" outlineLevel="0" collapsed="false">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row>
    <row r="730" customFormat="false" ht="12" hidden="false" customHeight="true" outlineLevel="0" collapsed="false">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row>
    <row r="731" customFormat="false" ht="12" hidden="false" customHeight="true" outlineLevel="0" collapsed="false">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row>
    <row r="732" customFormat="false" ht="12" hidden="false" customHeight="true" outlineLevel="0" collapsed="false">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row>
    <row r="733" customFormat="false" ht="12" hidden="false" customHeight="true" outlineLevel="0" collapsed="false">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row>
    <row r="734" customFormat="false" ht="12" hidden="false" customHeight="true" outlineLevel="0" collapsed="false">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row>
    <row r="735" customFormat="false" ht="12" hidden="false" customHeight="true" outlineLevel="0" collapsed="false">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row>
    <row r="736" customFormat="false" ht="12" hidden="false" customHeight="true" outlineLevel="0" collapsed="false">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row>
    <row r="737" customFormat="false" ht="12" hidden="false" customHeight="true" outlineLevel="0" collapsed="false">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row>
    <row r="738" customFormat="false" ht="12" hidden="false" customHeight="true" outlineLevel="0" collapsed="false">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row>
    <row r="739" customFormat="false" ht="12" hidden="false" customHeight="true" outlineLevel="0" collapsed="false">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row>
    <row r="740" customFormat="false" ht="12" hidden="false" customHeight="true" outlineLevel="0" collapsed="false">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row>
    <row r="741" customFormat="false" ht="12" hidden="false" customHeight="true" outlineLevel="0" collapsed="false">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row>
    <row r="742" customFormat="false" ht="12" hidden="false" customHeight="true" outlineLevel="0" collapsed="false">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row>
    <row r="743" customFormat="false" ht="12" hidden="false" customHeight="true" outlineLevel="0" collapsed="false">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row>
    <row r="744" customFormat="false" ht="12" hidden="false" customHeight="true" outlineLevel="0" collapsed="false">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row>
    <row r="745" customFormat="false" ht="12" hidden="false" customHeight="true" outlineLevel="0" collapsed="false">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row>
    <row r="746" customFormat="false" ht="12" hidden="false" customHeight="true" outlineLevel="0" collapsed="false">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row>
    <row r="747" customFormat="false" ht="12" hidden="false" customHeight="true" outlineLevel="0" collapsed="false">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row>
    <row r="748" customFormat="false" ht="12" hidden="false" customHeight="true" outlineLevel="0" collapsed="false">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row>
    <row r="749" customFormat="false" ht="12" hidden="false" customHeight="true" outlineLevel="0" collapsed="false">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row>
    <row r="750" customFormat="false" ht="12" hidden="false" customHeight="true" outlineLevel="0" collapsed="false">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row>
    <row r="751" customFormat="false" ht="12" hidden="false" customHeight="true" outlineLevel="0" collapsed="false">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row>
    <row r="752" customFormat="false" ht="12" hidden="false" customHeight="true" outlineLevel="0" collapsed="false">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row>
    <row r="753" customFormat="false" ht="12" hidden="false" customHeight="true" outlineLevel="0" collapsed="false">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row>
    <row r="754" customFormat="false" ht="12" hidden="false" customHeight="true" outlineLevel="0" collapsed="false">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row>
    <row r="755" customFormat="false" ht="12" hidden="false" customHeight="true" outlineLevel="0" collapsed="false">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row>
    <row r="756" customFormat="false" ht="12" hidden="false" customHeight="true" outlineLevel="0" collapsed="false">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row>
    <row r="757" customFormat="false" ht="12" hidden="false" customHeight="true" outlineLevel="0" collapsed="false">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row>
    <row r="758" customFormat="false" ht="12" hidden="false" customHeight="true" outlineLevel="0" collapsed="false">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row>
    <row r="759" customFormat="false" ht="12" hidden="false" customHeight="true" outlineLevel="0" collapsed="false">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row>
    <row r="760" customFormat="false" ht="12" hidden="false" customHeight="true" outlineLevel="0" collapsed="false">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row>
    <row r="761" customFormat="false" ht="12" hidden="false" customHeight="true" outlineLevel="0" collapsed="false">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row>
    <row r="762" customFormat="false" ht="12" hidden="false" customHeight="true" outlineLevel="0" collapsed="false">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row>
    <row r="763" customFormat="false" ht="12" hidden="false" customHeight="true" outlineLevel="0" collapsed="false">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row>
    <row r="764" customFormat="false" ht="12" hidden="false" customHeight="true" outlineLevel="0" collapsed="false">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row>
    <row r="765" customFormat="false" ht="12" hidden="false" customHeight="true" outlineLevel="0" collapsed="false">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row>
    <row r="766" customFormat="false" ht="12" hidden="false" customHeight="true" outlineLevel="0" collapsed="false">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row>
    <row r="767" customFormat="false" ht="12" hidden="false" customHeight="true" outlineLevel="0" collapsed="false">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row>
    <row r="768" customFormat="false" ht="12" hidden="false" customHeight="true" outlineLevel="0" collapsed="false">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row>
    <row r="769" customFormat="false" ht="12" hidden="false" customHeight="true" outlineLevel="0" collapsed="false">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row>
    <row r="770" customFormat="false" ht="12" hidden="false" customHeight="true" outlineLevel="0" collapsed="false">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row>
    <row r="771" customFormat="false" ht="12" hidden="false" customHeight="true" outlineLevel="0" collapsed="false">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row>
    <row r="772" customFormat="false" ht="12" hidden="false" customHeight="true" outlineLevel="0" collapsed="false">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row>
    <row r="773" customFormat="false" ht="12" hidden="false" customHeight="true" outlineLevel="0" collapsed="false">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row>
    <row r="774" customFormat="false" ht="12" hidden="false" customHeight="true" outlineLevel="0" collapsed="false">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row>
    <row r="775" customFormat="false" ht="12" hidden="false" customHeight="true" outlineLevel="0" collapsed="false">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row>
    <row r="776" customFormat="false" ht="12" hidden="false" customHeight="true" outlineLevel="0" collapsed="false">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row>
    <row r="777" customFormat="false" ht="12" hidden="false" customHeight="true" outlineLevel="0" collapsed="false">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row>
    <row r="778" customFormat="false" ht="12" hidden="false" customHeight="true" outlineLevel="0" collapsed="false">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row>
    <row r="779" customFormat="false" ht="12" hidden="false" customHeight="true" outlineLevel="0" collapsed="false">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row>
    <row r="780" customFormat="false" ht="12" hidden="false" customHeight="true" outlineLevel="0" collapsed="false">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row>
    <row r="781" customFormat="false" ht="12" hidden="false" customHeight="true" outlineLevel="0" collapsed="false">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row>
    <row r="782" customFormat="false" ht="12" hidden="false" customHeight="true" outlineLevel="0" collapsed="false">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row>
    <row r="783" customFormat="false" ht="12" hidden="false" customHeight="true" outlineLevel="0" collapsed="false">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row>
    <row r="784" customFormat="false" ht="12" hidden="false" customHeight="true" outlineLevel="0" collapsed="false">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row>
    <row r="785" customFormat="false" ht="12" hidden="false" customHeight="true" outlineLevel="0" collapsed="false">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row>
    <row r="786" customFormat="false" ht="12" hidden="false" customHeight="true" outlineLevel="0" collapsed="false">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row>
    <row r="787" customFormat="false" ht="12" hidden="false" customHeight="true" outlineLevel="0" collapsed="false">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row>
    <row r="788" customFormat="false" ht="12" hidden="false" customHeight="true" outlineLevel="0" collapsed="false">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row>
    <row r="789" customFormat="false" ht="12" hidden="false" customHeight="true" outlineLevel="0" collapsed="false">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row>
    <row r="790" customFormat="false" ht="12" hidden="false" customHeight="true" outlineLevel="0" collapsed="false">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row>
    <row r="791" customFormat="false" ht="12" hidden="false" customHeight="true" outlineLevel="0" collapsed="false">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row>
    <row r="792" customFormat="false" ht="12" hidden="false" customHeight="true" outlineLevel="0" collapsed="false">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row>
    <row r="793" customFormat="false" ht="12" hidden="false" customHeight="true" outlineLevel="0" collapsed="false">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row>
    <row r="794" customFormat="false" ht="12" hidden="false" customHeight="true" outlineLevel="0" collapsed="false">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row>
    <row r="795" customFormat="false" ht="12" hidden="false" customHeight="true" outlineLevel="0" collapsed="false">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row>
    <row r="796" customFormat="false" ht="12" hidden="false" customHeight="true" outlineLevel="0" collapsed="false">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row>
    <row r="797" customFormat="false" ht="12" hidden="false" customHeight="true" outlineLevel="0" collapsed="false">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row>
    <row r="798" customFormat="false" ht="12" hidden="false" customHeight="true" outlineLevel="0" collapsed="false">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row>
    <row r="799" customFormat="false" ht="12" hidden="false" customHeight="true" outlineLevel="0" collapsed="false">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row>
    <row r="800" customFormat="false" ht="12" hidden="false" customHeight="true" outlineLevel="0" collapsed="false">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row>
    <row r="801" customFormat="false" ht="12" hidden="false" customHeight="true" outlineLevel="0" collapsed="false">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row>
    <row r="802" customFormat="false" ht="12" hidden="false" customHeight="true" outlineLevel="0" collapsed="false">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row>
    <row r="803" customFormat="false" ht="12" hidden="false" customHeight="true" outlineLevel="0" collapsed="false">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row>
    <row r="804" customFormat="false" ht="12" hidden="false" customHeight="true" outlineLevel="0" collapsed="false">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row>
    <row r="805" customFormat="false" ht="12" hidden="false" customHeight="true" outlineLevel="0" collapsed="false">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row>
    <row r="806" customFormat="false" ht="12" hidden="false" customHeight="true" outlineLevel="0" collapsed="false">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row>
    <row r="807" customFormat="false" ht="12" hidden="false" customHeight="true" outlineLevel="0" collapsed="false">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row>
    <row r="808" customFormat="false" ht="12" hidden="false" customHeight="true" outlineLevel="0" collapsed="false">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row>
    <row r="809" customFormat="false" ht="12" hidden="false" customHeight="true" outlineLevel="0" collapsed="false">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row>
    <row r="810" customFormat="false" ht="12" hidden="false" customHeight="true" outlineLevel="0" collapsed="false">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row>
    <row r="811" customFormat="false" ht="12" hidden="false" customHeight="true" outlineLevel="0" collapsed="false">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row>
    <row r="812" customFormat="false" ht="12" hidden="false" customHeight="true" outlineLevel="0" collapsed="false">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row>
    <row r="813" customFormat="false" ht="12" hidden="false" customHeight="true" outlineLevel="0" collapsed="false">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row>
    <row r="814" customFormat="false" ht="12" hidden="false" customHeight="true" outlineLevel="0" collapsed="false">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row>
    <row r="815" customFormat="false" ht="12" hidden="false" customHeight="true" outlineLevel="0" collapsed="false">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row>
    <row r="816" customFormat="false" ht="12" hidden="false" customHeight="true" outlineLevel="0" collapsed="false">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row>
    <row r="817" customFormat="false" ht="12" hidden="false" customHeight="true" outlineLevel="0" collapsed="false">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row>
    <row r="818" customFormat="false" ht="12" hidden="false" customHeight="true" outlineLevel="0" collapsed="false">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row>
    <row r="819" customFormat="false" ht="12" hidden="false" customHeight="true" outlineLevel="0" collapsed="false">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row>
    <row r="820" customFormat="false" ht="12" hidden="false" customHeight="true" outlineLevel="0" collapsed="false">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row>
    <row r="821" customFormat="false" ht="12" hidden="false" customHeight="true" outlineLevel="0" collapsed="false">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row>
    <row r="822" customFormat="false" ht="12" hidden="false" customHeight="true" outlineLevel="0" collapsed="false">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row>
    <row r="823" customFormat="false" ht="12" hidden="false" customHeight="true" outlineLevel="0" collapsed="false">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row>
    <row r="824" customFormat="false" ht="12" hidden="false" customHeight="true" outlineLevel="0" collapsed="false">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row>
    <row r="825" customFormat="false" ht="12" hidden="false" customHeight="true" outlineLevel="0" collapsed="false">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row>
    <row r="826" customFormat="false" ht="12" hidden="false" customHeight="true" outlineLevel="0" collapsed="false">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row>
    <row r="827" customFormat="false" ht="12" hidden="false" customHeight="true" outlineLevel="0" collapsed="false">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row>
    <row r="828" customFormat="false" ht="12" hidden="false" customHeight="true" outlineLevel="0" collapsed="false">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row>
    <row r="829" customFormat="false" ht="12" hidden="false" customHeight="true" outlineLevel="0" collapsed="false">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row>
    <row r="830" customFormat="false" ht="12" hidden="false" customHeight="true" outlineLevel="0" collapsed="false">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row>
    <row r="831" customFormat="false" ht="12" hidden="false" customHeight="true" outlineLevel="0" collapsed="false">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row>
    <row r="832" customFormat="false" ht="12" hidden="false" customHeight="true" outlineLevel="0" collapsed="false">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row>
    <row r="833" customFormat="false" ht="12" hidden="false" customHeight="true" outlineLevel="0" collapsed="false">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row>
    <row r="834" customFormat="false" ht="12" hidden="false" customHeight="true" outlineLevel="0" collapsed="false">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row>
    <row r="835" customFormat="false" ht="12" hidden="false" customHeight="true" outlineLevel="0" collapsed="false">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row>
    <row r="836" customFormat="false" ht="12" hidden="false" customHeight="true" outlineLevel="0" collapsed="false">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row>
    <row r="837" customFormat="false" ht="12" hidden="false" customHeight="true" outlineLevel="0" collapsed="false">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row>
    <row r="838" customFormat="false" ht="12" hidden="false" customHeight="true" outlineLevel="0" collapsed="false">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row>
    <row r="839" customFormat="false" ht="12" hidden="false" customHeight="true" outlineLevel="0" collapsed="false">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row>
    <row r="840" customFormat="false" ht="12" hidden="false" customHeight="true" outlineLevel="0" collapsed="false">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row>
    <row r="841" customFormat="false" ht="12" hidden="false" customHeight="true" outlineLevel="0" collapsed="false">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row>
    <row r="842" customFormat="false" ht="12" hidden="false" customHeight="true" outlineLevel="0" collapsed="false">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row>
    <row r="843" customFormat="false" ht="12" hidden="false" customHeight="true" outlineLevel="0" collapsed="false">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row>
    <row r="844" customFormat="false" ht="12" hidden="false" customHeight="true" outlineLevel="0" collapsed="false">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row>
    <row r="845" customFormat="false" ht="12" hidden="false" customHeight="true" outlineLevel="0" collapsed="false">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row>
    <row r="846" customFormat="false" ht="12" hidden="false" customHeight="true" outlineLevel="0" collapsed="false">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row>
    <row r="847" customFormat="false" ht="12" hidden="false" customHeight="true" outlineLevel="0" collapsed="false">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row>
    <row r="848" customFormat="false" ht="12" hidden="false" customHeight="true" outlineLevel="0" collapsed="false">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row>
    <row r="849" customFormat="false" ht="12" hidden="false" customHeight="true" outlineLevel="0" collapsed="false">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row>
    <row r="850" customFormat="false" ht="12" hidden="false" customHeight="true" outlineLevel="0" collapsed="false">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row>
    <row r="851" customFormat="false" ht="12" hidden="false" customHeight="true" outlineLevel="0" collapsed="false">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row>
    <row r="852" customFormat="false" ht="12" hidden="false" customHeight="true" outlineLevel="0" collapsed="false">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row>
    <row r="853" customFormat="false" ht="12" hidden="false" customHeight="true" outlineLevel="0" collapsed="false">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row>
    <row r="854" customFormat="false" ht="12" hidden="false" customHeight="true" outlineLevel="0" collapsed="false">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row>
    <row r="855" customFormat="false" ht="12" hidden="false" customHeight="true" outlineLevel="0" collapsed="false">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row>
    <row r="856" customFormat="false" ht="12" hidden="false" customHeight="true" outlineLevel="0" collapsed="false">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row>
    <row r="857" customFormat="false" ht="12" hidden="false" customHeight="true" outlineLevel="0" collapsed="false">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row>
    <row r="858" customFormat="false" ht="12" hidden="false" customHeight="true" outlineLevel="0" collapsed="false">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row>
    <row r="859" customFormat="false" ht="12" hidden="false" customHeight="true" outlineLevel="0" collapsed="false">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row>
    <row r="860" customFormat="false" ht="12" hidden="false" customHeight="true" outlineLevel="0" collapsed="false">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row>
    <row r="861" customFormat="false" ht="12" hidden="false" customHeight="true" outlineLevel="0" collapsed="false">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row>
    <row r="862" customFormat="false" ht="12" hidden="false" customHeight="true" outlineLevel="0" collapsed="false">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row>
    <row r="863" customFormat="false" ht="12" hidden="false" customHeight="true" outlineLevel="0" collapsed="false">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row>
    <row r="864" customFormat="false" ht="12" hidden="false" customHeight="true" outlineLevel="0" collapsed="false">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row>
    <row r="865" customFormat="false" ht="12" hidden="false" customHeight="true" outlineLevel="0" collapsed="false">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row>
    <row r="866" customFormat="false" ht="12" hidden="false" customHeight="true" outlineLevel="0" collapsed="false">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row>
    <row r="867" customFormat="false" ht="12" hidden="false" customHeight="true" outlineLevel="0" collapsed="false">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row>
    <row r="868" customFormat="false" ht="12" hidden="false" customHeight="true" outlineLevel="0" collapsed="false">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row>
    <row r="869" customFormat="false" ht="12" hidden="false" customHeight="true" outlineLevel="0" collapsed="false">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row>
    <row r="870" customFormat="false" ht="12" hidden="false" customHeight="true" outlineLevel="0" collapsed="false">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row>
    <row r="871" customFormat="false" ht="12" hidden="false" customHeight="true" outlineLevel="0" collapsed="false">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row>
    <row r="872" customFormat="false" ht="12" hidden="false" customHeight="true" outlineLevel="0" collapsed="false">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row>
    <row r="873" customFormat="false" ht="12" hidden="false" customHeight="true" outlineLevel="0" collapsed="false">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row>
    <row r="874" customFormat="false" ht="12" hidden="false" customHeight="true" outlineLevel="0" collapsed="false">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row>
    <row r="875" customFormat="false" ht="12" hidden="false" customHeight="true" outlineLevel="0" collapsed="false">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row>
    <row r="876" customFormat="false" ht="12" hidden="false" customHeight="true" outlineLevel="0" collapsed="false">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row>
    <row r="877" customFormat="false" ht="12" hidden="false" customHeight="true" outlineLevel="0" collapsed="false">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row>
    <row r="878" customFormat="false" ht="12" hidden="false" customHeight="true" outlineLevel="0" collapsed="false">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row>
    <row r="879" customFormat="false" ht="12" hidden="false" customHeight="true" outlineLevel="0" collapsed="false">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row>
    <row r="880" customFormat="false" ht="12" hidden="false" customHeight="true" outlineLevel="0" collapsed="false">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row>
    <row r="881" customFormat="false" ht="12" hidden="false" customHeight="true" outlineLevel="0" collapsed="false">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row>
    <row r="882" customFormat="false" ht="12" hidden="false" customHeight="true" outlineLevel="0" collapsed="false">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row>
    <row r="883" customFormat="false" ht="12" hidden="false" customHeight="true" outlineLevel="0" collapsed="false">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row>
    <row r="884" customFormat="false" ht="12" hidden="false" customHeight="true" outlineLevel="0" collapsed="false">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row>
    <row r="885" customFormat="false" ht="12" hidden="false" customHeight="true" outlineLevel="0" collapsed="false">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row>
    <row r="886" customFormat="false" ht="12" hidden="false" customHeight="true" outlineLevel="0" collapsed="false">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row>
    <row r="887" customFormat="false" ht="12" hidden="false" customHeight="true" outlineLevel="0" collapsed="false">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row>
    <row r="888" customFormat="false" ht="12" hidden="false" customHeight="true" outlineLevel="0" collapsed="false">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row>
    <row r="889" customFormat="false" ht="12" hidden="false" customHeight="true" outlineLevel="0" collapsed="false">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row>
    <row r="890" customFormat="false" ht="12" hidden="false" customHeight="true" outlineLevel="0" collapsed="false">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row>
    <row r="891" customFormat="false" ht="12" hidden="false" customHeight="true" outlineLevel="0" collapsed="false">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row>
    <row r="892" customFormat="false" ht="12" hidden="false" customHeight="true" outlineLevel="0" collapsed="false">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row>
    <row r="893" customFormat="false" ht="12" hidden="false" customHeight="true" outlineLevel="0" collapsed="false">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row>
    <row r="894" customFormat="false" ht="12" hidden="false" customHeight="true" outlineLevel="0" collapsed="false">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row>
    <row r="895" customFormat="false" ht="12" hidden="false" customHeight="true" outlineLevel="0" collapsed="false">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row>
    <row r="896" customFormat="false" ht="12" hidden="false" customHeight="true" outlineLevel="0" collapsed="false">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row>
    <row r="897" customFormat="false" ht="12" hidden="false" customHeight="true" outlineLevel="0" collapsed="false">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row>
    <row r="898" customFormat="false" ht="12" hidden="false" customHeight="true" outlineLevel="0" collapsed="false">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row>
    <row r="899" customFormat="false" ht="12" hidden="false" customHeight="true" outlineLevel="0" collapsed="false">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row>
    <row r="900" customFormat="false" ht="12" hidden="false" customHeight="true" outlineLevel="0" collapsed="false">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row>
    <row r="901" customFormat="false" ht="12" hidden="false" customHeight="true" outlineLevel="0" collapsed="false">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row>
    <row r="902" customFormat="false" ht="12" hidden="false" customHeight="true" outlineLevel="0" collapsed="false">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row>
    <row r="903" customFormat="false" ht="12" hidden="false" customHeight="true" outlineLevel="0" collapsed="false">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row>
    <row r="904" customFormat="false" ht="12" hidden="false" customHeight="true" outlineLevel="0" collapsed="false">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row>
    <row r="905" customFormat="false" ht="12" hidden="false" customHeight="true" outlineLevel="0" collapsed="false">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row>
    <row r="906" customFormat="false" ht="12" hidden="false" customHeight="true" outlineLevel="0" collapsed="false">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row>
    <row r="907" customFormat="false" ht="12" hidden="false" customHeight="true" outlineLevel="0" collapsed="false">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row>
    <row r="908" customFormat="false" ht="12" hidden="false" customHeight="true" outlineLevel="0" collapsed="false">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row>
    <row r="909" customFormat="false" ht="12" hidden="false" customHeight="true" outlineLevel="0" collapsed="false">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row>
    <row r="910" customFormat="false" ht="12" hidden="false" customHeight="true" outlineLevel="0" collapsed="false">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row>
    <row r="911" customFormat="false" ht="12" hidden="false" customHeight="true" outlineLevel="0" collapsed="false">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row>
    <row r="912" customFormat="false" ht="12" hidden="false" customHeight="true" outlineLevel="0" collapsed="false">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row>
    <row r="913" customFormat="false" ht="12" hidden="false" customHeight="true" outlineLevel="0" collapsed="false">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row>
    <row r="914" customFormat="false" ht="12" hidden="false" customHeight="true" outlineLevel="0" collapsed="false">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row>
    <row r="915" customFormat="false" ht="12" hidden="false" customHeight="true" outlineLevel="0" collapsed="false">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row>
    <row r="916" customFormat="false" ht="12" hidden="false" customHeight="true" outlineLevel="0" collapsed="false">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row>
    <row r="917" customFormat="false" ht="12" hidden="false" customHeight="true" outlineLevel="0" collapsed="false">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row>
    <row r="918" customFormat="false" ht="12" hidden="false" customHeight="true" outlineLevel="0" collapsed="false">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row>
    <row r="919" customFormat="false" ht="12" hidden="false" customHeight="true" outlineLevel="0" collapsed="false">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row>
    <row r="920" customFormat="false" ht="12" hidden="false" customHeight="true" outlineLevel="0" collapsed="false">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row>
    <row r="921" customFormat="false" ht="12" hidden="false" customHeight="true" outlineLevel="0" collapsed="false">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row>
    <row r="922" customFormat="false" ht="12" hidden="false" customHeight="true" outlineLevel="0" collapsed="false">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row>
    <row r="923" customFormat="false" ht="12" hidden="false" customHeight="true" outlineLevel="0" collapsed="false">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row>
    <row r="924" customFormat="false" ht="12" hidden="false" customHeight="true" outlineLevel="0" collapsed="false">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row>
    <row r="925" customFormat="false" ht="12" hidden="false" customHeight="true" outlineLevel="0" collapsed="false">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row>
    <row r="926" customFormat="false" ht="12" hidden="false" customHeight="true" outlineLevel="0" collapsed="false">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row>
    <row r="927" customFormat="false" ht="12" hidden="false" customHeight="true" outlineLevel="0" collapsed="false">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row>
    <row r="928" customFormat="false" ht="12" hidden="false" customHeight="true" outlineLevel="0" collapsed="false">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row>
    <row r="929" customFormat="false" ht="12" hidden="false" customHeight="true" outlineLevel="0" collapsed="false">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row>
    <row r="930" customFormat="false" ht="12" hidden="false" customHeight="true" outlineLevel="0" collapsed="false">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row>
    <row r="931" customFormat="false" ht="12" hidden="false" customHeight="true" outlineLevel="0" collapsed="false">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row>
    <row r="932" customFormat="false" ht="12" hidden="false" customHeight="true" outlineLevel="0" collapsed="false">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row>
    <row r="933" customFormat="false" ht="12" hidden="false" customHeight="true" outlineLevel="0" collapsed="false">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row>
    <row r="934" customFormat="false" ht="12" hidden="false" customHeight="true" outlineLevel="0" collapsed="false">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row>
    <row r="935" customFormat="false" ht="12" hidden="false" customHeight="true" outlineLevel="0" collapsed="false">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row>
    <row r="936" customFormat="false" ht="12" hidden="false" customHeight="true" outlineLevel="0" collapsed="false">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row>
    <row r="937" customFormat="false" ht="12" hidden="false" customHeight="true" outlineLevel="0" collapsed="false">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row>
    <row r="938" customFormat="false" ht="12" hidden="false" customHeight="true" outlineLevel="0" collapsed="false">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row>
    <row r="939" customFormat="false" ht="12" hidden="false" customHeight="true" outlineLevel="0" collapsed="false">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row>
    <row r="940" customFormat="false" ht="12" hidden="false" customHeight="true" outlineLevel="0" collapsed="false">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row>
    <row r="941" customFormat="false" ht="12" hidden="false" customHeight="true" outlineLevel="0" collapsed="false">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row>
    <row r="942" customFormat="false" ht="12" hidden="false" customHeight="true" outlineLevel="0" collapsed="false">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row>
    <row r="943" customFormat="false" ht="12" hidden="false" customHeight="true" outlineLevel="0" collapsed="false">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row>
    <row r="944" customFormat="false" ht="12" hidden="false" customHeight="true" outlineLevel="0" collapsed="false">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row>
    <row r="945" customFormat="false" ht="12" hidden="false" customHeight="true" outlineLevel="0" collapsed="false">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row>
    <row r="946" customFormat="false" ht="12" hidden="false" customHeight="true" outlineLevel="0" collapsed="false">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row>
    <row r="947" customFormat="false" ht="12" hidden="false" customHeight="true" outlineLevel="0" collapsed="false">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row>
    <row r="948" customFormat="false" ht="12" hidden="false" customHeight="true" outlineLevel="0" collapsed="false">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row>
    <row r="949" customFormat="false" ht="12" hidden="false" customHeight="true" outlineLevel="0" collapsed="false">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row>
    <row r="950" customFormat="false" ht="12" hidden="false" customHeight="true" outlineLevel="0" collapsed="false">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row>
    <row r="951" customFormat="false" ht="12" hidden="false" customHeight="true" outlineLevel="0" collapsed="false">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row>
    <row r="952" customFormat="false" ht="12" hidden="false" customHeight="true" outlineLevel="0" collapsed="false">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row>
    <row r="953" customFormat="false" ht="12" hidden="false" customHeight="true" outlineLevel="0" collapsed="false">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row>
    <row r="954" customFormat="false" ht="12" hidden="false" customHeight="true" outlineLevel="0" collapsed="false">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row>
    <row r="955" customFormat="false" ht="12" hidden="false" customHeight="true" outlineLevel="0" collapsed="false">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row>
    <row r="956" customFormat="false" ht="12" hidden="false" customHeight="true" outlineLevel="0" collapsed="false">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row>
    <row r="957" customFormat="false" ht="12" hidden="false" customHeight="true" outlineLevel="0" collapsed="false">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row>
    <row r="958" customFormat="false" ht="12" hidden="false" customHeight="true" outlineLevel="0" collapsed="false">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row>
    <row r="959" customFormat="false" ht="12" hidden="false" customHeight="true" outlineLevel="0" collapsed="false">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row>
    <row r="960" customFormat="false" ht="12" hidden="false" customHeight="true" outlineLevel="0" collapsed="false">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row>
    <row r="961" customFormat="false" ht="12" hidden="false" customHeight="true" outlineLevel="0" collapsed="false">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row>
    <row r="962" customFormat="false" ht="12" hidden="false" customHeight="true" outlineLevel="0" collapsed="false">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row>
    <row r="963" customFormat="false" ht="12" hidden="false" customHeight="true" outlineLevel="0" collapsed="false">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row>
    <row r="964" customFormat="false" ht="12" hidden="false" customHeight="true" outlineLevel="0" collapsed="false">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row>
    <row r="965" customFormat="false" ht="12" hidden="false" customHeight="true" outlineLevel="0" collapsed="false">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row>
    <row r="966" customFormat="false" ht="12" hidden="false" customHeight="true" outlineLevel="0" collapsed="false">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row>
    <row r="967" customFormat="false" ht="12" hidden="false" customHeight="true" outlineLevel="0" collapsed="false">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row>
    <row r="968" customFormat="false" ht="12" hidden="false" customHeight="true" outlineLevel="0" collapsed="false">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row>
    <row r="969" customFormat="false" ht="12" hidden="false" customHeight="true" outlineLevel="0" collapsed="false">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row>
    <row r="970" customFormat="false" ht="12" hidden="false" customHeight="true" outlineLevel="0" collapsed="false">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row>
    <row r="971" customFormat="false" ht="12" hidden="false" customHeight="true" outlineLevel="0" collapsed="false">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row>
    <row r="972" customFormat="false" ht="12" hidden="false" customHeight="true" outlineLevel="0" collapsed="false">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row>
    <row r="973" customFormat="false" ht="12" hidden="false" customHeight="true" outlineLevel="0" collapsed="false">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row>
    <row r="974" customFormat="false" ht="12" hidden="false" customHeight="true" outlineLevel="0" collapsed="false">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row>
    <row r="975" customFormat="false" ht="12" hidden="false" customHeight="true" outlineLevel="0" collapsed="false">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row>
    <row r="976" customFormat="false" ht="12" hidden="false" customHeight="true" outlineLevel="0" collapsed="false">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row>
    <row r="977" customFormat="false" ht="12" hidden="false" customHeight="true" outlineLevel="0" collapsed="false">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row>
    <row r="978" customFormat="false" ht="12" hidden="false" customHeight="true" outlineLevel="0" collapsed="false">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row>
    <row r="979" customFormat="false" ht="12" hidden="false" customHeight="true" outlineLevel="0" collapsed="false">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row>
    <row r="980" customFormat="false" ht="12" hidden="false" customHeight="true" outlineLevel="0" collapsed="false">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row>
    <row r="981" customFormat="false" ht="12" hidden="false" customHeight="true" outlineLevel="0" collapsed="false">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row>
    <row r="982" customFormat="false" ht="12" hidden="false" customHeight="true" outlineLevel="0" collapsed="false">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row>
    <row r="983" customFormat="false" ht="12" hidden="false" customHeight="true" outlineLevel="0" collapsed="false">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row>
    <row r="984" customFormat="false" ht="12" hidden="false" customHeight="true" outlineLevel="0" collapsed="false">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row>
    <row r="985" customFormat="false" ht="12" hidden="false" customHeight="true" outlineLevel="0" collapsed="false">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row>
    <row r="986" customFormat="false" ht="12" hidden="false" customHeight="true" outlineLevel="0" collapsed="false">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row>
    <row r="987" customFormat="false" ht="12" hidden="false" customHeight="true" outlineLevel="0" collapsed="false">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row>
    <row r="988" customFormat="false" ht="12" hidden="false" customHeight="true" outlineLevel="0" collapsed="false">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row>
    <row r="989" customFormat="false" ht="12" hidden="false" customHeight="true" outlineLevel="0" collapsed="false">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row>
    <row r="990" customFormat="false" ht="12" hidden="false" customHeight="true" outlineLevel="0" collapsed="false">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row>
    <row r="991" customFormat="false" ht="12" hidden="false" customHeight="true" outlineLevel="0" collapsed="false">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row>
    <row r="992" customFormat="false" ht="12" hidden="false" customHeight="true" outlineLevel="0" collapsed="false">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row>
    <row r="993" customFormat="false" ht="12" hidden="false" customHeight="true" outlineLevel="0" collapsed="false">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row>
    <row r="994" customFormat="false" ht="12" hidden="false" customHeight="true" outlineLevel="0" collapsed="false">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row>
    <row r="995" customFormat="false" ht="12" hidden="false" customHeight="true" outlineLevel="0" collapsed="false">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row>
    <row r="996" customFormat="false" ht="12" hidden="false" customHeight="true" outlineLevel="0" collapsed="false">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row>
    <row r="997" customFormat="false" ht="12" hidden="false" customHeight="true" outlineLevel="0" collapsed="false">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row>
    <row r="998" customFormat="false" ht="12" hidden="false" customHeight="true" outlineLevel="0" collapsed="false">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row>
    <row r="999" customFormat="false" ht="12" hidden="false" customHeight="true" outlineLevel="0" collapsed="false">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row>
    <row r="1000" customFormat="false" ht="12" hidden="false" customHeight="true" outlineLevel="0" collapsed="false">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B22" activeCellId="0" sqref="B22"/>
    </sheetView>
  </sheetViews>
  <sheetFormatPr defaultColWidth="14.4609375" defaultRowHeight="15" zeroHeight="false" outlineLevelRow="0" outlineLevelCol="0"/>
  <cols>
    <col collapsed="false" customWidth="true" hidden="false" outlineLevel="0" max="1" min="1" style="0" width="5.14"/>
    <col collapsed="false" customWidth="true" hidden="false" outlineLevel="0" max="2" min="2" style="0" width="68.59"/>
    <col collapsed="false" customWidth="true" hidden="false" outlineLevel="0" max="3" min="3" style="0" width="15.42"/>
    <col collapsed="false" customWidth="true" hidden="false" outlineLevel="0" max="4" min="4" style="0" width="16.43"/>
    <col collapsed="false" customWidth="true" hidden="false" outlineLevel="0" max="26" min="5" style="0" width="11.43"/>
  </cols>
  <sheetData>
    <row r="1" customFormat="false" ht="12" hidden="false" customHeight="true" outlineLevel="0" collapsed="false">
      <c r="A1" s="35"/>
      <c r="B1" s="35"/>
      <c r="C1" s="23"/>
      <c r="D1" s="37" t="s">
        <v>20</v>
      </c>
      <c r="E1" s="35"/>
      <c r="F1" s="35"/>
      <c r="G1" s="35"/>
      <c r="H1" s="35"/>
      <c r="I1" s="35"/>
      <c r="J1" s="35"/>
      <c r="K1" s="35"/>
      <c r="L1" s="35"/>
      <c r="M1" s="35"/>
      <c r="N1" s="35"/>
      <c r="O1" s="35"/>
      <c r="P1" s="35"/>
      <c r="Q1" s="35"/>
      <c r="R1" s="35"/>
      <c r="S1" s="35"/>
      <c r="T1" s="35"/>
      <c r="U1" s="35"/>
      <c r="V1" s="35"/>
      <c r="W1" s="35"/>
      <c r="X1" s="35"/>
      <c r="Y1" s="35"/>
      <c r="Z1" s="35"/>
    </row>
    <row r="2" customFormat="false" ht="12" hidden="false" customHeight="true" outlineLevel="0" collapsed="false">
      <c r="A2" s="35"/>
      <c r="B2" s="35"/>
      <c r="C2" s="78"/>
      <c r="D2" s="35"/>
      <c r="E2" s="35"/>
      <c r="F2" s="35"/>
      <c r="G2" s="35"/>
      <c r="H2" s="35"/>
      <c r="I2" s="35"/>
      <c r="J2" s="35"/>
      <c r="K2" s="35"/>
      <c r="L2" s="35"/>
      <c r="M2" s="35"/>
      <c r="N2" s="35"/>
      <c r="O2" s="35"/>
      <c r="P2" s="35"/>
      <c r="Q2" s="35"/>
      <c r="R2" s="35"/>
      <c r="S2" s="35"/>
      <c r="T2" s="35"/>
      <c r="U2" s="35"/>
      <c r="V2" s="35"/>
      <c r="W2" s="35"/>
      <c r="X2" s="35"/>
      <c r="Y2" s="35"/>
      <c r="Z2" s="35"/>
    </row>
    <row r="3" customFormat="false" ht="12" hidden="false" customHeight="true" outlineLevel="0" collapsed="false">
      <c r="A3" s="35"/>
      <c r="B3" s="35"/>
      <c r="C3" s="78"/>
      <c r="D3" s="35"/>
      <c r="E3" s="35"/>
      <c r="F3" s="35"/>
      <c r="G3" s="35"/>
      <c r="H3" s="35"/>
      <c r="I3" s="35"/>
      <c r="J3" s="35"/>
      <c r="K3" s="35"/>
      <c r="L3" s="35"/>
      <c r="M3" s="35"/>
      <c r="N3" s="35"/>
      <c r="O3" s="35"/>
      <c r="P3" s="35"/>
      <c r="Q3" s="35"/>
      <c r="R3" s="35"/>
      <c r="S3" s="35"/>
      <c r="T3" s="35"/>
      <c r="U3" s="35"/>
      <c r="V3" s="35"/>
      <c r="W3" s="35"/>
      <c r="X3" s="35"/>
      <c r="Y3" s="35"/>
      <c r="Z3" s="35"/>
    </row>
    <row r="4" customFormat="false" ht="12" hidden="false" customHeight="true" outlineLevel="0" collapsed="false">
      <c r="A4" s="35"/>
      <c r="B4" s="35"/>
      <c r="C4" s="78"/>
      <c r="D4" s="35"/>
      <c r="E4" s="35"/>
      <c r="F4" s="35"/>
      <c r="G4" s="35"/>
      <c r="H4" s="35"/>
      <c r="I4" s="35"/>
      <c r="J4" s="35"/>
      <c r="K4" s="35"/>
      <c r="L4" s="35"/>
      <c r="M4" s="35"/>
      <c r="N4" s="35"/>
      <c r="O4" s="35"/>
      <c r="P4" s="35"/>
      <c r="Q4" s="35"/>
      <c r="R4" s="35"/>
      <c r="S4" s="35"/>
      <c r="T4" s="35"/>
      <c r="U4" s="35"/>
      <c r="V4" s="35"/>
      <c r="W4" s="35"/>
      <c r="X4" s="35"/>
      <c r="Y4" s="35"/>
      <c r="Z4" s="35"/>
    </row>
    <row r="5" customFormat="false" ht="12" hidden="false" customHeight="true" outlineLevel="0" collapsed="false">
      <c r="A5" s="35"/>
      <c r="B5" s="42"/>
      <c r="C5" s="78"/>
      <c r="D5" s="35"/>
      <c r="E5" s="35"/>
      <c r="F5" s="35"/>
      <c r="G5" s="35"/>
      <c r="H5" s="35"/>
      <c r="I5" s="35"/>
      <c r="J5" s="35"/>
      <c r="K5" s="35"/>
      <c r="L5" s="35"/>
      <c r="M5" s="35"/>
      <c r="N5" s="35"/>
      <c r="O5" s="35"/>
      <c r="P5" s="35"/>
      <c r="Q5" s="35"/>
      <c r="R5" s="35"/>
      <c r="S5" s="35"/>
      <c r="T5" s="35"/>
      <c r="U5" s="35"/>
      <c r="V5" s="35"/>
      <c r="W5" s="35"/>
      <c r="X5" s="35"/>
      <c r="Y5" s="35"/>
      <c r="Z5" s="35"/>
    </row>
    <row r="6" customFormat="false" ht="12" hidden="false" customHeight="true" outlineLevel="0" collapsed="false">
      <c r="A6" s="35"/>
      <c r="B6" s="38"/>
      <c r="C6" s="78"/>
      <c r="D6" s="35"/>
      <c r="E6" s="35"/>
      <c r="F6" s="35"/>
      <c r="G6" s="35"/>
      <c r="H6" s="35"/>
      <c r="I6" s="35"/>
      <c r="J6" s="35"/>
      <c r="K6" s="35"/>
      <c r="L6" s="35"/>
      <c r="M6" s="35"/>
      <c r="N6" s="35"/>
      <c r="O6" s="35"/>
      <c r="P6" s="35"/>
      <c r="Q6" s="35"/>
      <c r="R6" s="35"/>
      <c r="S6" s="35"/>
      <c r="T6" s="35"/>
      <c r="U6" s="35"/>
      <c r="V6" s="35"/>
      <c r="W6" s="35"/>
      <c r="X6" s="35"/>
      <c r="Y6" s="35"/>
      <c r="Z6" s="35"/>
    </row>
    <row r="7" customFormat="false" ht="12" hidden="false" customHeight="true" outlineLevel="0" collapsed="false">
      <c r="A7" s="35"/>
      <c r="B7" s="38"/>
      <c r="C7" s="78"/>
      <c r="D7" s="35"/>
      <c r="E7" s="35"/>
      <c r="F7" s="35"/>
      <c r="G7" s="35"/>
      <c r="H7" s="35"/>
      <c r="I7" s="35"/>
      <c r="J7" s="35"/>
      <c r="K7" s="35"/>
      <c r="L7" s="35"/>
      <c r="M7" s="35"/>
      <c r="N7" s="35"/>
      <c r="O7" s="35"/>
      <c r="P7" s="35"/>
      <c r="Q7" s="35"/>
      <c r="R7" s="35"/>
      <c r="S7" s="35"/>
      <c r="T7" s="35"/>
      <c r="U7" s="35"/>
      <c r="V7" s="35"/>
      <c r="W7" s="35"/>
      <c r="X7" s="35"/>
      <c r="Y7" s="35"/>
      <c r="Z7" s="35"/>
    </row>
    <row r="8" customFormat="false" ht="12" hidden="false" customHeight="true" outlineLevel="0" collapsed="false">
      <c r="A8" s="35"/>
      <c r="B8" s="38"/>
      <c r="C8" s="78"/>
      <c r="D8" s="42"/>
      <c r="E8" s="35"/>
      <c r="F8" s="35"/>
      <c r="G8" s="42"/>
      <c r="H8" s="35"/>
      <c r="I8" s="35"/>
      <c r="J8" s="35"/>
      <c r="K8" s="35"/>
      <c r="L8" s="35"/>
      <c r="M8" s="35"/>
      <c r="N8" s="35"/>
      <c r="O8" s="35"/>
      <c r="P8" s="35"/>
      <c r="Q8" s="35"/>
      <c r="R8" s="35"/>
      <c r="S8" s="35"/>
      <c r="T8" s="35"/>
      <c r="U8" s="35"/>
      <c r="V8" s="35"/>
      <c r="W8" s="35"/>
      <c r="X8" s="35"/>
      <c r="Y8" s="35"/>
      <c r="Z8" s="35"/>
    </row>
    <row r="9" customFormat="false" ht="12" hidden="false" customHeight="true" outlineLevel="0" collapsed="false">
      <c r="A9" s="35"/>
      <c r="B9" s="35"/>
      <c r="C9" s="78"/>
      <c r="D9" s="35"/>
      <c r="E9" s="35"/>
      <c r="F9" s="35"/>
      <c r="G9" s="35"/>
      <c r="H9" s="35"/>
      <c r="I9" s="35"/>
      <c r="J9" s="35"/>
      <c r="K9" s="35"/>
      <c r="L9" s="35"/>
      <c r="M9" s="35"/>
      <c r="N9" s="35"/>
      <c r="O9" s="35"/>
      <c r="P9" s="35"/>
      <c r="Q9" s="35"/>
      <c r="R9" s="35"/>
      <c r="S9" s="35"/>
      <c r="T9" s="35"/>
      <c r="U9" s="35"/>
      <c r="V9" s="35"/>
      <c r="W9" s="35"/>
      <c r="X9" s="35"/>
      <c r="Y9" s="35"/>
      <c r="Z9" s="35"/>
    </row>
    <row r="10" customFormat="false" ht="12" hidden="false" customHeight="true" outlineLevel="0" collapsed="false">
      <c r="A10" s="50" t="s">
        <v>2103</v>
      </c>
      <c r="B10" s="50"/>
      <c r="C10" s="50"/>
      <c r="D10" s="50"/>
      <c r="E10" s="50"/>
      <c r="F10" s="50"/>
      <c r="G10" s="50"/>
      <c r="H10" s="50"/>
      <c r="I10" s="35"/>
      <c r="J10" s="35"/>
      <c r="K10" s="35"/>
      <c r="L10" s="35"/>
      <c r="M10" s="35"/>
      <c r="N10" s="35"/>
      <c r="O10" s="35"/>
      <c r="P10" s="35"/>
      <c r="Q10" s="35"/>
      <c r="R10" s="35"/>
      <c r="S10" s="35"/>
      <c r="T10" s="35"/>
      <c r="U10" s="35"/>
      <c r="V10" s="35"/>
      <c r="W10" s="35"/>
      <c r="X10" s="35"/>
      <c r="Y10" s="35"/>
      <c r="Z10" s="35"/>
    </row>
    <row r="11" customFormat="false" ht="12" hidden="false" customHeight="true" outlineLevel="0" collapsed="false">
      <c r="A11" s="39" t="s">
        <v>2104</v>
      </c>
      <c r="B11" s="1"/>
      <c r="C11" s="40"/>
      <c r="D11" s="40"/>
      <c r="E11" s="1"/>
      <c r="F11" s="1"/>
      <c r="G11" s="51"/>
      <c r="H11" s="1"/>
      <c r="I11" s="35"/>
      <c r="J11" s="35"/>
      <c r="K11" s="35"/>
      <c r="L11" s="35"/>
      <c r="M11" s="35"/>
      <c r="N11" s="35"/>
      <c r="O11" s="35"/>
      <c r="P11" s="35"/>
      <c r="Q11" s="35"/>
      <c r="R11" s="35"/>
      <c r="S11" s="35"/>
      <c r="T11" s="35"/>
      <c r="U11" s="35"/>
      <c r="V11" s="35"/>
      <c r="W11" s="35"/>
      <c r="X11" s="35"/>
      <c r="Y11" s="35"/>
      <c r="Z11" s="35"/>
    </row>
    <row r="12" customFormat="false" ht="12" hidden="false" customHeight="true" outlineLevel="0" collapsed="false">
      <c r="A12" s="39" t="s">
        <v>2105</v>
      </c>
      <c r="B12" s="1"/>
      <c r="C12" s="40"/>
      <c r="D12" s="40"/>
      <c r="E12" s="1"/>
      <c r="F12" s="1"/>
      <c r="G12" s="52"/>
      <c r="H12" s="1"/>
      <c r="I12" s="35"/>
      <c r="J12" s="35"/>
      <c r="K12" s="35"/>
      <c r="L12" s="35"/>
      <c r="M12" s="35"/>
      <c r="N12" s="35"/>
      <c r="O12" s="35"/>
      <c r="P12" s="35"/>
      <c r="Q12" s="35"/>
      <c r="R12" s="35"/>
      <c r="S12" s="35"/>
      <c r="T12" s="35"/>
      <c r="U12" s="35"/>
      <c r="V12" s="35"/>
      <c r="W12" s="35"/>
      <c r="X12" s="35"/>
      <c r="Y12" s="35"/>
      <c r="Z12" s="35"/>
    </row>
    <row r="13" customFormat="false" ht="12" hidden="false" customHeight="true" outlineLevel="0" collapsed="false">
      <c r="A13" s="39" t="s">
        <v>2106</v>
      </c>
      <c r="B13" s="1"/>
      <c r="C13" s="40"/>
      <c r="D13" s="40"/>
      <c r="E13" s="1"/>
      <c r="F13" s="1"/>
      <c r="G13" s="52"/>
      <c r="H13" s="1"/>
      <c r="I13" s="35"/>
      <c r="J13" s="35"/>
      <c r="K13" s="35"/>
      <c r="L13" s="35"/>
      <c r="M13" s="35"/>
      <c r="N13" s="35"/>
      <c r="O13" s="35"/>
      <c r="P13" s="35"/>
      <c r="Q13" s="35"/>
      <c r="R13" s="35"/>
      <c r="S13" s="35"/>
      <c r="T13" s="35"/>
      <c r="U13" s="35"/>
      <c r="V13" s="35"/>
      <c r="W13" s="35"/>
      <c r="X13" s="35"/>
      <c r="Y13" s="35"/>
      <c r="Z13" s="35"/>
    </row>
    <row r="14" customFormat="false" ht="12" hidden="false" customHeight="true" outlineLevel="0" collapsed="false">
      <c r="A14" s="39"/>
      <c r="B14" s="1"/>
      <c r="C14" s="40"/>
      <c r="D14" s="40"/>
      <c r="E14" s="1"/>
      <c r="F14" s="1"/>
      <c r="G14" s="1"/>
      <c r="H14" s="1"/>
      <c r="I14" s="35"/>
      <c r="J14" s="35"/>
      <c r="K14" s="35"/>
      <c r="L14" s="35"/>
      <c r="M14" s="35"/>
      <c r="N14" s="35"/>
      <c r="O14" s="35"/>
      <c r="P14" s="35"/>
      <c r="Q14" s="35"/>
      <c r="R14" s="35"/>
      <c r="S14" s="35"/>
      <c r="T14" s="35"/>
      <c r="U14" s="35"/>
      <c r="V14" s="35"/>
      <c r="W14" s="35"/>
      <c r="X14" s="35"/>
      <c r="Y14" s="35"/>
      <c r="Z14" s="35"/>
    </row>
    <row r="15" customFormat="false" ht="12" hidden="false" customHeight="true" outlineLevel="0" collapsed="false">
      <c r="A15" s="79"/>
      <c r="B15" s="80" t="s">
        <v>2107</v>
      </c>
      <c r="C15" s="80" t="s">
        <v>2108</v>
      </c>
      <c r="D15" s="81" t="s">
        <v>2109</v>
      </c>
      <c r="E15" s="35"/>
      <c r="F15" s="35"/>
      <c r="G15" s="35"/>
      <c r="H15" s="35"/>
      <c r="I15" s="35"/>
      <c r="J15" s="35"/>
      <c r="K15" s="35"/>
      <c r="L15" s="35"/>
      <c r="M15" s="35"/>
      <c r="N15" s="35"/>
      <c r="O15" s="35"/>
      <c r="P15" s="35"/>
      <c r="Q15" s="35"/>
      <c r="R15" s="35"/>
      <c r="S15" s="35"/>
      <c r="T15" s="35"/>
      <c r="U15" s="35"/>
      <c r="V15" s="35"/>
      <c r="W15" s="35"/>
      <c r="X15" s="35"/>
      <c r="Y15" s="35"/>
      <c r="Z15" s="35"/>
    </row>
    <row r="16" customFormat="false" ht="12" hidden="true" customHeight="true" outlineLevel="0" collapsed="false">
      <c r="A16" s="35"/>
      <c r="B16" s="35" t="s">
        <v>2110</v>
      </c>
      <c r="C16" s="82" t="s">
        <v>2111</v>
      </c>
      <c r="D16" s="83" t="s">
        <v>2112</v>
      </c>
      <c r="E16" s="35"/>
      <c r="F16" s="35"/>
      <c r="G16" s="35"/>
      <c r="H16" s="35"/>
      <c r="I16" s="35"/>
      <c r="J16" s="35"/>
      <c r="K16" s="35"/>
      <c r="L16" s="35"/>
      <c r="M16" s="35"/>
      <c r="N16" s="35"/>
      <c r="O16" s="35"/>
      <c r="P16" s="35"/>
      <c r="Q16" s="35"/>
      <c r="R16" s="35"/>
      <c r="S16" s="35"/>
      <c r="T16" s="35"/>
      <c r="U16" s="35"/>
      <c r="V16" s="35"/>
      <c r="W16" s="35"/>
      <c r="X16" s="35"/>
      <c r="Y16" s="35"/>
      <c r="Z16" s="35"/>
    </row>
    <row r="17" customFormat="false" ht="12" hidden="false" customHeight="true" outlineLevel="0" collapsed="false">
      <c r="A17" s="84"/>
      <c r="B17" s="85" t="s">
        <v>74</v>
      </c>
      <c r="C17" s="86" t="n">
        <v>3738309115.51</v>
      </c>
      <c r="D17" s="87" t="n">
        <v>0.167432038507898</v>
      </c>
      <c r="E17" s="35"/>
      <c r="F17" s="35"/>
      <c r="G17" s="35"/>
      <c r="H17" s="35"/>
      <c r="I17" s="35"/>
      <c r="J17" s="35"/>
      <c r="K17" s="35"/>
      <c r="L17" s="35"/>
      <c r="M17" s="35"/>
      <c r="N17" s="35"/>
      <c r="O17" s="35"/>
      <c r="P17" s="35"/>
      <c r="Q17" s="35"/>
      <c r="R17" s="35"/>
      <c r="S17" s="35"/>
      <c r="T17" s="35"/>
      <c r="U17" s="35"/>
      <c r="V17" s="35"/>
      <c r="W17" s="35"/>
      <c r="X17" s="35"/>
      <c r="Y17" s="35"/>
      <c r="Z17" s="35"/>
    </row>
    <row r="18" customFormat="false" ht="12" hidden="false" customHeight="true" outlineLevel="0" collapsed="false">
      <c r="A18" s="84"/>
      <c r="B18" s="88" t="s">
        <v>73</v>
      </c>
      <c r="C18" s="89" t="n">
        <v>2385828537.69</v>
      </c>
      <c r="D18" s="90" t="n">
        <v>0.106856903282397</v>
      </c>
      <c r="E18" s="35"/>
      <c r="F18" s="35"/>
      <c r="G18" s="35"/>
      <c r="H18" s="35"/>
      <c r="I18" s="35"/>
      <c r="J18" s="35"/>
      <c r="K18" s="35"/>
      <c r="L18" s="35"/>
      <c r="M18" s="35"/>
      <c r="N18" s="35"/>
      <c r="O18" s="35"/>
      <c r="P18" s="35"/>
      <c r="Q18" s="35"/>
      <c r="R18" s="35"/>
      <c r="S18" s="35"/>
      <c r="T18" s="35"/>
      <c r="U18" s="35"/>
      <c r="V18" s="35"/>
      <c r="W18" s="35"/>
      <c r="X18" s="35"/>
      <c r="Y18" s="35"/>
      <c r="Z18" s="35"/>
    </row>
    <row r="19" customFormat="false" ht="12" hidden="false" customHeight="true" outlineLevel="0" collapsed="false">
      <c r="A19" s="84"/>
      <c r="B19" s="88" t="s">
        <v>55</v>
      </c>
      <c r="C19" s="89" t="n">
        <v>1575278801.18</v>
      </c>
      <c r="D19" s="90" t="n">
        <v>0.070553860783089</v>
      </c>
      <c r="E19" s="35"/>
      <c r="F19" s="35"/>
      <c r="G19" s="35"/>
      <c r="H19" s="35"/>
      <c r="I19" s="35"/>
      <c r="J19" s="35"/>
      <c r="K19" s="35"/>
      <c r="L19" s="35"/>
      <c r="M19" s="35"/>
      <c r="N19" s="35"/>
      <c r="O19" s="35"/>
      <c r="P19" s="35"/>
      <c r="Q19" s="35"/>
      <c r="R19" s="35"/>
      <c r="S19" s="35"/>
      <c r="T19" s="35"/>
      <c r="U19" s="35"/>
      <c r="V19" s="35"/>
      <c r="W19" s="35"/>
      <c r="X19" s="35"/>
      <c r="Y19" s="35"/>
      <c r="Z19" s="35"/>
    </row>
    <row r="20" customFormat="false" ht="12" hidden="false" customHeight="true" outlineLevel="0" collapsed="false">
      <c r="A20" s="84"/>
      <c r="B20" s="88" t="s">
        <v>52</v>
      </c>
      <c r="C20" s="89" t="n">
        <v>1122212765.85</v>
      </c>
      <c r="D20" s="90" t="n">
        <v>0.050261860434786</v>
      </c>
      <c r="E20" s="35"/>
      <c r="F20" s="35"/>
      <c r="G20" s="35"/>
      <c r="H20" s="35"/>
      <c r="I20" s="35"/>
      <c r="J20" s="35"/>
      <c r="K20" s="35"/>
      <c r="L20" s="35"/>
      <c r="M20" s="35"/>
      <c r="N20" s="35"/>
      <c r="O20" s="35"/>
      <c r="P20" s="35"/>
      <c r="Q20" s="35"/>
      <c r="R20" s="35"/>
      <c r="S20" s="35"/>
      <c r="T20" s="35"/>
      <c r="U20" s="35"/>
      <c r="V20" s="35"/>
      <c r="W20" s="35"/>
      <c r="X20" s="35"/>
      <c r="Y20" s="35"/>
      <c r="Z20" s="35"/>
    </row>
    <row r="21" customFormat="false" ht="12" hidden="false" customHeight="true" outlineLevel="0" collapsed="false">
      <c r="A21" s="84"/>
      <c r="B21" s="88" t="s">
        <v>71</v>
      </c>
      <c r="C21" s="89" t="n">
        <v>801970794.2</v>
      </c>
      <c r="D21" s="90" t="n">
        <v>0.035918807339822</v>
      </c>
      <c r="E21" s="35"/>
      <c r="F21" s="35"/>
      <c r="G21" s="35"/>
      <c r="H21" s="35"/>
      <c r="I21" s="35"/>
      <c r="J21" s="35"/>
      <c r="K21" s="35"/>
      <c r="L21" s="35"/>
      <c r="M21" s="35"/>
      <c r="N21" s="35"/>
      <c r="O21" s="35"/>
      <c r="P21" s="35"/>
      <c r="Q21" s="35"/>
      <c r="R21" s="35"/>
      <c r="S21" s="35"/>
      <c r="T21" s="35"/>
      <c r="U21" s="35"/>
      <c r="V21" s="35"/>
      <c r="W21" s="35"/>
      <c r="X21" s="35"/>
      <c r="Y21" s="35"/>
      <c r="Z21" s="35"/>
    </row>
    <row r="22" customFormat="false" ht="12" hidden="false" customHeight="true" outlineLevel="0" collapsed="false">
      <c r="A22" s="84"/>
      <c r="B22" s="88" t="s">
        <v>85</v>
      </c>
      <c r="C22" s="89" t="n">
        <v>794721480.28</v>
      </c>
      <c r="D22" s="90" t="n">
        <v>0.0355941238078012</v>
      </c>
      <c r="E22" s="35"/>
      <c r="F22" s="35"/>
      <c r="G22" s="35"/>
      <c r="H22" s="35"/>
      <c r="I22" s="35"/>
      <c r="J22" s="35"/>
      <c r="K22" s="35"/>
      <c r="L22" s="35"/>
      <c r="M22" s="35"/>
      <c r="N22" s="35"/>
      <c r="O22" s="35"/>
      <c r="P22" s="35"/>
      <c r="Q22" s="35"/>
      <c r="R22" s="35"/>
      <c r="S22" s="35"/>
      <c r="T22" s="35"/>
      <c r="U22" s="35"/>
      <c r="V22" s="35"/>
      <c r="W22" s="35"/>
      <c r="X22" s="35"/>
      <c r="Y22" s="35"/>
      <c r="Z22" s="35"/>
    </row>
    <row r="23" customFormat="false" ht="12" hidden="false" customHeight="true" outlineLevel="0" collapsed="false">
      <c r="A23" s="84"/>
      <c r="B23" s="88" t="s">
        <v>57</v>
      </c>
      <c r="C23" s="89" t="n">
        <v>749728058.24</v>
      </c>
      <c r="D23" s="90" t="n">
        <v>0.0335789506001207</v>
      </c>
      <c r="E23" s="35"/>
      <c r="F23" s="35"/>
      <c r="G23" s="35"/>
      <c r="H23" s="35"/>
      <c r="I23" s="35"/>
      <c r="J23" s="35"/>
      <c r="K23" s="35"/>
      <c r="L23" s="35"/>
      <c r="M23" s="35"/>
      <c r="N23" s="35"/>
      <c r="O23" s="35"/>
      <c r="P23" s="35"/>
      <c r="Q23" s="35"/>
      <c r="R23" s="35"/>
      <c r="S23" s="35"/>
      <c r="T23" s="35"/>
      <c r="U23" s="35"/>
      <c r="V23" s="35"/>
      <c r="W23" s="35"/>
      <c r="X23" s="35"/>
      <c r="Y23" s="35"/>
      <c r="Z23" s="35"/>
    </row>
    <row r="24" customFormat="false" ht="12" hidden="false" customHeight="true" outlineLevel="0" collapsed="false">
      <c r="A24" s="84"/>
      <c r="B24" s="88" t="s">
        <v>78</v>
      </c>
      <c r="C24" s="89" t="n">
        <v>700277454.09</v>
      </c>
      <c r="D24" s="90" t="n">
        <v>0.0313641483452911</v>
      </c>
      <c r="E24" s="35"/>
      <c r="F24" s="35"/>
      <c r="G24" s="35"/>
      <c r="H24" s="35"/>
      <c r="I24" s="35"/>
      <c r="J24" s="35"/>
      <c r="K24" s="35"/>
      <c r="L24" s="35"/>
      <c r="M24" s="35"/>
      <c r="N24" s="35"/>
      <c r="O24" s="35"/>
      <c r="P24" s="35"/>
      <c r="Q24" s="35"/>
      <c r="R24" s="35"/>
      <c r="S24" s="35"/>
      <c r="T24" s="35"/>
      <c r="U24" s="35"/>
      <c r="V24" s="35"/>
      <c r="W24" s="35"/>
      <c r="X24" s="35"/>
      <c r="Y24" s="35"/>
      <c r="Z24" s="35"/>
    </row>
    <row r="25" customFormat="false" ht="12" hidden="false" customHeight="true" outlineLevel="0" collapsed="false">
      <c r="A25" s="84"/>
      <c r="B25" s="88" t="s">
        <v>80</v>
      </c>
      <c r="C25" s="89" t="n">
        <v>673349908.35</v>
      </c>
      <c r="D25" s="90" t="n">
        <v>0.0301581127457851</v>
      </c>
      <c r="E25" s="35"/>
      <c r="F25" s="35"/>
      <c r="G25" s="35"/>
      <c r="H25" s="35"/>
      <c r="I25" s="35"/>
      <c r="J25" s="35"/>
      <c r="K25" s="35"/>
      <c r="L25" s="35"/>
      <c r="M25" s="35"/>
      <c r="N25" s="35"/>
      <c r="O25" s="35"/>
      <c r="P25" s="35"/>
      <c r="Q25" s="35"/>
      <c r="R25" s="35"/>
      <c r="S25" s="35"/>
      <c r="T25" s="35"/>
      <c r="U25" s="35"/>
      <c r="V25" s="35"/>
      <c r="W25" s="35"/>
      <c r="X25" s="35"/>
      <c r="Y25" s="35"/>
      <c r="Z25" s="35"/>
    </row>
    <row r="26" customFormat="false" ht="12" hidden="false" customHeight="true" outlineLevel="0" collapsed="false">
      <c r="A26" s="84"/>
      <c r="B26" s="88" t="s">
        <v>65</v>
      </c>
      <c r="C26" s="89" t="n">
        <v>644098627.6</v>
      </c>
      <c r="D26" s="90" t="n">
        <v>0.0288480012987088</v>
      </c>
      <c r="E26" s="35"/>
      <c r="F26" s="35"/>
      <c r="G26" s="35"/>
      <c r="H26" s="35"/>
      <c r="I26" s="35"/>
      <c r="J26" s="35"/>
      <c r="K26" s="35"/>
      <c r="L26" s="35"/>
      <c r="M26" s="35"/>
      <c r="N26" s="35"/>
      <c r="O26" s="35"/>
      <c r="P26" s="35"/>
      <c r="Q26" s="35"/>
      <c r="R26" s="35"/>
      <c r="S26" s="35"/>
      <c r="T26" s="35"/>
      <c r="U26" s="35"/>
      <c r="V26" s="35"/>
      <c r="W26" s="35"/>
      <c r="X26" s="35"/>
      <c r="Y26" s="35"/>
      <c r="Z26" s="35"/>
    </row>
    <row r="27" customFormat="false" ht="12" hidden="false" customHeight="true" outlineLevel="0" collapsed="false">
      <c r="A27" s="35"/>
      <c r="B27" s="91" t="s">
        <v>84</v>
      </c>
      <c r="C27" s="92" t="n">
        <v>629479911.34</v>
      </c>
      <c r="D27" s="93" t="n">
        <v>0.0281932556936369</v>
      </c>
      <c r="E27" s="35"/>
      <c r="F27" s="35"/>
      <c r="G27" s="35"/>
      <c r="H27" s="35"/>
      <c r="I27" s="35"/>
      <c r="J27" s="35"/>
      <c r="K27" s="35"/>
      <c r="L27" s="35"/>
      <c r="M27" s="35"/>
      <c r="N27" s="35"/>
      <c r="O27" s="35"/>
      <c r="P27" s="35"/>
      <c r="Q27" s="35"/>
      <c r="R27" s="35"/>
      <c r="S27" s="35"/>
      <c r="T27" s="35"/>
      <c r="U27" s="35"/>
      <c r="V27" s="35"/>
      <c r="W27" s="35"/>
      <c r="X27" s="35"/>
      <c r="Y27" s="35"/>
      <c r="Z27" s="35"/>
    </row>
    <row r="28" customFormat="false" ht="12" hidden="false" customHeight="true" outlineLevel="0" collapsed="false">
      <c r="A28" s="35"/>
      <c r="B28" s="91" t="s">
        <v>63</v>
      </c>
      <c r="C28" s="92" t="n">
        <v>580646980.49</v>
      </c>
      <c r="D28" s="93" t="n">
        <v>0.0260061178979399</v>
      </c>
      <c r="E28" s="35"/>
      <c r="F28" s="35"/>
      <c r="G28" s="35"/>
      <c r="H28" s="35"/>
      <c r="I28" s="35"/>
      <c r="J28" s="35"/>
      <c r="K28" s="35"/>
      <c r="L28" s="35"/>
      <c r="M28" s="35"/>
      <c r="N28" s="35"/>
      <c r="O28" s="35"/>
      <c r="P28" s="35"/>
      <c r="Q28" s="35"/>
      <c r="R28" s="35"/>
      <c r="S28" s="35"/>
      <c r="T28" s="35"/>
      <c r="U28" s="35"/>
      <c r="V28" s="35"/>
      <c r="W28" s="35"/>
      <c r="X28" s="35"/>
      <c r="Y28" s="35"/>
      <c r="Z28" s="35"/>
    </row>
    <row r="29" customFormat="false" ht="12" hidden="false" customHeight="true" outlineLevel="0" collapsed="false">
      <c r="A29" s="35"/>
      <c r="B29" s="91" t="s">
        <v>58</v>
      </c>
      <c r="C29" s="92" t="n">
        <v>530800413.79</v>
      </c>
      <c r="D29" s="93" t="n">
        <v>0.0237735812035894</v>
      </c>
      <c r="E29" s="35"/>
      <c r="F29" s="35"/>
      <c r="G29" s="35"/>
      <c r="H29" s="35"/>
      <c r="I29" s="35"/>
      <c r="J29" s="35"/>
      <c r="K29" s="35"/>
      <c r="L29" s="35"/>
      <c r="M29" s="35"/>
      <c r="N29" s="35"/>
      <c r="O29" s="35"/>
      <c r="P29" s="35"/>
      <c r="Q29" s="35"/>
      <c r="R29" s="35"/>
      <c r="S29" s="35"/>
      <c r="T29" s="35"/>
      <c r="U29" s="35"/>
      <c r="V29" s="35"/>
      <c r="W29" s="35"/>
      <c r="X29" s="35"/>
      <c r="Y29" s="35"/>
      <c r="Z29" s="35"/>
    </row>
    <row r="30" customFormat="false" ht="12" hidden="false" customHeight="true" outlineLevel="0" collapsed="false">
      <c r="A30" s="35"/>
      <c r="B30" s="91" t="s">
        <v>60</v>
      </c>
      <c r="C30" s="92" t="n">
        <v>487678588.9</v>
      </c>
      <c r="D30" s="93" t="n">
        <v>0.021842233414409</v>
      </c>
      <c r="E30" s="35"/>
      <c r="F30" s="35"/>
      <c r="G30" s="35"/>
      <c r="H30" s="35"/>
      <c r="I30" s="35"/>
      <c r="J30" s="35"/>
      <c r="K30" s="35"/>
      <c r="L30" s="35"/>
      <c r="M30" s="35"/>
      <c r="N30" s="35"/>
      <c r="O30" s="35"/>
      <c r="P30" s="35"/>
      <c r="Q30" s="35"/>
      <c r="R30" s="35"/>
      <c r="S30" s="35"/>
      <c r="T30" s="35"/>
      <c r="U30" s="35"/>
      <c r="V30" s="35"/>
      <c r="W30" s="35"/>
      <c r="X30" s="35"/>
      <c r="Y30" s="35"/>
      <c r="Z30" s="35"/>
    </row>
    <row r="31" customFormat="false" ht="12" hidden="false" customHeight="true" outlineLevel="0" collapsed="false">
      <c r="A31" s="35"/>
      <c r="B31" s="91" t="s">
        <v>56</v>
      </c>
      <c r="C31" s="92" t="n">
        <v>484356084.52</v>
      </c>
      <c r="D31" s="93" t="n">
        <v>0.0216934245106758</v>
      </c>
      <c r="E31" s="35"/>
      <c r="F31" s="35"/>
      <c r="G31" s="35"/>
      <c r="H31" s="35"/>
      <c r="I31" s="35"/>
      <c r="J31" s="35"/>
      <c r="K31" s="35"/>
      <c r="L31" s="35"/>
      <c r="M31" s="35"/>
      <c r="N31" s="35"/>
      <c r="O31" s="35"/>
      <c r="P31" s="35"/>
      <c r="Q31" s="35"/>
      <c r="R31" s="35"/>
      <c r="S31" s="35"/>
      <c r="T31" s="35"/>
      <c r="U31" s="35"/>
      <c r="V31" s="35"/>
      <c r="W31" s="35"/>
      <c r="X31" s="35"/>
      <c r="Y31" s="35"/>
      <c r="Z31" s="35"/>
    </row>
    <row r="32" customFormat="false" ht="12" hidden="false" customHeight="true" outlineLevel="0" collapsed="false">
      <c r="A32" s="35"/>
      <c r="B32" s="91" t="s">
        <v>89</v>
      </c>
      <c r="C32" s="92" t="n">
        <v>484351216</v>
      </c>
      <c r="D32" s="93" t="n">
        <v>0.0216932064585557</v>
      </c>
      <c r="E32" s="35"/>
      <c r="F32" s="35"/>
      <c r="G32" s="35"/>
      <c r="H32" s="35"/>
      <c r="I32" s="35"/>
      <c r="J32" s="35"/>
      <c r="K32" s="35"/>
      <c r="L32" s="35"/>
      <c r="M32" s="35"/>
      <c r="N32" s="35"/>
      <c r="O32" s="35"/>
      <c r="P32" s="35"/>
      <c r="Q32" s="35"/>
      <c r="R32" s="35"/>
      <c r="S32" s="35"/>
      <c r="T32" s="35"/>
      <c r="U32" s="35"/>
      <c r="V32" s="35"/>
      <c r="W32" s="35"/>
      <c r="X32" s="35"/>
      <c r="Y32" s="35"/>
      <c r="Z32" s="35"/>
    </row>
    <row r="33" customFormat="false" ht="12" hidden="false" customHeight="true" outlineLevel="0" collapsed="false">
      <c r="A33" s="35"/>
      <c r="B33" s="91" t="s">
        <v>51</v>
      </c>
      <c r="C33" s="92" t="n">
        <v>448936138.46</v>
      </c>
      <c r="D33" s="93" t="n">
        <v>0.020107029809376</v>
      </c>
      <c r="E33" s="35"/>
      <c r="F33" s="35"/>
      <c r="G33" s="35"/>
      <c r="H33" s="35"/>
      <c r="I33" s="35"/>
      <c r="J33" s="35"/>
      <c r="K33" s="35"/>
      <c r="L33" s="35"/>
      <c r="M33" s="35"/>
      <c r="N33" s="35"/>
      <c r="O33" s="35"/>
      <c r="P33" s="35"/>
      <c r="Q33" s="35"/>
      <c r="R33" s="35"/>
      <c r="S33" s="35"/>
      <c r="T33" s="35"/>
      <c r="U33" s="35"/>
      <c r="V33" s="35"/>
      <c r="W33" s="35"/>
      <c r="X33" s="35"/>
      <c r="Y33" s="35"/>
      <c r="Z33" s="35"/>
    </row>
    <row r="34" customFormat="false" ht="12" hidden="false" customHeight="true" outlineLevel="0" collapsed="false">
      <c r="A34" s="35"/>
      <c r="B34" s="91" t="s">
        <v>88</v>
      </c>
      <c r="C34" s="92" t="n">
        <v>429880632.22</v>
      </c>
      <c r="D34" s="93" t="n">
        <v>0.0192535684834183</v>
      </c>
      <c r="E34" s="35"/>
      <c r="F34" s="35"/>
      <c r="G34" s="35"/>
      <c r="H34" s="35"/>
      <c r="I34" s="35"/>
      <c r="J34" s="35"/>
      <c r="K34" s="35"/>
      <c r="L34" s="35"/>
      <c r="M34" s="35"/>
      <c r="N34" s="35"/>
      <c r="O34" s="35"/>
      <c r="P34" s="35"/>
      <c r="Q34" s="35"/>
      <c r="R34" s="35"/>
      <c r="S34" s="35"/>
      <c r="T34" s="35"/>
      <c r="U34" s="35"/>
      <c r="V34" s="35"/>
      <c r="W34" s="35"/>
      <c r="X34" s="35"/>
      <c r="Y34" s="35"/>
      <c r="Z34" s="35"/>
    </row>
    <row r="35" customFormat="false" ht="12" hidden="false" customHeight="true" outlineLevel="0" collapsed="false">
      <c r="A35" s="35"/>
      <c r="B35" s="91" t="s">
        <v>69</v>
      </c>
      <c r="C35" s="92" t="n">
        <v>377485600.89</v>
      </c>
      <c r="D35" s="93" t="n">
        <v>0.0169068907122115</v>
      </c>
      <c r="E35" s="35"/>
      <c r="F35" s="35"/>
      <c r="G35" s="35"/>
      <c r="H35" s="35"/>
      <c r="I35" s="35"/>
      <c r="J35" s="35"/>
      <c r="K35" s="35"/>
      <c r="L35" s="35"/>
      <c r="M35" s="35"/>
      <c r="N35" s="35"/>
      <c r="O35" s="35"/>
      <c r="P35" s="35"/>
      <c r="Q35" s="35"/>
      <c r="R35" s="35"/>
      <c r="S35" s="35"/>
      <c r="T35" s="35"/>
      <c r="U35" s="35"/>
      <c r="V35" s="35"/>
      <c r="W35" s="35"/>
      <c r="X35" s="35"/>
      <c r="Y35" s="35"/>
      <c r="Z35" s="35"/>
    </row>
    <row r="36" customFormat="false" ht="12" hidden="false" customHeight="true" outlineLevel="0" collapsed="false">
      <c r="A36" s="35"/>
      <c r="B36" s="91" t="s">
        <v>81</v>
      </c>
      <c r="C36" s="92" t="n">
        <v>357421087.7</v>
      </c>
      <c r="D36" s="93" t="n">
        <v>0.0160082378075781</v>
      </c>
      <c r="E36" s="35"/>
      <c r="F36" s="35"/>
      <c r="G36" s="35"/>
      <c r="H36" s="35"/>
      <c r="I36" s="35"/>
      <c r="J36" s="35"/>
      <c r="K36" s="35"/>
      <c r="L36" s="35"/>
      <c r="M36" s="35"/>
      <c r="N36" s="35"/>
      <c r="O36" s="35"/>
      <c r="P36" s="35"/>
      <c r="Q36" s="35"/>
      <c r="R36" s="35"/>
      <c r="S36" s="35"/>
      <c r="T36" s="35"/>
      <c r="U36" s="35"/>
      <c r="V36" s="35"/>
      <c r="W36" s="35"/>
      <c r="X36" s="35"/>
      <c r="Y36" s="35"/>
      <c r="Z36" s="35"/>
    </row>
    <row r="37" customFormat="false" ht="12" hidden="false" customHeight="true" outlineLevel="0" collapsed="false">
      <c r="A37" s="35"/>
      <c r="B37" s="91" t="s">
        <v>83</v>
      </c>
      <c r="C37" s="92" t="n">
        <v>356177715.64</v>
      </c>
      <c r="D37" s="93" t="n">
        <v>0.0159525494436155</v>
      </c>
      <c r="E37" s="35"/>
      <c r="F37" s="35"/>
      <c r="G37" s="35"/>
      <c r="H37" s="35"/>
      <c r="I37" s="35"/>
      <c r="J37" s="35"/>
      <c r="K37" s="35"/>
      <c r="L37" s="35"/>
      <c r="M37" s="35"/>
      <c r="N37" s="35"/>
      <c r="O37" s="35"/>
      <c r="P37" s="35"/>
      <c r="Q37" s="35"/>
      <c r="R37" s="35"/>
      <c r="S37" s="35"/>
      <c r="T37" s="35"/>
      <c r="U37" s="35"/>
      <c r="V37" s="35"/>
      <c r="W37" s="35"/>
      <c r="X37" s="35"/>
      <c r="Y37" s="35"/>
      <c r="Z37" s="35"/>
    </row>
    <row r="38" customFormat="false" ht="12" hidden="false" customHeight="true" outlineLevel="0" collapsed="false">
      <c r="A38" s="35"/>
      <c r="B38" s="91" t="s">
        <v>66</v>
      </c>
      <c r="C38" s="92" t="n">
        <v>354786852.49</v>
      </c>
      <c r="D38" s="93" t="n">
        <v>0.015890255223075</v>
      </c>
      <c r="E38" s="35"/>
      <c r="F38" s="35"/>
      <c r="G38" s="35"/>
      <c r="H38" s="35"/>
      <c r="I38" s="35"/>
      <c r="J38" s="35"/>
      <c r="K38" s="35"/>
      <c r="L38" s="35"/>
      <c r="M38" s="35"/>
      <c r="N38" s="35"/>
      <c r="O38" s="35"/>
      <c r="P38" s="35"/>
      <c r="Q38" s="35"/>
      <c r="R38" s="35"/>
      <c r="S38" s="35"/>
      <c r="T38" s="35"/>
      <c r="U38" s="35"/>
      <c r="V38" s="35"/>
      <c r="W38" s="35"/>
      <c r="X38" s="35"/>
      <c r="Y38" s="35"/>
      <c r="Z38" s="35"/>
    </row>
    <row r="39" customFormat="false" ht="12" hidden="false" customHeight="true" outlineLevel="0" collapsed="false">
      <c r="A39" s="35"/>
      <c r="B39" s="91" t="s">
        <v>75</v>
      </c>
      <c r="C39" s="92" t="n">
        <v>354202296.71</v>
      </c>
      <c r="D39" s="93" t="n">
        <v>0.0158640740371851</v>
      </c>
      <c r="E39" s="35"/>
      <c r="F39" s="35"/>
      <c r="G39" s="35"/>
      <c r="H39" s="35"/>
      <c r="I39" s="35"/>
      <c r="J39" s="35"/>
      <c r="K39" s="35"/>
      <c r="L39" s="35"/>
      <c r="M39" s="35"/>
      <c r="N39" s="35"/>
      <c r="O39" s="35"/>
      <c r="P39" s="35"/>
      <c r="Q39" s="35"/>
      <c r="R39" s="35"/>
      <c r="S39" s="35"/>
      <c r="T39" s="35"/>
      <c r="U39" s="35"/>
      <c r="V39" s="35"/>
      <c r="W39" s="35"/>
      <c r="X39" s="35"/>
      <c r="Y39" s="35"/>
      <c r="Z39" s="35"/>
    </row>
    <row r="40" customFormat="false" ht="12" hidden="false" customHeight="true" outlineLevel="0" collapsed="false">
      <c r="A40" s="35"/>
      <c r="B40" s="91" t="s">
        <v>68</v>
      </c>
      <c r="C40" s="92" t="n">
        <v>333223686.79</v>
      </c>
      <c r="D40" s="93" t="n">
        <v>0.0149244804093081</v>
      </c>
      <c r="E40" s="35"/>
      <c r="F40" s="35"/>
      <c r="G40" s="35"/>
      <c r="H40" s="35"/>
      <c r="I40" s="35"/>
      <c r="J40" s="35"/>
      <c r="K40" s="35"/>
      <c r="L40" s="35"/>
      <c r="M40" s="35"/>
      <c r="N40" s="35"/>
      <c r="O40" s="35"/>
      <c r="P40" s="35"/>
      <c r="Q40" s="35"/>
      <c r="R40" s="35"/>
      <c r="S40" s="35"/>
      <c r="T40" s="35"/>
      <c r="U40" s="35"/>
      <c r="V40" s="35"/>
      <c r="W40" s="35"/>
      <c r="X40" s="35"/>
      <c r="Y40" s="35"/>
      <c r="Z40" s="35"/>
    </row>
    <row r="41" customFormat="false" ht="12" hidden="false" customHeight="true" outlineLevel="0" collapsed="false">
      <c r="A41" s="35"/>
      <c r="B41" s="91" t="s">
        <v>86</v>
      </c>
      <c r="C41" s="92" t="n">
        <v>306791698.39</v>
      </c>
      <c r="D41" s="93" t="n">
        <v>0.0137406399180904</v>
      </c>
      <c r="E41" s="35"/>
      <c r="F41" s="35"/>
      <c r="G41" s="35"/>
      <c r="H41" s="35"/>
      <c r="I41" s="35"/>
      <c r="J41" s="35"/>
      <c r="K41" s="35"/>
      <c r="L41" s="35"/>
      <c r="M41" s="35"/>
      <c r="N41" s="35"/>
      <c r="O41" s="35"/>
      <c r="P41" s="35"/>
      <c r="Q41" s="35"/>
      <c r="R41" s="35"/>
      <c r="S41" s="35"/>
      <c r="T41" s="35"/>
      <c r="U41" s="35"/>
      <c r="V41" s="35"/>
      <c r="W41" s="35"/>
      <c r="X41" s="35"/>
      <c r="Y41" s="35"/>
      <c r="Z41" s="35"/>
    </row>
    <row r="42" customFormat="false" ht="12" hidden="false" customHeight="true" outlineLevel="0" collapsed="false">
      <c r="A42" s="35"/>
      <c r="B42" s="91" t="s">
        <v>70</v>
      </c>
      <c r="C42" s="92" t="n">
        <v>277778287.35</v>
      </c>
      <c r="D42" s="93" t="n">
        <v>0.0124411822209352</v>
      </c>
      <c r="E42" s="35"/>
      <c r="F42" s="35"/>
      <c r="G42" s="35"/>
      <c r="H42" s="35"/>
      <c r="I42" s="35"/>
      <c r="J42" s="35"/>
      <c r="K42" s="35"/>
      <c r="L42" s="35"/>
      <c r="M42" s="35"/>
      <c r="N42" s="35"/>
      <c r="O42" s="35"/>
      <c r="P42" s="35"/>
      <c r="Q42" s="35"/>
      <c r="R42" s="35"/>
      <c r="S42" s="35"/>
      <c r="T42" s="35"/>
      <c r="U42" s="35"/>
      <c r="V42" s="35"/>
      <c r="W42" s="35"/>
      <c r="X42" s="35"/>
      <c r="Y42" s="35"/>
      <c r="Z42" s="35"/>
    </row>
    <row r="43" customFormat="false" ht="12" hidden="false" customHeight="true" outlineLevel="0" collapsed="false">
      <c r="A43" s="35"/>
      <c r="B43" s="91" t="s">
        <v>72</v>
      </c>
      <c r="C43" s="92" t="n">
        <v>192987971.63</v>
      </c>
      <c r="D43" s="93" t="n">
        <v>0.00864357882109143</v>
      </c>
      <c r="E43" s="35"/>
      <c r="F43" s="35"/>
      <c r="G43" s="35"/>
      <c r="H43" s="35"/>
      <c r="I43" s="35"/>
      <c r="J43" s="35"/>
      <c r="K43" s="35"/>
      <c r="L43" s="35"/>
      <c r="M43" s="35"/>
      <c r="N43" s="35"/>
      <c r="O43" s="35"/>
      <c r="P43" s="35"/>
      <c r="Q43" s="35"/>
      <c r="R43" s="35"/>
      <c r="S43" s="35"/>
      <c r="T43" s="35"/>
      <c r="U43" s="35"/>
      <c r="V43" s="35"/>
      <c r="W43" s="35"/>
      <c r="X43" s="35"/>
      <c r="Y43" s="35"/>
      <c r="Z43" s="35"/>
    </row>
    <row r="44" customFormat="false" ht="12" hidden="false" customHeight="true" outlineLevel="0" collapsed="false">
      <c r="A44" s="35"/>
      <c r="B44" s="91" t="s">
        <v>62</v>
      </c>
      <c r="C44" s="92" t="n">
        <v>191894905.79</v>
      </c>
      <c r="D44" s="93" t="n">
        <v>0.00859462239823832</v>
      </c>
      <c r="E44" s="35"/>
      <c r="F44" s="35"/>
      <c r="G44" s="35"/>
      <c r="H44" s="35"/>
      <c r="I44" s="35"/>
      <c r="J44" s="35"/>
      <c r="K44" s="35"/>
      <c r="L44" s="35"/>
      <c r="M44" s="35"/>
      <c r="N44" s="35"/>
      <c r="O44" s="35"/>
      <c r="P44" s="35"/>
      <c r="Q44" s="35"/>
      <c r="R44" s="35"/>
      <c r="S44" s="35"/>
      <c r="T44" s="35"/>
      <c r="U44" s="35"/>
      <c r="V44" s="35"/>
      <c r="W44" s="35"/>
      <c r="X44" s="35"/>
      <c r="Y44" s="35"/>
      <c r="Z44" s="35"/>
    </row>
    <row r="45" customFormat="false" ht="12" hidden="false" customHeight="true" outlineLevel="0" collapsed="false">
      <c r="A45" s="35"/>
      <c r="B45" s="91" t="s">
        <v>87</v>
      </c>
      <c r="C45" s="92" t="n">
        <v>181124338.27</v>
      </c>
      <c r="D45" s="93" t="n">
        <v>0.00811222834786977</v>
      </c>
      <c r="E45" s="35"/>
      <c r="F45" s="35"/>
      <c r="G45" s="35"/>
      <c r="H45" s="35"/>
      <c r="I45" s="35"/>
      <c r="J45" s="35"/>
      <c r="K45" s="35"/>
      <c r="L45" s="35"/>
      <c r="M45" s="35"/>
      <c r="N45" s="35"/>
      <c r="O45" s="35"/>
      <c r="P45" s="35"/>
      <c r="Q45" s="35"/>
      <c r="R45" s="35"/>
      <c r="S45" s="35"/>
      <c r="T45" s="35"/>
      <c r="U45" s="35"/>
      <c r="V45" s="35"/>
      <c r="W45" s="35"/>
      <c r="X45" s="35"/>
      <c r="Y45" s="35"/>
      <c r="Z45" s="35"/>
    </row>
    <row r="46" customFormat="false" ht="12" hidden="false" customHeight="true" outlineLevel="0" collapsed="false">
      <c r="A46" s="35"/>
      <c r="B46" s="91" t="s">
        <v>82</v>
      </c>
      <c r="C46" s="92" t="n">
        <v>176920189.46</v>
      </c>
      <c r="D46" s="93" t="n">
        <v>0.00792393220014662</v>
      </c>
      <c r="E46" s="35"/>
      <c r="F46" s="35"/>
      <c r="G46" s="35"/>
      <c r="H46" s="35"/>
      <c r="I46" s="35"/>
      <c r="J46" s="35"/>
      <c r="K46" s="35"/>
      <c r="L46" s="35"/>
      <c r="M46" s="35"/>
      <c r="N46" s="35"/>
      <c r="O46" s="35"/>
      <c r="P46" s="35"/>
      <c r="Q46" s="35"/>
      <c r="R46" s="35"/>
      <c r="S46" s="35"/>
      <c r="T46" s="35"/>
      <c r="U46" s="35"/>
      <c r="V46" s="35"/>
      <c r="W46" s="35"/>
      <c r="X46" s="35"/>
      <c r="Y46" s="35"/>
      <c r="Z46" s="35"/>
    </row>
    <row r="47" customFormat="false" ht="12" hidden="false" customHeight="true" outlineLevel="0" collapsed="false">
      <c r="A47" s="35"/>
      <c r="B47" s="91" t="s">
        <v>54</v>
      </c>
      <c r="C47" s="92" t="n">
        <v>174961587.08</v>
      </c>
      <c r="D47" s="93" t="n">
        <v>0.00783620997628096</v>
      </c>
      <c r="E47" s="35"/>
      <c r="F47" s="35"/>
      <c r="G47" s="35"/>
      <c r="H47" s="35"/>
      <c r="I47" s="35"/>
      <c r="J47" s="35"/>
      <c r="K47" s="35"/>
      <c r="L47" s="35"/>
      <c r="M47" s="35"/>
      <c r="N47" s="35"/>
      <c r="O47" s="35"/>
      <c r="P47" s="35"/>
      <c r="Q47" s="35"/>
      <c r="R47" s="35"/>
      <c r="S47" s="35"/>
      <c r="T47" s="35"/>
      <c r="U47" s="35"/>
      <c r="V47" s="35"/>
      <c r="W47" s="35"/>
      <c r="X47" s="35"/>
      <c r="Y47" s="35"/>
      <c r="Z47" s="35"/>
    </row>
    <row r="48" customFormat="false" ht="12" hidden="false" customHeight="true" outlineLevel="0" collapsed="false">
      <c r="A48" s="35"/>
      <c r="B48" s="91" t="s">
        <v>61</v>
      </c>
      <c r="C48" s="92" t="n">
        <v>173983734.42</v>
      </c>
      <c r="D48" s="93" t="n">
        <v>0.00779241374136157</v>
      </c>
      <c r="E48" s="35"/>
      <c r="F48" s="35"/>
      <c r="G48" s="35"/>
      <c r="H48" s="35"/>
      <c r="I48" s="35"/>
      <c r="J48" s="35"/>
      <c r="K48" s="35"/>
      <c r="L48" s="35"/>
      <c r="M48" s="35"/>
      <c r="N48" s="35"/>
      <c r="O48" s="35"/>
      <c r="P48" s="35"/>
      <c r="Q48" s="35"/>
      <c r="R48" s="35"/>
      <c r="S48" s="35"/>
      <c r="T48" s="35"/>
      <c r="U48" s="35"/>
      <c r="V48" s="35"/>
      <c r="W48" s="35"/>
      <c r="X48" s="35"/>
      <c r="Y48" s="35"/>
      <c r="Z48" s="35"/>
    </row>
    <row r="49" customFormat="false" ht="12" hidden="false" customHeight="true" outlineLevel="0" collapsed="false">
      <c r="A49" s="35"/>
      <c r="B49" s="91" t="s">
        <v>76</v>
      </c>
      <c r="C49" s="92" t="n">
        <v>162465935.01</v>
      </c>
      <c r="D49" s="93" t="n">
        <v>0.00727655253920995</v>
      </c>
      <c r="E49" s="35"/>
      <c r="F49" s="35"/>
      <c r="G49" s="35"/>
      <c r="H49" s="35"/>
      <c r="I49" s="35"/>
      <c r="J49" s="35"/>
      <c r="K49" s="35"/>
      <c r="L49" s="35"/>
      <c r="M49" s="35"/>
      <c r="N49" s="35"/>
      <c r="O49" s="35"/>
      <c r="P49" s="35"/>
      <c r="Q49" s="35"/>
      <c r="R49" s="35"/>
      <c r="S49" s="35"/>
      <c r="T49" s="35"/>
      <c r="U49" s="35"/>
      <c r="V49" s="35"/>
      <c r="W49" s="35"/>
      <c r="X49" s="35"/>
      <c r="Y49" s="35"/>
      <c r="Z49" s="35"/>
    </row>
    <row r="50" customFormat="false" ht="12" hidden="false" customHeight="true" outlineLevel="0" collapsed="false">
      <c r="A50" s="35"/>
      <c r="B50" s="91" t="s">
        <v>67</v>
      </c>
      <c r="C50" s="92" t="n">
        <v>161639915.88</v>
      </c>
      <c r="D50" s="93" t="n">
        <v>0.00723955665082591</v>
      </c>
      <c r="E50" s="35"/>
      <c r="F50" s="35"/>
      <c r="G50" s="35"/>
      <c r="H50" s="35"/>
      <c r="I50" s="35"/>
      <c r="J50" s="35"/>
      <c r="K50" s="35"/>
      <c r="L50" s="35"/>
      <c r="M50" s="35"/>
      <c r="N50" s="35"/>
      <c r="O50" s="35"/>
      <c r="P50" s="35"/>
      <c r="Q50" s="35"/>
      <c r="R50" s="35"/>
      <c r="S50" s="35"/>
      <c r="T50" s="35"/>
      <c r="U50" s="35"/>
      <c r="V50" s="35"/>
      <c r="W50" s="35"/>
      <c r="X50" s="35"/>
      <c r="Y50" s="35"/>
      <c r="Z50" s="35"/>
    </row>
    <row r="51" customFormat="false" ht="12" hidden="false" customHeight="true" outlineLevel="0" collapsed="false">
      <c r="A51" s="35"/>
      <c r="B51" s="91" t="s">
        <v>79</v>
      </c>
      <c r="C51" s="92" t="n">
        <v>156879923.88</v>
      </c>
      <c r="D51" s="93" t="n">
        <v>0.00702636530168502</v>
      </c>
      <c r="E51" s="35"/>
      <c r="F51" s="35"/>
      <c r="G51" s="35"/>
      <c r="H51" s="35"/>
      <c r="I51" s="35"/>
      <c r="J51" s="35"/>
      <c r="K51" s="35"/>
      <c r="L51" s="35"/>
      <c r="M51" s="35"/>
      <c r="N51" s="35"/>
      <c r="O51" s="35"/>
      <c r="P51" s="35"/>
      <c r="Q51" s="35"/>
      <c r="R51" s="35"/>
      <c r="S51" s="35"/>
      <c r="T51" s="35"/>
      <c r="U51" s="35"/>
      <c r="V51" s="35"/>
      <c r="W51" s="35"/>
      <c r="X51" s="35"/>
      <c r="Y51" s="35"/>
      <c r="Z51" s="35"/>
    </row>
    <row r="52" customFormat="false" ht="12" hidden="false" customHeight="true" outlineLevel="0" collapsed="false">
      <c r="A52" s="35"/>
      <c r="B52" s="91" t="s">
        <v>90</v>
      </c>
      <c r="C52" s="92" t="n">
        <v>149329716.99</v>
      </c>
      <c r="D52" s="93" t="n">
        <v>0.00668820532301867</v>
      </c>
      <c r="E52" s="35"/>
      <c r="F52" s="35"/>
      <c r="G52" s="35"/>
      <c r="H52" s="35"/>
      <c r="I52" s="35"/>
      <c r="J52" s="35"/>
      <c r="K52" s="35"/>
      <c r="L52" s="35"/>
      <c r="M52" s="35"/>
      <c r="N52" s="35"/>
      <c r="O52" s="35"/>
      <c r="P52" s="35"/>
      <c r="Q52" s="35"/>
      <c r="R52" s="35"/>
      <c r="S52" s="35"/>
      <c r="T52" s="35"/>
      <c r="U52" s="35"/>
      <c r="V52" s="35"/>
      <c r="W52" s="35"/>
      <c r="X52" s="35"/>
      <c r="Y52" s="35"/>
      <c r="Z52" s="35"/>
    </row>
    <row r="53" customFormat="false" ht="12" hidden="false" customHeight="true" outlineLevel="0" collapsed="false">
      <c r="A53" s="35"/>
      <c r="B53" s="91" t="s">
        <v>50</v>
      </c>
      <c r="C53" s="92" t="n">
        <v>134047397.76</v>
      </c>
      <c r="D53" s="93" t="n">
        <v>0.00600373815277016</v>
      </c>
      <c r="E53" s="35"/>
      <c r="F53" s="35"/>
      <c r="G53" s="35"/>
      <c r="H53" s="35"/>
      <c r="I53" s="35"/>
      <c r="J53" s="35"/>
      <c r="K53" s="35"/>
      <c r="L53" s="35"/>
      <c r="M53" s="35"/>
      <c r="N53" s="35"/>
      <c r="O53" s="35"/>
      <c r="P53" s="35"/>
      <c r="Q53" s="35"/>
      <c r="R53" s="35"/>
      <c r="S53" s="35"/>
      <c r="T53" s="35"/>
      <c r="U53" s="35"/>
      <c r="V53" s="35"/>
      <c r="W53" s="35"/>
      <c r="X53" s="35"/>
      <c r="Y53" s="35"/>
      <c r="Z53" s="35"/>
    </row>
    <row r="54" customFormat="false" ht="12" hidden="false" customHeight="true" outlineLevel="0" collapsed="false">
      <c r="A54" s="35"/>
      <c r="B54" s="91" t="s">
        <v>64</v>
      </c>
      <c r="C54" s="92" t="n">
        <v>130684234.5</v>
      </c>
      <c r="D54" s="93" t="n">
        <v>0.00585310821205167</v>
      </c>
      <c r="E54" s="35"/>
      <c r="F54" s="35"/>
      <c r="G54" s="35"/>
      <c r="H54" s="35"/>
      <c r="I54" s="35"/>
      <c r="J54" s="35"/>
      <c r="K54" s="35"/>
      <c r="L54" s="35"/>
      <c r="M54" s="35"/>
      <c r="N54" s="35"/>
      <c r="O54" s="35"/>
      <c r="P54" s="35"/>
      <c r="Q54" s="35"/>
      <c r="R54" s="35"/>
      <c r="S54" s="35"/>
      <c r="T54" s="35"/>
      <c r="U54" s="35"/>
      <c r="V54" s="35"/>
      <c r="W54" s="35"/>
      <c r="X54" s="35"/>
      <c r="Y54" s="35"/>
      <c r="Z54" s="35"/>
    </row>
    <row r="55" customFormat="false" ht="12" hidden="false" customHeight="true" outlineLevel="0" collapsed="false">
      <c r="A55" s="35"/>
      <c r="B55" s="91" t="s">
        <v>53</v>
      </c>
      <c r="C55" s="92" t="n">
        <v>127555130.3</v>
      </c>
      <c r="D55" s="93" t="n">
        <v>0.0057129613491997</v>
      </c>
      <c r="E55" s="35"/>
      <c r="F55" s="35"/>
      <c r="G55" s="35"/>
      <c r="H55" s="35"/>
      <c r="I55" s="35"/>
      <c r="J55" s="35"/>
      <c r="K55" s="35"/>
      <c r="L55" s="35"/>
      <c r="M55" s="35"/>
      <c r="N55" s="35"/>
      <c r="O55" s="35"/>
      <c r="P55" s="35"/>
      <c r="Q55" s="35"/>
      <c r="R55" s="35"/>
      <c r="S55" s="35"/>
      <c r="T55" s="35"/>
      <c r="U55" s="35"/>
      <c r="V55" s="35"/>
      <c r="W55" s="35"/>
      <c r="X55" s="35"/>
      <c r="Y55" s="35"/>
      <c r="Z55" s="35"/>
    </row>
    <row r="56" customFormat="false" ht="12" hidden="false" customHeight="true" outlineLevel="0" collapsed="false">
      <c r="A56" s="35"/>
      <c r="B56" s="91" t="s">
        <v>59</v>
      </c>
      <c r="C56" s="92" t="n">
        <v>116932914.33</v>
      </c>
      <c r="D56" s="93" t="n">
        <v>0.00523721169384098</v>
      </c>
      <c r="E56" s="35"/>
      <c r="F56" s="35"/>
      <c r="G56" s="35"/>
      <c r="H56" s="35"/>
      <c r="I56" s="35"/>
      <c r="J56" s="35"/>
      <c r="K56" s="35"/>
      <c r="L56" s="35"/>
      <c r="M56" s="35"/>
      <c r="N56" s="35"/>
      <c r="O56" s="35"/>
      <c r="P56" s="35"/>
      <c r="Q56" s="35"/>
      <c r="R56" s="35"/>
      <c r="S56" s="35"/>
      <c r="T56" s="35"/>
      <c r="U56" s="35"/>
      <c r="V56" s="35"/>
      <c r="W56" s="35"/>
      <c r="X56" s="35"/>
      <c r="Y56" s="35"/>
      <c r="Z56" s="35"/>
    </row>
    <row r="57" customFormat="false" ht="12" hidden="false" customHeight="true" outlineLevel="0" collapsed="false">
      <c r="A57" s="35"/>
      <c r="B57" s="91" t="s">
        <v>77</v>
      </c>
      <c r="C57" s="92" t="n">
        <v>116141839.64</v>
      </c>
      <c r="D57" s="93" t="n">
        <v>0.00520178090311017</v>
      </c>
      <c r="E57" s="35"/>
      <c r="F57" s="35"/>
      <c r="G57" s="35"/>
      <c r="H57" s="35"/>
      <c r="I57" s="35"/>
      <c r="J57" s="35"/>
      <c r="K57" s="35"/>
      <c r="L57" s="35"/>
      <c r="M57" s="35"/>
      <c r="N57" s="35"/>
      <c r="O57" s="35"/>
      <c r="P57" s="35"/>
      <c r="Q57" s="35"/>
      <c r="R57" s="35"/>
      <c r="S57" s="35"/>
      <c r="T57" s="35"/>
      <c r="U57" s="35"/>
      <c r="V57" s="35"/>
      <c r="W57" s="35"/>
      <c r="X57" s="35"/>
      <c r="Y57" s="35"/>
      <c r="Z57" s="35"/>
    </row>
    <row r="58" customFormat="false" ht="12" hidden="false" customHeight="true" outlineLevel="0" collapsed="false">
      <c r="A58" s="35"/>
      <c r="B58" s="94" t="s">
        <v>2113</v>
      </c>
      <c r="C58" s="95" t="n">
        <v>22327322469.61</v>
      </c>
      <c r="D58" s="93" t="n">
        <v>1</v>
      </c>
      <c r="E58" s="35"/>
      <c r="F58" s="35"/>
      <c r="G58" s="35"/>
      <c r="H58" s="35"/>
      <c r="I58" s="35"/>
      <c r="J58" s="35"/>
      <c r="K58" s="35"/>
      <c r="L58" s="35"/>
      <c r="M58" s="35"/>
      <c r="N58" s="35"/>
      <c r="O58" s="35"/>
      <c r="P58" s="35"/>
      <c r="Q58" s="35"/>
      <c r="R58" s="35"/>
      <c r="S58" s="35"/>
      <c r="T58" s="35"/>
      <c r="U58" s="35"/>
      <c r="V58" s="35"/>
      <c r="W58" s="35"/>
      <c r="X58" s="35"/>
      <c r="Y58" s="35"/>
      <c r="Z58" s="35"/>
    </row>
    <row r="59" customFormat="false" ht="12" hidden="false" customHeight="true" outlineLevel="0" collapsed="false">
      <c r="A59" s="35"/>
      <c r="E59" s="35"/>
      <c r="F59" s="35"/>
      <c r="G59" s="35"/>
      <c r="H59" s="35"/>
      <c r="I59" s="35"/>
      <c r="J59" s="35"/>
      <c r="K59" s="35"/>
      <c r="L59" s="35"/>
      <c r="M59" s="35"/>
      <c r="N59" s="35"/>
      <c r="O59" s="35"/>
      <c r="P59" s="35"/>
      <c r="Q59" s="35"/>
      <c r="R59" s="35"/>
      <c r="S59" s="35"/>
      <c r="T59" s="35"/>
      <c r="U59" s="35"/>
      <c r="V59" s="35"/>
      <c r="W59" s="35"/>
      <c r="X59" s="35"/>
      <c r="Y59" s="35"/>
      <c r="Z59" s="35"/>
    </row>
    <row r="60" customFormat="false" ht="12" hidden="false" customHeight="true" outlineLevel="0" collapsed="false">
      <c r="A60" s="35"/>
      <c r="E60" s="35"/>
      <c r="F60" s="35"/>
      <c r="G60" s="35"/>
      <c r="H60" s="35"/>
      <c r="I60" s="35"/>
      <c r="J60" s="35"/>
      <c r="K60" s="35"/>
      <c r="L60" s="35"/>
      <c r="M60" s="35"/>
      <c r="N60" s="35"/>
      <c r="O60" s="35"/>
      <c r="P60" s="35"/>
      <c r="Q60" s="35"/>
      <c r="R60" s="35"/>
      <c r="S60" s="35"/>
      <c r="T60" s="35"/>
      <c r="U60" s="35"/>
      <c r="V60" s="35"/>
      <c r="W60" s="35"/>
      <c r="X60" s="35"/>
      <c r="Y60" s="35"/>
      <c r="Z60" s="35"/>
    </row>
    <row r="61" customFormat="false" ht="12" hidden="false" customHeight="true" outlineLevel="0" collapsed="false">
      <c r="A61" s="35"/>
      <c r="E61" s="35"/>
      <c r="F61" s="35"/>
      <c r="G61" s="35"/>
      <c r="H61" s="35"/>
      <c r="I61" s="35"/>
      <c r="J61" s="35"/>
      <c r="K61" s="35"/>
      <c r="L61" s="35"/>
      <c r="M61" s="35"/>
      <c r="N61" s="35"/>
      <c r="O61" s="35"/>
      <c r="P61" s="35"/>
      <c r="Q61" s="35"/>
      <c r="R61" s="35"/>
      <c r="S61" s="35"/>
      <c r="T61" s="35"/>
      <c r="U61" s="35"/>
      <c r="V61" s="35"/>
      <c r="W61" s="35"/>
      <c r="X61" s="35"/>
      <c r="Y61" s="35"/>
      <c r="Z61" s="35"/>
    </row>
    <row r="62" customFormat="false" ht="12" hidden="false" customHeight="true" outlineLevel="0" collapsed="false">
      <c r="A62" s="35"/>
      <c r="E62" s="35"/>
      <c r="F62" s="35"/>
      <c r="G62" s="35"/>
      <c r="H62" s="35"/>
      <c r="I62" s="35"/>
      <c r="J62" s="35"/>
      <c r="K62" s="35"/>
      <c r="L62" s="35"/>
      <c r="M62" s="35"/>
      <c r="N62" s="35"/>
      <c r="O62" s="35"/>
      <c r="P62" s="35"/>
      <c r="Q62" s="35"/>
      <c r="R62" s="35"/>
      <c r="S62" s="35"/>
      <c r="T62" s="35"/>
      <c r="U62" s="35"/>
      <c r="V62" s="35"/>
      <c r="W62" s="35"/>
      <c r="X62" s="35"/>
      <c r="Y62" s="35"/>
      <c r="Z62" s="35"/>
    </row>
    <row r="63" customFormat="false" ht="12" hidden="false" customHeight="true" outlineLevel="0" collapsed="false">
      <c r="A63" s="35"/>
      <c r="B63" s="35"/>
      <c r="C63" s="78"/>
      <c r="D63" s="35"/>
      <c r="E63" s="35"/>
      <c r="F63" s="35"/>
      <c r="G63" s="35"/>
      <c r="H63" s="35"/>
      <c r="I63" s="35"/>
      <c r="J63" s="35"/>
      <c r="K63" s="35"/>
      <c r="L63" s="35"/>
      <c r="M63" s="35"/>
      <c r="N63" s="35"/>
      <c r="O63" s="35"/>
      <c r="P63" s="35"/>
      <c r="Q63" s="35"/>
      <c r="R63" s="35"/>
      <c r="S63" s="35"/>
      <c r="T63" s="35"/>
      <c r="U63" s="35"/>
      <c r="V63" s="35"/>
      <c r="W63" s="35"/>
      <c r="X63" s="35"/>
      <c r="Y63" s="35"/>
      <c r="Z63" s="35"/>
    </row>
    <row r="64" customFormat="false" ht="12" hidden="false" customHeight="true" outlineLevel="0" collapsed="false">
      <c r="A64" s="35"/>
      <c r="B64" s="35"/>
      <c r="C64" s="78"/>
      <c r="D64" s="35"/>
      <c r="E64" s="35"/>
      <c r="F64" s="35"/>
      <c r="G64" s="35"/>
      <c r="H64" s="35"/>
      <c r="I64" s="35"/>
      <c r="J64" s="35"/>
      <c r="K64" s="35"/>
      <c r="L64" s="35"/>
      <c r="M64" s="35"/>
      <c r="N64" s="35"/>
      <c r="O64" s="35"/>
      <c r="P64" s="35"/>
      <c r="Q64" s="35"/>
      <c r="R64" s="35"/>
      <c r="S64" s="35"/>
      <c r="T64" s="35"/>
      <c r="U64" s="35"/>
      <c r="V64" s="35"/>
      <c r="W64" s="35"/>
      <c r="X64" s="35"/>
      <c r="Y64" s="35"/>
      <c r="Z64" s="35"/>
    </row>
    <row r="65" customFormat="false" ht="12" hidden="false" customHeight="true" outlineLevel="0" collapsed="false">
      <c r="A65" s="35"/>
      <c r="B65" s="35"/>
      <c r="C65" s="78"/>
      <c r="D65" s="35"/>
      <c r="E65" s="35"/>
      <c r="F65" s="35"/>
      <c r="G65" s="35"/>
      <c r="H65" s="35"/>
      <c r="I65" s="35"/>
      <c r="J65" s="35"/>
      <c r="K65" s="35"/>
      <c r="L65" s="35"/>
      <c r="M65" s="35"/>
      <c r="N65" s="35"/>
      <c r="O65" s="35"/>
      <c r="P65" s="35"/>
      <c r="Q65" s="35"/>
      <c r="R65" s="35"/>
      <c r="S65" s="35"/>
      <c r="T65" s="35"/>
      <c r="U65" s="35"/>
      <c r="V65" s="35"/>
      <c r="W65" s="35"/>
      <c r="X65" s="35"/>
      <c r="Y65" s="35"/>
      <c r="Z65" s="35"/>
    </row>
    <row r="66" customFormat="false" ht="12" hidden="false" customHeight="true" outlineLevel="0" collapsed="false">
      <c r="A66" s="35"/>
      <c r="B66" s="35"/>
      <c r="C66" s="78"/>
      <c r="D66" s="35"/>
      <c r="E66" s="35"/>
      <c r="F66" s="35"/>
      <c r="G66" s="35"/>
      <c r="H66" s="35"/>
      <c r="I66" s="35"/>
      <c r="J66" s="35"/>
      <c r="K66" s="35"/>
      <c r="L66" s="35"/>
      <c r="M66" s="35"/>
      <c r="N66" s="35"/>
      <c r="O66" s="35"/>
      <c r="P66" s="35"/>
      <c r="Q66" s="35"/>
      <c r="R66" s="35"/>
      <c r="S66" s="35"/>
      <c r="T66" s="35"/>
      <c r="U66" s="35"/>
      <c r="V66" s="35"/>
      <c r="W66" s="35"/>
      <c r="X66" s="35"/>
      <c r="Y66" s="35"/>
      <c r="Z66" s="35"/>
    </row>
    <row r="67" customFormat="false" ht="12" hidden="false" customHeight="true" outlineLevel="0" collapsed="false">
      <c r="A67" s="35"/>
      <c r="B67" s="35"/>
      <c r="C67" s="78"/>
      <c r="D67" s="35"/>
      <c r="E67" s="35"/>
      <c r="F67" s="35"/>
      <c r="G67" s="35"/>
      <c r="H67" s="35"/>
      <c r="I67" s="35"/>
      <c r="J67" s="35"/>
      <c r="K67" s="35"/>
      <c r="L67" s="35"/>
      <c r="M67" s="35"/>
      <c r="N67" s="35"/>
      <c r="O67" s="35"/>
      <c r="P67" s="35"/>
      <c r="Q67" s="35"/>
      <c r="R67" s="35"/>
      <c r="S67" s="35"/>
      <c r="T67" s="35"/>
      <c r="U67" s="35"/>
      <c r="V67" s="35"/>
      <c r="W67" s="35"/>
      <c r="X67" s="35"/>
      <c r="Y67" s="35"/>
      <c r="Z67" s="35"/>
    </row>
    <row r="68" customFormat="false" ht="12" hidden="false" customHeight="true" outlineLevel="0" collapsed="false">
      <c r="A68" s="35"/>
      <c r="B68" s="35"/>
      <c r="C68" s="78"/>
      <c r="D68" s="35"/>
      <c r="E68" s="35"/>
      <c r="F68" s="35"/>
      <c r="G68" s="35"/>
      <c r="H68" s="35"/>
      <c r="I68" s="35"/>
      <c r="J68" s="35"/>
      <c r="K68" s="35"/>
      <c r="L68" s="35"/>
      <c r="M68" s="35"/>
      <c r="N68" s="35"/>
      <c r="O68" s="35"/>
      <c r="P68" s="35"/>
      <c r="Q68" s="35"/>
      <c r="R68" s="35"/>
      <c r="S68" s="35"/>
      <c r="T68" s="35"/>
      <c r="U68" s="35"/>
      <c r="V68" s="35"/>
      <c r="W68" s="35"/>
      <c r="X68" s="35"/>
      <c r="Y68" s="35"/>
      <c r="Z68" s="35"/>
    </row>
    <row r="69" customFormat="false" ht="12" hidden="false" customHeight="true" outlineLevel="0" collapsed="false">
      <c r="A69" s="35"/>
      <c r="B69" s="35"/>
      <c r="C69" s="78"/>
      <c r="D69" s="35"/>
      <c r="E69" s="35"/>
      <c r="F69" s="35"/>
      <c r="G69" s="35"/>
      <c r="H69" s="35"/>
      <c r="I69" s="35"/>
      <c r="J69" s="35"/>
      <c r="K69" s="35"/>
      <c r="L69" s="35"/>
      <c r="M69" s="35"/>
      <c r="N69" s="35"/>
      <c r="O69" s="35"/>
      <c r="P69" s="35"/>
      <c r="Q69" s="35"/>
      <c r="R69" s="35"/>
      <c r="S69" s="35"/>
      <c r="T69" s="35"/>
      <c r="U69" s="35"/>
      <c r="V69" s="35"/>
      <c r="W69" s="35"/>
      <c r="X69" s="35"/>
      <c r="Y69" s="35"/>
      <c r="Z69" s="35"/>
    </row>
    <row r="70" customFormat="false" ht="12" hidden="false" customHeight="true" outlineLevel="0" collapsed="false">
      <c r="A70" s="35"/>
      <c r="B70" s="35"/>
      <c r="C70" s="78"/>
      <c r="D70" s="35"/>
      <c r="E70" s="35"/>
      <c r="F70" s="35"/>
      <c r="G70" s="35"/>
      <c r="H70" s="35"/>
      <c r="I70" s="35"/>
      <c r="J70" s="35"/>
      <c r="K70" s="35"/>
      <c r="L70" s="35"/>
      <c r="M70" s="35"/>
      <c r="N70" s="35"/>
      <c r="O70" s="35"/>
      <c r="P70" s="35"/>
      <c r="Q70" s="35"/>
      <c r="R70" s="35"/>
      <c r="S70" s="35"/>
      <c r="T70" s="35"/>
      <c r="U70" s="35"/>
      <c r="V70" s="35"/>
      <c r="W70" s="35"/>
      <c r="X70" s="35"/>
      <c r="Y70" s="35"/>
      <c r="Z70" s="35"/>
    </row>
    <row r="71" customFormat="false" ht="12" hidden="false" customHeight="true" outlineLevel="0" collapsed="false">
      <c r="A71" s="35"/>
      <c r="B71" s="35"/>
      <c r="C71" s="78"/>
      <c r="D71" s="35"/>
      <c r="E71" s="35"/>
      <c r="F71" s="35"/>
      <c r="G71" s="35"/>
      <c r="H71" s="35"/>
      <c r="I71" s="35"/>
      <c r="J71" s="35"/>
      <c r="K71" s="35"/>
      <c r="L71" s="35"/>
      <c r="M71" s="35"/>
      <c r="N71" s="35"/>
      <c r="O71" s="35"/>
      <c r="P71" s="35"/>
      <c r="Q71" s="35"/>
      <c r="R71" s="35"/>
      <c r="S71" s="35"/>
      <c r="T71" s="35"/>
      <c r="U71" s="35"/>
      <c r="V71" s="35"/>
      <c r="W71" s="35"/>
      <c r="X71" s="35"/>
      <c r="Y71" s="35"/>
      <c r="Z71" s="35"/>
    </row>
    <row r="72" customFormat="false" ht="12" hidden="false" customHeight="true" outlineLevel="0" collapsed="false">
      <c r="A72" s="35"/>
      <c r="B72" s="35"/>
      <c r="C72" s="78"/>
      <c r="D72" s="35"/>
      <c r="E72" s="35"/>
      <c r="F72" s="35"/>
      <c r="G72" s="35"/>
      <c r="H72" s="35"/>
      <c r="I72" s="35"/>
      <c r="J72" s="35"/>
      <c r="K72" s="35"/>
      <c r="L72" s="35"/>
      <c r="M72" s="35"/>
      <c r="N72" s="35"/>
      <c r="O72" s="35"/>
      <c r="P72" s="35"/>
      <c r="Q72" s="35"/>
      <c r="R72" s="35"/>
      <c r="S72" s="35"/>
      <c r="T72" s="35"/>
      <c r="U72" s="35"/>
      <c r="V72" s="35"/>
      <c r="W72" s="35"/>
      <c r="X72" s="35"/>
      <c r="Y72" s="35"/>
      <c r="Z72" s="35"/>
    </row>
    <row r="73" customFormat="false" ht="12" hidden="false" customHeight="true" outlineLevel="0" collapsed="false">
      <c r="A73" s="35"/>
      <c r="B73" s="35"/>
      <c r="C73" s="78"/>
      <c r="D73" s="35"/>
      <c r="E73" s="35"/>
      <c r="F73" s="35"/>
      <c r="G73" s="35"/>
      <c r="H73" s="35"/>
      <c r="I73" s="35"/>
      <c r="J73" s="35"/>
      <c r="K73" s="35"/>
      <c r="L73" s="35"/>
      <c r="M73" s="35"/>
      <c r="N73" s="35"/>
      <c r="O73" s="35"/>
      <c r="P73" s="35"/>
      <c r="Q73" s="35"/>
      <c r="R73" s="35"/>
      <c r="S73" s="35"/>
      <c r="T73" s="35"/>
      <c r="U73" s="35"/>
      <c r="V73" s="35"/>
      <c r="W73" s="35"/>
      <c r="X73" s="35"/>
      <c r="Y73" s="35"/>
      <c r="Z73" s="35"/>
    </row>
    <row r="74" customFormat="false" ht="12" hidden="false" customHeight="true" outlineLevel="0" collapsed="false">
      <c r="A74" s="35"/>
      <c r="B74" s="35"/>
      <c r="C74" s="78"/>
      <c r="D74" s="35"/>
      <c r="E74" s="35"/>
      <c r="F74" s="35"/>
      <c r="G74" s="35"/>
      <c r="H74" s="35"/>
      <c r="I74" s="35"/>
      <c r="J74" s="35"/>
      <c r="K74" s="35"/>
      <c r="L74" s="35"/>
      <c r="M74" s="35"/>
      <c r="N74" s="35"/>
      <c r="O74" s="35"/>
      <c r="P74" s="35"/>
      <c r="Q74" s="35"/>
      <c r="R74" s="35"/>
      <c r="S74" s="35"/>
      <c r="T74" s="35"/>
      <c r="U74" s="35"/>
      <c r="V74" s="35"/>
      <c r="W74" s="35"/>
      <c r="X74" s="35"/>
      <c r="Y74" s="35"/>
      <c r="Z74" s="35"/>
    </row>
    <row r="75" customFormat="false" ht="12" hidden="false" customHeight="true" outlineLevel="0" collapsed="false">
      <c r="A75" s="35"/>
      <c r="B75" s="35"/>
      <c r="C75" s="78"/>
      <c r="D75" s="35"/>
      <c r="E75" s="35"/>
      <c r="F75" s="35"/>
      <c r="G75" s="35"/>
      <c r="H75" s="35"/>
      <c r="I75" s="35"/>
      <c r="J75" s="35"/>
      <c r="K75" s="35"/>
      <c r="L75" s="35"/>
      <c r="M75" s="35"/>
      <c r="N75" s="35"/>
      <c r="O75" s="35"/>
      <c r="P75" s="35"/>
      <c r="Q75" s="35"/>
      <c r="R75" s="35"/>
      <c r="S75" s="35"/>
      <c r="T75" s="35"/>
      <c r="U75" s="35"/>
      <c r="V75" s="35"/>
      <c r="W75" s="35"/>
      <c r="X75" s="35"/>
      <c r="Y75" s="35"/>
      <c r="Z75" s="35"/>
    </row>
    <row r="76" customFormat="false" ht="12" hidden="false" customHeight="true" outlineLevel="0" collapsed="false">
      <c r="A76" s="35"/>
      <c r="B76" s="35"/>
      <c r="C76" s="78"/>
      <c r="D76" s="35"/>
      <c r="E76" s="35"/>
      <c r="F76" s="35"/>
      <c r="G76" s="35"/>
      <c r="H76" s="35"/>
      <c r="I76" s="35"/>
      <c r="J76" s="35"/>
      <c r="K76" s="35"/>
      <c r="L76" s="35"/>
      <c r="M76" s="35"/>
      <c r="N76" s="35"/>
      <c r="O76" s="35"/>
      <c r="P76" s="35"/>
      <c r="Q76" s="35"/>
      <c r="R76" s="35"/>
      <c r="S76" s="35"/>
      <c r="T76" s="35"/>
      <c r="U76" s="35"/>
      <c r="V76" s="35"/>
      <c r="W76" s="35"/>
      <c r="X76" s="35"/>
      <c r="Y76" s="35"/>
      <c r="Z76" s="35"/>
    </row>
    <row r="77" customFormat="false" ht="12" hidden="false" customHeight="true" outlineLevel="0" collapsed="false">
      <c r="A77" s="35"/>
      <c r="B77" s="35"/>
      <c r="C77" s="78"/>
      <c r="D77" s="35"/>
      <c r="E77" s="35"/>
      <c r="F77" s="35"/>
      <c r="G77" s="35"/>
      <c r="H77" s="35"/>
      <c r="I77" s="35"/>
      <c r="J77" s="35"/>
      <c r="K77" s="35"/>
      <c r="L77" s="35"/>
      <c r="M77" s="35"/>
      <c r="N77" s="35"/>
      <c r="O77" s="35"/>
      <c r="P77" s="35"/>
      <c r="Q77" s="35"/>
      <c r="R77" s="35"/>
      <c r="S77" s="35"/>
      <c r="T77" s="35"/>
      <c r="U77" s="35"/>
      <c r="V77" s="35"/>
      <c r="W77" s="35"/>
      <c r="X77" s="35"/>
      <c r="Y77" s="35"/>
      <c r="Z77" s="35"/>
    </row>
    <row r="78" customFormat="false" ht="12" hidden="false" customHeight="true" outlineLevel="0" collapsed="false">
      <c r="A78" s="35"/>
      <c r="B78" s="35"/>
      <c r="C78" s="78"/>
      <c r="D78" s="35"/>
      <c r="E78" s="35"/>
      <c r="F78" s="35"/>
      <c r="G78" s="35"/>
      <c r="H78" s="35"/>
      <c r="I78" s="35"/>
      <c r="J78" s="35"/>
      <c r="K78" s="35"/>
      <c r="L78" s="35"/>
      <c r="M78" s="35"/>
      <c r="N78" s="35"/>
      <c r="O78" s="35"/>
      <c r="P78" s="35"/>
      <c r="Q78" s="35"/>
      <c r="R78" s="35"/>
      <c r="S78" s="35"/>
      <c r="T78" s="35"/>
      <c r="U78" s="35"/>
      <c r="V78" s="35"/>
      <c r="W78" s="35"/>
      <c r="X78" s="35"/>
      <c r="Y78" s="35"/>
      <c r="Z78" s="35"/>
    </row>
    <row r="79" customFormat="false" ht="12" hidden="false" customHeight="true" outlineLevel="0" collapsed="false">
      <c r="A79" s="35"/>
      <c r="B79" s="35"/>
      <c r="C79" s="78"/>
      <c r="D79" s="35"/>
      <c r="E79" s="35"/>
      <c r="F79" s="35"/>
      <c r="G79" s="35"/>
      <c r="H79" s="35"/>
      <c r="I79" s="35"/>
      <c r="J79" s="35"/>
      <c r="K79" s="35"/>
      <c r="L79" s="35"/>
      <c r="M79" s="35"/>
      <c r="N79" s="35"/>
      <c r="O79" s="35"/>
      <c r="P79" s="35"/>
      <c r="Q79" s="35"/>
      <c r="R79" s="35"/>
      <c r="S79" s="35"/>
      <c r="T79" s="35"/>
      <c r="U79" s="35"/>
      <c r="V79" s="35"/>
      <c r="W79" s="35"/>
      <c r="X79" s="35"/>
      <c r="Y79" s="35"/>
      <c r="Z79" s="35"/>
    </row>
    <row r="80" customFormat="false" ht="12" hidden="false" customHeight="true" outlineLevel="0" collapsed="false">
      <c r="A80" s="35"/>
      <c r="B80" s="35"/>
      <c r="C80" s="78"/>
      <c r="D80" s="35"/>
      <c r="E80" s="35"/>
      <c r="F80" s="35"/>
      <c r="G80" s="35"/>
      <c r="H80" s="35"/>
      <c r="I80" s="35"/>
      <c r="J80" s="35"/>
      <c r="K80" s="35"/>
      <c r="L80" s="35"/>
      <c r="M80" s="35"/>
      <c r="N80" s="35"/>
      <c r="O80" s="35"/>
      <c r="P80" s="35"/>
      <c r="Q80" s="35"/>
      <c r="R80" s="35"/>
      <c r="S80" s="35"/>
      <c r="T80" s="35"/>
      <c r="U80" s="35"/>
      <c r="V80" s="35"/>
      <c r="W80" s="35"/>
      <c r="X80" s="35"/>
      <c r="Y80" s="35"/>
      <c r="Z80" s="35"/>
    </row>
    <row r="81" customFormat="false" ht="12" hidden="false" customHeight="true" outlineLevel="0" collapsed="false">
      <c r="A81" s="35"/>
      <c r="B81" s="35"/>
      <c r="C81" s="78"/>
      <c r="D81" s="35"/>
      <c r="E81" s="35"/>
      <c r="F81" s="35"/>
      <c r="G81" s="35"/>
      <c r="H81" s="35"/>
      <c r="I81" s="35"/>
      <c r="J81" s="35"/>
      <c r="K81" s="35"/>
      <c r="L81" s="35"/>
      <c r="M81" s="35"/>
      <c r="N81" s="35"/>
      <c r="O81" s="35"/>
      <c r="P81" s="35"/>
      <c r="Q81" s="35"/>
      <c r="R81" s="35"/>
      <c r="S81" s="35"/>
      <c r="T81" s="35"/>
      <c r="U81" s="35"/>
      <c r="V81" s="35"/>
      <c r="W81" s="35"/>
      <c r="X81" s="35"/>
      <c r="Y81" s="35"/>
      <c r="Z81" s="35"/>
    </row>
    <row r="82" customFormat="false" ht="12" hidden="false" customHeight="true" outlineLevel="0" collapsed="false">
      <c r="A82" s="35"/>
      <c r="B82" s="35"/>
      <c r="C82" s="78"/>
      <c r="D82" s="35"/>
      <c r="E82" s="35"/>
      <c r="F82" s="35"/>
      <c r="G82" s="35"/>
      <c r="H82" s="35"/>
      <c r="I82" s="35"/>
      <c r="J82" s="35"/>
      <c r="K82" s="35"/>
      <c r="L82" s="35"/>
      <c r="M82" s="35"/>
      <c r="N82" s="35"/>
      <c r="O82" s="35"/>
      <c r="P82" s="35"/>
      <c r="Q82" s="35"/>
      <c r="R82" s="35"/>
      <c r="S82" s="35"/>
      <c r="T82" s="35"/>
      <c r="U82" s="35"/>
      <c r="V82" s="35"/>
      <c r="W82" s="35"/>
      <c r="X82" s="35"/>
      <c r="Y82" s="35"/>
      <c r="Z82" s="35"/>
    </row>
    <row r="83" customFormat="false" ht="12" hidden="false" customHeight="true" outlineLevel="0" collapsed="false">
      <c r="A83" s="35"/>
      <c r="B83" s="35"/>
      <c r="C83" s="78"/>
      <c r="D83" s="35"/>
      <c r="E83" s="35"/>
      <c r="F83" s="35"/>
      <c r="G83" s="35"/>
      <c r="H83" s="35"/>
      <c r="I83" s="35"/>
      <c r="J83" s="35"/>
      <c r="K83" s="35"/>
      <c r="L83" s="35"/>
      <c r="M83" s="35"/>
      <c r="N83" s="35"/>
      <c r="O83" s="35"/>
      <c r="P83" s="35"/>
      <c r="Q83" s="35"/>
      <c r="R83" s="35"/>
      <c r="S83" s="35"/>
      <c r="T83" s="35"/>
      <c r="U83" s="35"/>
      <c r="V83" s="35"/>
      <c r="W83" s="35"/>
      <c r="X83" s="35"/>
      <c r="Y83" s="35"/>
      <c r="Z83" s="35"/>
    </row>
    <row r="84" customFormat="false" ht="12" hidden="false" customHeight="true" outlineLevel="0" collapsed="false">
      <c r="A84" s="35"/>
      <c r="B84" s="35"/>
      <c r="C84" s="78"/>
      <c r="D84" s="35"/>
      <c r="E84" s="35"/>
      <c r="F84" s="35"/>
      <c r="G84" s="35"/>
      <c r="H84" s="35"/>
      <c r="I84" s="35"/>
      <c r="J84" s="35"/>
      <c r="K84" s="35"/>
      <c r="L84" s="35"/>
      <c r="M84" s="35"/>
      <c r="N84" s="35"/>
      <c r="O84" s="35"/>
      <c r="P84" s="35"/>
      <c r="Q84" s="35"/>
      <c r="R84" s="35"/>
      <c r="S84" s="35"/>
      <c r="T84" s="35"/>
      <c r="U84" s="35"/>
      <c r="V84" s="35"/>
      <c r="W84" s="35"/>
      <c r="X84" s="35"/>
      <c r="Y84" s="35"/>
      <c r="Z84" s="35"/>
    </row>
    <row r="85" customFormat="false" ht="12" hidden="false" customHeight="true" outlineLevel="0" collapsed="false">
      <c r="A85" s="35"/>
      <c r="B85" s="35"/>
      <c r="C85" s="78"/>
      <c r="D85" s="35"/>
      <c r="E85" s="35"/>
      <c r="F85" s="35"/>
      <c r="G85" s="35"/>
      <c r="H85" s="35"/>
      <c r="I85" s="35"/>
      <c r="J85" s="35"/>
      <c r="K85" s="35"/>
      <c r="L85" s="35"/>
      <c r="M85" s="35"/>
      <c r="N85" s="35"/>
      <c r="O85" s="35"/>
      <c r="P85" s="35"/>
      <c r="Q85" s="35"/>
      <c r="R85" s="35"/>
      <c r="S85" s="35"/>
      <c r="T85" s="35"/>
      <c r="U85" s="35"/>
      <c r="V85" s="35"/>
      <c r="W85" s="35"/>
      <c r="X85" s="35"/>
      <c r="Y85" s="35"/>
      <c r="Z85" s="35"/>
    </row>
    <row r="86" customFormat="false" ht="12" hidden="false" customHeight="true" outlineLevel="0" collapsed="false">
      <c r="A86" s="35"/>
      <c r="B86" s="35"/>
      <c r="C86" s="78"/>
      <c r="D86" s="35"/>
      <c r="E86" s="35"/>
      <c r="F86" s="35"/>
      <c r="G86" s="35"/>
      <c r="H86" s="35"/>
      <c r="I86" s="35"/>
      <c r="J86" s="35"/>
      <c r="K86" s="35"/>
      <c r="L86" s="35"/>
      <c r="M86" s="35"/>
      <c r="N86" s="35"/>
      <c r="O86" s="35"/>
      <c r="P86" s="35"/>
      <c r="Q86" s="35"/>
      <c r="R86" s="35"/>
      <c r="S86" s="35"/>
      <c r="T86" s="35"/>
      <c r="U86" s="35"/>
      <c r="V86" s="35"/>
      <c r="W86" s="35"/>
      <c r="X86" s="35"/>
      <c r="Y86" s="35"/>
      <c r="Z86" s="35"/>
    </row>
    <row r="87" customFormat="false" ht="12" hidden="false" customHeight="true" outlineLevel="0" collapsed="false">
      <c r="A87" s="35"/>
      <c r="B87" s="35"/>
      <c r="C87" s="78"/>
      <c r="D87" s="35"/>
      <c r="E87" s="35"/>
      <c r="F87" s="35"/>
      <c r="G87" s="35"/>
      <c r="H87" s="35"/>
      <c r="I87" s="35"/>
      <c r="J87" s="35"/>
      <c r="K87" s="35"/>
      <c r="L87" s="35"/>
      <c r="M87" s="35"/>
      <c r="N87" s="35"/>
      <c r="O87" s="35"/>
      <c r="P87" s="35"/>
      <c r="Q87" s="35"/>
      <c r="R87" s="35"/>
      <c r="S87" s="35"/>
      <c r="T87" s="35"/>
      <c r="U87" s="35"/>
      <c r="V87" s="35"/>
      <c r="W87" s="35"/>
      <c r="X87" s="35"/>
      <c r="Y87" s="35"/>
      <c r="Z87" s="35"/>
    </row>
    <row r="88" customFormat="false" ht="12" hidden="false" customHeight="true" outlineLevel="0" collapsed="false">
      <c r="A88" s="35"/>
      <c r="B88" s="35"/>
      <c r="C88" s="78"/>
      <c r="D88" s="35"/>
      <c r="E88" s="35"/>
      <c r="F88" s="35"/>
      <c r="G88" s="35"/>
      <c r="H88" s="35"/>
      <c r="I88" s="35"/>
      <c r="J88" s="35"/>
      <c r="K88" s="35"/>
      <c r="L88" s="35"/>
      <c r="M88" s="35"/>
      <c r="N88" s="35"/>
      <c r="O88" s="35"/>
      <c r="P88" s="35"/>
      <c r="Q88" s="35"/>
      <c r="R88" s="35"/>
      <c r="S88" s="35"/>
      <c r="T88" s="35"/>
      <c r="U88" s="35"/>
      <c r="V88" s="35"/>
      <c r="W88" s="35"/>
      <c r="X88" s="35"/>
      <c r="Y88" s="35"/>
      <c r="Z88" s="35"/>
    </row>
    <row r="89" customFormat="false" ht="12" hidden="false" customHeight="true" outlineLevel="0" collapsed="false">
      <c r="A89" s="35"/>
      <c r="B89" s="35"/>
      <c r="C89" s="78"/>
      <c r="D89" s="35"/>
      <c r="E89" s="35"/>
      <c r="F89" s="35"/>
      <c r="G89" s="35"/>
      <c r="H89" s="35"/>
      <c r="I89" s="35"/>
      <c r="J89" s="35"/>
      <c r="K89" s="35"/>
      <c r="L89" s="35"/>
      <c r="M89" s="35"/>
      <c r="N89" s="35"/>
      <c r="O89" s="35"/>
      <c r="P89" s="35"/>
      <c r="Q89" s="35"/>
      <c r="R89" s="35"/>
      <c r="S89" s="35"/>
      <c r="T89" s="35"/>
      <c r="U89" s="35"/>
      <c r="V89" s="35"/>
      <c r="W89" s="35"/>
      <c r="X89" s="35"/>
      <c r="Y89" s="35"/>
      <c r="Z89" s="35"/>
    </row>
    <row r="90" customFormat="false" ht="12" hidden="false" customHeight="true" outlineLevel="0" collapsed="false">
      <c r="A90" s="35"/>
      <c r="B90" s="35"/>
      <c r="C90" s="78"/>
      <c r="D90" s="35"/>
      <c r="E90" s="35"/>
      <c r="F90" s="35"/>
      <c r="G90" s="35"/>
      <c r="H90" s="35"/>
      <c r="I90" s="35"/>
      <c r="J90" s="35"/>
      <c r="K90" s="35"/>
      <c r="L90" s="35"/>
      <c r="M90" s="35"/>
      <c r="N90" s="35"/>
      <c r="O90" s="35"/>
      <c r="P90" s="35"/>
      <c r="Q90" s="35"/>
      <c r="R90" s="35"/>
      <c r="S90" s="35"/>
      <c r="T90" s="35"/>
      <c r="U90" s="35"/>
      <c r="V90" s="35"/>
      <c r="W90" s="35"/>
      <c r="X90" s="35"/>
      <c r="Y90" s="35"/>
      <c r="Z90" s="35"/>
    </row>
    <row r="91" customFormat="false" ht="12" hidden="false" customHeight="true" outlineLevel="0" collapsed="false">
      <c r="A91" s="35"/>
      <c r="B91" s="35"/>
      <c r="C91" s="78"/>
      <c r="D91" s="35"/>
      <c r="E91" s="35"/>
      <c r="F91" s="35"/>
      <c r="G91" s="35"/>
      <c r="H91" s="35"/>
      <c r="I91" s="35"/>
      <c r="J91" s="35"/>
      <c r="K91" s="35"/>
      <c r="L91" s="35"/>
      <c r="M91" s="35"/>
      <c r="N91" s="35"/>
      <c r="O91" s="35"/>
      <c r="P91" s="35"/>
      <c r="Q91" s="35"/>
      <c r="R91" s="35"/>
      <c r="S91" s="35"/>
      <c r="T91" s="35"/>
      <c r="U91" s="35"/>
      <c r="V91" s="35"/>
      <c r="W91" s="35"/>
      <c r="X91" s="35"/>
      <c r="Y91" s="35"/>
      <c r="Z91" s="35"/>
    </row>
    <row r="92" customFormat="false" ht="12" hidden="false" customHeight="true" outlineLevel="0" collapsed="false">
      <c r="A92" s="35"/>
      <c r="B92" s="35"/>
      <c r="C92" s="78"/>
      <c r="D92" s="35"/>
      <c r="E92" s="35"/>
      <c r="F92" s="35"/>
      <c r="G92" s="35"/>
      <c r="H92" s="35"/>
      <c r="I92" s="35"/>
      <c r="J92" s="35"/>
      <c r="K92" s="35"/>
      <c r="L92" s="35"/>
      <c r="M92" s="35"/>
      <c r="N92" s="35"/>
      <c r="O92" s="35"/>
      <c r="P92" s="35"/>
      <c r="Q92" s="35"/>
      <c r="R92" s="35"/>
      <c r="S92" s="35"/>
      <c r="T92" s="35"/>
      <c r="U92" s="35"/>
      <c r="V92" s="35"/>
      <c r="W92" s="35"/>
      <c r="X92" s="35"/>
      <c r="Y92" s="35"/>
      <c r="Z92" s="35"/>
    </row>
    <row r="93" customFormat="false" ht="12" hidden="false" customHeight="true" outlineLevel="0" collapsed="false">
      <c r="A93" s="35"/>
      <c r="B93" s="35"/>
      <c r="C93" s="78"/>
      <c r="D93" s="35"/>
      <c r="E93" s="35"/>
      <c r="F93" s="35"/>
      <c r="G93" s="35"/>
      <c r="H93" s="35"/>
      <c r="I93" s="35"/>
      <c r="J93" s="35"/>
      <c r="K93" s="35"/>
      <c r="L93" s="35"/>
      <c r="M93" s="35"/>
      <c r="N93" s="35"/>
      <c r="O93" s="35"/>
      <c r="P93" s="35"/>
      <c r="Q93" s="35"/>
      <c r="R93" s="35"/>
      <c r="S93" s="35"/>
      <c r="T93" s="35"/>
      <c r="U93" s="35"/>
      <c r="V93" s="35"/>
      <c r="W93" s="35"/>
      <c r="X93" s="35"/>
      <c r="Y93" s="35"/>
      <c r="Z93" s="35"/>
    </row>
    <row r="94" customFormat="false" ht="12" hidden="false" customHeight="true" outlineLevel="0" collapsed="false">
      <c r="A94" s="35"/>
      <c r="B94" s="35"/>
      <c r="C94" s="78"/>
      <c r="D94" s="35"/>
      <c r="E94" s="35"/>
      <c r="F94" s="35"/>
      <c r="G94" s="35"/>
      <c r="H94" s="35"/>
      <c r="I94" s="35"/>
      <c r="J94" s="35"/>
      <c r="K94" s="35"/>
      <c r="L94" s="35"/>
      <c r="M94" s="35"/>
      <c r="N94" s="35"/>
      <c r="O94" s="35"/>
      <c r="P94" s="35"/>
      <c r="Q94" s="35"/>
      <c r="R94" s="35"/>
      <c r="S94" s="35"/>
      <c r="T94" s="35"/>
      <c r="U94" s="35"/>
      <c r="V94" s="35"/>
      <c r="W94" s="35"/>
      <c r="X94" s="35"/>
      <c r="Y94" s="35"/>
      <c r="Z94" s="35"/>
    </row>
    <row r="95" customFormat="false" ht="12" hidden="false" customHeight="true" outlineLevel="0" collapsed="false">
      <c r="A95" s="35"/>
      <c r="B95" s="35"/>
      <c r="C95" s="78"/>
      <c r="D95" s="35"/>
      <c r="E95" s="35"/>
      <c r="F95" s="35"/>
      <c r="G95" s="35"/>
      <c r="H95" s="35"/>
      <c r="I95" s="35"/>
      <c r="J95" s="35"/>
      <c r="K95" s="35"/>
      <c r="L95" s="35"/>
      <c r="M95" s="35"/>
      <c r="N95" s="35"/>
      <c r="O95" s="35"/>
      <c r="P95" s="35"/>
      <c r="Q95" s="35"/>
      <c r="R95" s="35"/>
      <c r="S95" s="35"/>
      <c r="T95" s="35"/>
      <c r="U95" s="35"/>
      <c r="V95" s="35"/>
      <c r="W95" s="35"/>
      <c r="X95" s="35"/>
      <c r="Y95" s="35"/>
      <c r="Z95" s="35"/>
    </row>
    <row r="96" customFormat="false" ht="12" hidden="false" customHeight="true" outlineLevel="0" collapsed="false">
      <c r="A96" s="35"/>
      <c r="B96" s="35"/>
      <c r="C96" s="78"/>
      <c r="D96" s="35"/>
      <c r="E96" s="35"/>
      <c r="F96" s="35"/>
      <c r="G96" s="35"/>
      <c r="H96" s="35"/>
      <c r="I96" s="35"/>
      <c r="J96" s="35"/>
      <c r="K96" s="35"/>
      <c r="L96" s="35"/>
      <c r="M96" s="35"/>
      <c r="N96" s="35"/>
      <c r="O96" s="35"/>
      <c r="P96" s="35"/>
      <c r="Q96" s="35"/>
      <c r="R96" s="35"/>
      <c r="S96" s="35"/>
      <c r="T96" s="35"/>
      <c r="U96" s="35"/>
      <c r="V96" s="35"/>
      <c r="W96" s="35"/>
      <c r="X96" s="35"/>
      <c r="Y96" s="35"/>
      <c r="Z96" s="35"/>
    </row>
    <row r="97" customFormat="false" ht="12" hidden="false" customHeight="true" outlineLevel="0" collapsed="false">
      <c r="A97" s="35"/>
      <c r="B97" s="35"/>
      <c r="C97" s="78"/>
      <c r="D97" s="35"/>
      <c r="E97" s="35"/>
      <c r="F97" s="35"/>
      <c r="G97" s="35"/>
      <c r="H97" s="35"/>
      <c r="I97" s="35"/>
      <c r="J97" s="35"/>
      <c r="K97" s="35"/>
      <c r="L97" s="35"/>
      <c r="M97" s="35"/>
      <c r="N97" s="35"/>
      <c r="O97" s="35"/>
      <c r="P97" s="35"/>
      <c r="Q97" s="35"/>
      <c r="R97" s="35"/>
      <c r="S97" s="35"/>
      <c r="T97" s="35"/>
      <c r="U97" s="35"/>
      <c r="V97" s="35"/>
      <c r="W97" s="35"/>
      <c r="X97" s="35"/>
      <c r="Y97" s="35"/>
      <c r="Z97" s="35"/>
    </row>
    <row r="98" customFormat="false" ht="12" hidden="false" customHeight="true" outlineLevel="0" collapsed="false">
      <c r="A98" s="35"/>
      <c r="B98" s="35"/>
      <c r="C98" s="78"/>
      <c r="D98" s="35"/>
      <c r="E98" s="35"/>
      <c r="F98" s="35"/>
      <c r="G98" s="35"/>
      <c r="H98" s="35"/>
      <c r="I98" s="35"/>
      <c r="J98" s="35"/>
      <c r="K98" s="35"/>
      <c r="L98" s="35"/>
      <c r="M98" s="35"/>
      <c r="N98" s="35"/>
      <c r="O98" s="35"/>
      <c r="P98" s="35"/>
      <c r="Q98" s="35"/>
      <c r="R98" s="35"/>
      <c r="S98" s="35"/>
      <c r="T98" s="35"/>
      <c r="U98" s="35"/>
      <c r="V98" s="35"/>
      <c r="W98" s="35"/>
      <c r="X98" s="35"/>
      <c r="Y98" s="35"/>
      <c r="Z98" s="35"/>
    </row>
    <row r="99" customFormat="false" ht="12" hidden="false" customHeight="true" outlineLevel="0" collapsed="false">
      <c r="A99" s="35"/>
      <c r="B99" s="35"/>
      <c r="C99" s="78"/>
      <c r="D99" s="35"/>
      <c r="E99" s="35"/>
      <c r="F99" s="35"/>
      <c r="G99" s="35"/>
      <c r="H99" s="35"/>
      <c r="I99" s="35"/>
      <c r="J99" s="35"/>
      <c r="K99" s="35"/>
      <c r="L99" s="35"/>
      <c r="M99" s="35"/>
      <c r="N99" s="35"/>
      <c r="O99" s="35"/>
      <c r="P99" s="35"/>
      <c r="Q99" s="35"/>
      <c r="R99" s="35"/>
      <c r="S99" s="35"/>
      <c r="T99" s="35"/>
      <c r="U99" s="35"/>
      <c r="V99" s="35"/>
      <c r="W99" s="35"/>
      <c r="X99" s="35"/>
      <c r="Y99" s="35"/>
      <c r="Z99" s="35"/>
    </row>
    <row r="100" customFormat="false" ht="12" hidden="false" customHeight="true" outlineLevel="0" collapsed="false">
      <c r="A100" s="35"/>
      <c r="B100" s="35"/>
      <c r="C100" s="78"/>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customFormat="false" ht="12" hidden="false" customHeight="true" outlineLevel="0" collapsed="false">
      <c r="A101" s="35"/>
      <c r="B101" s="35"/>
      <c r="C101" s="78"/>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customFormat="false" ht="12" hidden="false" customHeight="true" outlineLevel="0" collapsed="false">
      <c r="A102" s="35"/>
      <c r="B102" s="35"/>
      <c r="C102" s="78"/>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customFormat="false" ht="12" hidden="false" customHeight="true" outlineLevel="0" collapsed="false">
      <c r="A103" s="35"/>
      <c r="B103" s="35"/>
      <c r="C103" s="78"/>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customFormat="false" ht="12" hidden="false" customHeight="true" outlineLevel="0" collapsed="false">
      <c r="A104" s="35"/>
      <c r="B104" s="35"/>
      <c r="C104" s="78"/>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customFormat="false" ht="12" hidden="false" customHeight="true" outlineLevel="0" collapsed="false">
      <c r="A105" s="35"/>
      <c r="B105" s="35"/>
      <c r="C105" s="78"/>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customFormat="false" ht="12" hidden="false" customHeight="true" outlineLevel="0" collapsed="false">
      <c r="A106" s="35"/>
      <c r="B106" s="35"/>
      <c r="C106" s="78"/>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customFormat="false" ht="12" hidden="false" customHeight="true" outlineLevel="0" collapsed="false">
      <c r="A107" s="35"/>
      <c r="B107" s="35"/>
      <c r="C107" s="78"/>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customFormat="false" ht="12" hidden="false" customHeight="true" outlineLevel="0" collapsed="false">
      <c r="A108" s="35"/>
      <c r="B108" s="35"/>
      <c r="C108" s="78"/>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customFormat="false" ht="12" hidden="false" customHeight="true" outlineLevel="0" collapsed="false">
      <c r="A109" s="35"/>
      <c r="B109" s="35"/>
      <c r="C109" s="78"/>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customFormat="false" ht="12" hidden="false" customHeight="true" outlineLevel="0" collapsed="false">
      <c r="A110" s="35"/>
      <c r="B110" s="35"/>
      <c r="C110" s="78"/>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customFormat="false" ht="12" hidden="false" customHeight="true" outlineLevel="0" collapsed="false">
      <c r="A111" s="35"/>
      <c r="B111" s="35"/>
      <c r="C111" s="78"/>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customFormat="false" ht="12" hidden="false" customHeight="true" outlineLevel="0" collapsed="false">
      <c r="A112" s="35"/>
      <c r="B112" s="35"/>
      <c r="C112" s="78"/>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customFormat="false" ht="12" hidden="false" customHeight="true" outlineLevel="0" collapsed="false">
      <c r="A113" s="35"/>
      <c r="B113" s="35"/>
      <c r="C113" s="78"/>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customFormat="false" ht="12" hidden="false" customHeight="true" outlineLevel="0" collapsed="false">
      <c r="A114" s="35"/>
      <c r="B114" s="35"/>
      <c r="C114" s="78"/>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customFormat="false" ht="12" hidden="false" customHeight="true" outlineLevel="0" collapsed="false">
      <c r="A115" s="35"/>
      <c r="B115" s="35"/>
      <c r="C115" s="78"/>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customFormat="false" ht="12" hidden="false" customHeight="true" outlineLevel="0" collapsed="false">
      <c r="A116" s="35"/>
      <c r="B116" s="35"/>
      <c r="C116" s="78"/>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customFormat="false" ht="12" hidden="false" customHeight="true" outlineLevel="0" collapsed="false">
      <c r="A117" s="35"/>
      <c r="B117" s="35"/>
      <c r="C117" s="78"/>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customFormat="false" ht="12" hidden="false" customHeight="true" outlineLevel="0" collapsed="false">
      <c r="A118" s="35"/>
      <c r="B118" s="35"/>
      <c r="C118" s="78"/>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customFormat="false" ht="12" hidden="false" customHeight="true" outlineLevel="0" collapsed="false">
      <c r="A119" s="35"/>
      <c r="B119" s="35"/>
      <c r="C119" s="78"/>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customFormat="false" ht="12" hidden="false" customHeight="true" outlineLevel="0" collapsed="false">
      <c r="A120" s="35"/>
      <c r="B120" s="35"/>
      <c r="C120" s="78"/>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customFormat="false" ht="12" hidden="false" customHeight="true" outlineLevel="0" collapsed="false">
      <c r="A121" s="35"/>
      <c r="B121" s="35"/>
      <c r="C121" s="78"/>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customFormat="false" ht="12" hidden="false" customHeight="true" outlineLevel="0" collapsed="false">
      <c r="A122" s="35"/>
      <c r="B122" s="35"/>
      <c r="C122" s="78"/>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customFormat="false" ht="12" hidden="false" customHeight="true" outlineLevel="0" collapsed="false">
      <c r="A123" s="35"/>
      <c r="B123" s="35"/>
      <c r="C123" s="78"/>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customFormat="false" ht="12" hidden="false" customHeight="true" outlineLevel="0" collapsed="false">
      <c r="A124" s="35"/>
      <c r="B124" s="35"/>
      <c r="C124" s="78"/>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customFormat="false" ht="12" hidden="false" customHeight="true" outlineLevel="0" collapsed="false">
      <c r="A125" s="35"/>
      <c r="B125" s="35"/>
      <c r="C125" s="78"/>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customFormat="false" ht="12" hidden="false" customHeight="true" outlineLevel="0" collapsed="false">
      <c r="A126" s="35"/>
      <c r="B126" s="35"/>
      <c r="C126" s="78"/>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customFormat="false" ht="12" hidden="false" customHeight="true" outlineLevel="0" collapsed="false">
      <c r="A127" s="35"/>
      <c r="B127" s="35"/>
      <c r="C127" s="78"/>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customFormat="false" ht="12" hidden="false" customHeight="true" outlineLevel="0" collapsed="false">
      <c r="A128" s="35"/>
      <c r="B128" s="35"/>
      <c r="C128" s="78"/>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customFormat="false" ht="12" hidden="false" customHeight="true" outlineLevel="0" collapsed="false">
      <c r="A129" s="35"/>
      <c r="B129" s="35"/>
      <c r="C129" s="78"/>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customFormat="false" ht="12" hidden="false" customHeight="true" outlineLevel="0" collapsed="false">
      <c r="A130" s="35"/>
      <c r="B130" s="35"/>
      <c r="C130" s="78"/>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customFormat="false" ht="12" hidden="false" customHeight="true" outlineLevel="0" collapsed="false">
      <c r="A131" s="35"/>
      <c r="B131" s="35"/>
      <c r="C131" s="78"/>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customFormat="false" ht="12" hidden="false" customHeight="true" outlineLevel="0" collapsed="false">
      <c r="A132" s="35"/>
      <c r="B132" s="35"/>
      <c r="C132" s="78"/>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customFormat="false" ht="12" hidden="false" customHeight="true" outlineLevel="0" collapsed="false">
      <c r="A133" s="35"/>
      <c r="B133" s="35"/>
      <c r="C133" s="78"/>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customFormat="false" ht="12" hidden="false" customHeight="true" outlineLevel="0" collapsed="false">
      <c r="A134" s="35"/>
      <c r="B134" s="35"/>
      <c r="C134" s="78"/>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customFormat="false" ht="12" hidden="false" customHeight="true" outlineLevel="0" collapsed="false">
      <c r="A135" s="35"/>
      <c r="B135" s="35"/>
      <c r="C135" s="78"/>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customFormat="false" ht="12" hidden="false" customHeight="true" outlineLevel="0" collapsed="false">
      <c r="A136" s="35"/>
      <c r="B136" s="35"/>
      <c r="C136" s="78"/>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customFormat="false" ht="12" hidden="false" customHeight="true" outlineLevel="0" collapsed="false">
      <c r="A137" s="35"/>
      <c r="B137" s="35"/>
      <c r="C137" s="78"/>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customFormat="false" ht="12" hidden="false" customHeight="true" outlineLevel="0" collapsed="false">
      <c r="A138" s="35"/>
      <c r="B138" s="35"/>
      <c r="C138" s="78"/>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customFormat="false" ht="12" hidden="false" customHeight="true" outlineLevel="0" collapsed="false">
      <c r="A139" s="35"/>
      <c r="B139" s="35"/>
      <c r="C139" s="78"/>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customFormat="false" ht="12" hidden="false" customHeight="true" outlineLevel="0" collapsed="false">
      <c r="A140" s="35"/>
      <c r="B140" s="35"/>
      <c r="C140" s="78"/>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customFormat="false" ht="12" hidden="false" customHeight="true" outlineLevel="0" collapsed="false">
      <c r="A141" s="35"/>
      <c r="B141" s="35"/>
      <c r="C141" s="78"/>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customFormat="false" ht="12" hidden="false" customHeight="true" outlineLevel="0" collapsed="false">
      <c r="A142" s="35"/>
      <c r="B142" s="35"/>
      <c r="C142" s="78"/>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customFormat="false" ht="12" hidden="false" customHeight="true" outlineLevel="0" collapsed="false">
      <c r="A143" s="35"/>
      <c r="B143" s="35"/>
      <c r="C143" s="78"/>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customFormat="false" ht="12" hidden="false" customHeight="true" outlineLevel="0" collapsed="false">
      <c r="A144" s="35"/>
      <c r="B144" s="35"/>
      <c r="C144" s="78"/>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customFormat="false" ht="12" hidden="false" customHeight="true" outlineLevel="0" collapsed="false">
      <c r="A145" s="35"/>
      <c r="B145" s="35"/>
      <c r="C145" s="78"/>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customFormat="false" ht="12" hidden="false" customHeight="true" outlineLevel="0" collapsed="false">
      <c r="A146" s="35"/>
      <c r="B146" s="35"/>
      <c r="C146" s="78"/>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customFormat="false" ht="12" hidden="false" customHeight="true" outlineLevel="0" collapsed="false">
      <c r="A147" s="35"/>
      <c r="B147" s="35"/>
      <c r="C147" s="78"/>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customFormat="false" ht="12" hidden="false" customHeight="true" outlineLevel="0" collapsed="false">
      <c r="A148" s="35"/>
      <c r="B148" s="35"/>
      <c r="C148" s="78"/>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customFormat="false" ht="12" hidden="false" customHeight="true" outlineLevel="0" collapsed="false">
      <c r="A149" s="35"/>
      <c r="B149" s="35"/>
      <c r="C149" s="78"/>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customFormat="false" ht="12" hidden="false" customHeight="true" outlineLevel="0" collapsed="false">
      <c r="A150" s="35"/>
      <c r="B150" s="35"/>
      <c r="C150" s="78"/>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customFormat="false" ht="12" hidden="false" customHeight="true" outlineLevel="0" collapsed="false">
      <c r="A151" s="35"/>
      <c r="B151" s="35"/>
      <c r="C151" s="78"/>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customFormat="false" ht="12" hidden="false" customHeight="true" outlineLevel="0" collapsed="false">
      <c r="A152" s="35"/>
      <c r="B152" s="35"/>
      <c r="C152" s="78"/>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customFormat="false" ht="12" hidden="false" customHeight="true" outlineLevel="0" collapsed="false">
      <c r="A153" s="35"/>
      <c r="B153" s="35"/>
      <c r="C153" s="78"/>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customFormat="false" ht="12" hidden="false" customHeight="true" outlineLevel="0" collapsed="false">
      <c r="A154" s="35"/>
      <c r="B154" s="35"/>
      <c r="C154" s="78"/>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customFormat="false" ht="12" hidden="false" customHeight="true" outlineLevel="0" collapsed="false">
      <c r="A155" s="35"/>
      <c r="B155" s="35"/>
      <c r="C155" s="78"/>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customFormat="false" ht="12" hidden="false" customHeight="true" outlineLevel="0" collapsed="false">
      <c r="A156" s="35"/>
      <c r="B156" s="35"/>
      <c r="C156" s="78"/>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customFormat="false" ht="12" hidden="false" customHeight="true" outlineLevel="0" collapsed="false">
      <c r="A157" s="35"/>
      <c r="B157" s="35"/>
      <c r="C157" s="78"/>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customFormat="false" ht="12" hidden="false" customHeight="true" outlineLevel="0" collapsed="false">
      <c r="A158" s="35"/>
      <c r="B158" s="35"/>
      <c r="C158" s="78"/>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customFormat="false" ht="12" hidden="false" customHeight="true" outlineLevel="0" collapsed="false">
      <c r="A159" s="35"/>
      <c r="B159" s="35"/>
      <c r="C159" s="78"/>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customFormat="false" ht="12" hidden="false" customHeight="true" outlineLevel="0" collapsed="false">
      <c r="A160" s="35"/>
      <c r="B160" s="35"/>
      <c r="C160" s="78"/>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customFormat="false" ht="12" hidden="false" customHeight="true" outlineLevel="0" collapsed="false">
      <c r="A161" s="35"/>
      <c r="B161" s="35"/>
      <c r="C161" s="78"/>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customFormat="false" ht="12" hidden="false" customHeight="true" outlineLevel="0" collapsed="false">
      <c r="A162" s="35"/>
      <c r="B162" s="35"/>
      <c r="C162" s="78"/>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customFormat="false" ht="12" hidden="false" customHeight="true" outlineLevel="0" collapsed="false">
      <c r="A163" s="35"/>
      <c r="B163" s="35"/>
      <c r="C163" s="78"/>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customFormat="false" ht="12" hidden="false" customHeight="true" outlineLevel="0" collapsed="false">
      <c r="A164" s="35"/>
      <c r="B164" s="35"/>
      <c r="C164" s="78"/>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customFormat="false" ht="12" hidden="false" customHeight="true" outlineLevel="0" collapsed="false">
      <c r="A165" s="35"/>
      <c r="B165" s="35"/>
      <c r="C165" s="78"/>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customFormat="false" ht="12" hidden="false" customHeight="true" outlineLevel="0" collapsed="false">
      <c r="A166" s="35"/>
      <c r="B166" s="35"/>
      <c r="C166" s="78"/>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customFormat="false" ht="12" hidden="false" customHeight="true" outlineLevel="0" collapsed="false">
      <c r="A167" s="35"/>
      <c r="B167" s="35"/>
      <c r="C167" s="78"/>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customFormat="false" ht="12" hidden="false" customHeight="true" outlineLevel="0" collapsed="false">
      <c r="A168" s="35"/>
      <c r="B168" s="35"/>
      <c r="C168" s="78"/>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customFormat="false" ht="12" hidden="false" customHeight="true" outlineLevel="0" collapsed="false">
      <c r="A169" s="35"/>
      <c r="B169" s="35"/>
      <c r="C169" s="78"/>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customFormat="false" ht="12" hidden="false" customHeight="true" outlineLevel="0" collapsed="false">
      <c r="A170" s="35"/>
      <c r="B170" s="35"/>
      <c r="C170" s="78"/>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customFormat="false" ht="12" hidden="false" customHeight="true" outlineLevel="0" collapsed="false">
      <c r="A171" s="35"/>
      <c r="B171" s="35"/>
      <c r="C171" s="78"/>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customFormat="false" ht="12" hidden="false" customHeight="true" outlineLevel="0" collapsed="false">
      <c r="A172" s="35"/>
      <c r="B172" s="35"/>
      <c r="C172" s="78"/>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customFormat="false" ht="12" hidden="false" customHeight="true" outlineLevel="0" collapsed="false">
      <c r="A173" s="35"/>
      <c r="B173" s="35"/>
      <c r="C173" s="78"/>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customFormat="false" ht="12" hidden="false" customHeight="true" outlineLevel="0" collapsed="false">
      <c r="A174" s="35"/>
      <c r="B174" s="35"/>
      <c r="C174" s="78"/>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customFormat="false" ht="12" hidden="false" customHeight="true" outlineLevel="0" collapsed="false">
      <c r="A175" s="35"/>
      <c r="B175" s="35"/>
      <c r="C175" s="78"/>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customFormat="false" ht="12" hidden="false" customHeight="true" outlineLevel="0" collapsed="false">
      <c r="A176" s="35"/>
      <c r="B176" s="35"/>
      <c r="C176" s="78"/>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customFormat="false" ht="12" hidden="false" customHeight="true" outlineLevel="0" collapsed="false">
      <c r="A177" s="35"/>
      <c r="B177" s="35"/>
      <c r="C177" s="78"/>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customFormat="false" ht="12" hidden="false" customHeight="true" outlineLevel="0" collapsed="false">
      <c r="A178" s="35"/>
      <c r="B178" s="35"/>
      <c r="C178" s="78"/>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customFormat="false" ht="12" hidden="false" customHeight="true" outlineLevel="0" collapsed="false">
      <c r="A179" s="35"/>
      <c r="B179" s="35"/>
      <c r="C179" s="78"/>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customFormat="false" ht="12" hidden="false" customHeight="true" outlineLevel="0" collapsed="false">
      <c r="A180" s="35"/>
      <c r="B180" s="35"/>
      <c r="C180" s="78"/>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customFormat="false" ht="12" hidden="false" customHeight="true" outlineLevel="0" collapsed="false">
      <c r="A181" s="35"/>
      <c r="B181" s="35"/>
      <c r="C181" s="78"/>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customFormat="false" ht="12" hidden="false" customHeight="true" outlineLevel="0" collapsed="false">
      <c r="A182" s="35"/>
      <c r="B182" s="35"/>
      <c r="C182" s="78"/>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customFormat="false" ht="12" hidden="false" customHeight="true" outlineLevel="0" collapsed="false">
      <c r="A183" s="35"/>
      <c r="B183" s="35"/>
      <c r="C183" s="78"/>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customFormat="false" ht="12" hidden="false" customHeight="true" outlineLevel="0" collapsed="false">
      <c r="A184" s="35"/>
      <c r="B184" s="35"/>
      <c r="C184" s="78"/>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customFormat="false" ht="12" hidden="false" customHeight="true" outlineLevel="0" collapsed="false">
      <c r="A185" s="35"/>
      <c r="B185" s="35"/>
      <c r="C185" s="78"/>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customFormat="false" ht="12" hidden="false" customHeight="true" outlineLevel="0" collapsed="false">
      <c r="A186" s="35"/>
      <c r="B186" s="35"/>
      <c r="C186" s="78"/>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customFormat="false" ht="12" hidden="false" customHeight="true" outlineLevel="0" collapsed="false">
      <c r="A187" s="35"/>
      <c r="B187" s="35"/>
      <c r="C187" s="78"/>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customFormat="false" ht="12" hidden="false" customHeight="true" outlineLevel="0" collapsed="false">
      <c r="A188" s="35"/>
      <c r="B188" s="35"/>
      <c r="C188" s="78"/>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customFormat="false" ht="12" hidden="false" customHeight="true" outlineLevel="0" collapsed="false">
      <c r="A189" s="35"/>
      <c r="B189" s="35"/>
      <c r="C189" s="78"/>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customFormat="false" ht="12" hidden="false" customHeight="true" outlineLevel="0" collapsed="false">
      <c r="A190" s="35"/>
      <c r="B190" s="35"/>
      <c r="C190" s="78"/>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customFormat="false" ht="12" hidden="false" customHeight="true" outlineLevel="0" collapsed="false">
      <c r="A191" s="35"/>
      <c r="B191" s="35"/>
      <c r="C191" s="78"/>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customFormat="false" ht="12" hidden="false" customHeight="true" outlineLevel="0" collapsed="false">
      <c r="A192" s="35"/>
      <c r="B192" s="35"/>
      <c r="C192" s="78"/>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customFormat="false" ht="12" hidden="false" customHeight="true" outlineLevel="0" collapsed="false">
      <c r="A193" s="35"/>
      <c r="B193" s="35"/>
      <c r="C193" s="78"/>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customFormat="false" ht="12" hidden="false" customHeight="true" outlineLevel="0" collapsed="false">
      <c r="A194" s="35"/>
      <c r="B194" s="35"/>
      <c r="C194" s="78"/>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customFormat="false" ht="12" hidden="false" customHeight="true" outlineLevel="0" collapsed="false">
      <c r="A195" s="35"/>
      <c r="B195" s="35"/>
      <c r="C195" s="78"/>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customFormat="false" ht="12" hidden="false" customHeight="true" outlineLevel="0" collapsed="false">
      <c r="A196" s="35"/>
      <c r="B196" s="35"/>
      <c r="C196" s="78"/>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customFormat="false" ht="12" hidden="false" customHeight="true" outlineLevel="0" collapsed="false">
      <c r="A197" s="35"/>
      <c r="B197" s="35"/>
      <c r="C197" s="78"/>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customFormat="false" ht="12" hidden="false" customHeight="true" outlineLevel="0" collapsed="false">
      <c r="A198" s="35"/>
      <c r="B198" s="35"/>
      <c r="C198" s="78"/>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customFormat="false" ht="12" hidden="false" customHeight="true" outlineLevel="0" collapsed="false">
      <c r="A199" s="35"/>
      <c r="B199" s="35"/>
      <c r="C199" s="78"/>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customFormat="false" ht="12" hidden="false" customHeight="true" outlineLevel="0" collapsed="false">
      <c r="A200" s="35"/>
      <c r="B200" s="35"/>
      <c r="C200" s="78"/>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customFormat="false" ht="12" hidden="false" customHeight="true" outlineLevel="0" collapsed="false">
      <c r="A201" s="35"/>
      <c r="B201" s="35"/>
      <c r="C201" s="78"/>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customFormat="false" ht="12" hidden="false" customHeight="true" outlineLevel="0" collapsed="false">
      <c r="A202" s="35"/>
      <c r="B202" s="35"/>
      <c r="C202" s="78"/>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customFormat="false" ht="12" hidden="false" customHeight="true" outlineLevel="0" collapsed="false">
      <c r="A203" s="35"/>
      <c r="B203" s="35"/>
      <c r="C203" s="78"/>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customFormat="false" ht="12" hidden="false" customHeight="true" outlineLevel="0" collapsed="false">
      <c r="A204" s="35"/>
      <c r="B204" s="35"/>
      <c r="C204" s="78"/>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customFormat="false" ht="12" hidden="false" customHeight="true" outlineLevel="0" collapsed="false">
      <c r="A205" s="35"/>
      <c r="B205" s="35"/>
      <c r="C205" s="78"/>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customFormat="false" ht="12" hidden="false" customHeight="true" outlineLevel="0" collapsed="false">
      <c r="A206" s="35"/>
      <c r="B206" s="35"/>
      <c r="C206" s="78"/>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customFormat="false" ht="12" hidden="false" customHeight="true" outlineLevel="0" collapsed="false">
      <c r="A207" s="35"/>
      <c r="B207" s="35"/>
      <c r="C207" s="78"/>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customFormat="false" ht="12" hidden="false" customHeight="true" outlineLevel="0" collapsed="false">
      <c r="A208" s="35"/>
      <c r="B208" s="35"/>
      <c r="C208" s="78"/>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customFormat="false" ht="12" hidden="false" customHeight="true" outlineLevel="0" collapsed="false">
      <c r="A209" s="35"/>
      <c r="B209" s="35"/>
      <c r="C209" s="78"/>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customFormat="false" ht="12" hidden="false" customHeight="true" outlineLevel="0" collapsed="false">
      <c r="A210" s="35"/>
      <c r="B210" s="35"/>
      <c r="C210" s="78"/>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customFormat="false" ht="12" hidden="false" customHeight="true" outlineLevel="0" collapsed="false">
      <c r="A211" s="35"/>
      <c r="B211" s="35"/>
      <c r="C211" s="78"/>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customFormat="false" ht="12" hidden="false" customHeight="true" outlineLevel="0" collapsed="false">
      <c r="A212" s="35"/>
      <c r="B212" s="35"/>
      <c r="C212" s="78"/>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customFormat="false" ht="12" hidden="false" customHeight="true" outlineLevel="0" collapsed="false">
      <c r="A213" s="35"/>
      <c r="B213" s="35"/>
      <c r="C213" s="78"/>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customFormat="false" ht="12" hidden="false" customHeight="true" outlineLevel="0" collapsed="false">
      <c r="A214" s="35"/>
      <c r="B214" s="35"/>
      <c r="C214" s="78"/>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customFormat="false" ht="12" hidden="false" customHeight="true" outlineLevel="0" collapsed="false">
      <c r="A215" s="35"/>
      <c r="B215" s="35"/>
      <c r="C215" s="78"/>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customFormat="false" ht="12" hidden="false" customHeight="true" outlineLevel="0" collapsed="false">
      <c r="A216" s="35"/>
      <c r="B216" s="35"/>
      <c r="C216" s="78"/>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customFormat="false" ht="12" hidden="false" customHeight="true" outlineLevel="0" collapsed="false">
      <c r="A217" s="35"/>
      <c r="B217" s="35"/>
      <c r="C217" s="78"/>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customFormat="false" ht="12" hidden="false" customHeight="true" outlineLevel="0" collapsed="false">
      <c r="A218" s="35"/>
      <c r="B218" s="35"/>
      <c r="C218" s="78"/>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customFormat="false" ht="12" hidden="false" customHeight="true" outlineLevel="0" collapsed="false">
      <c r="A219" s="35"/>
      <c r="B219" s="35"/>
      <c r="C219" s="78"/>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customFormat="false" ht="12" hidden="false" customHeight="true" outlineLevel="0" collapsed="false">
      <c r="A220" s="35"/>
      <c r="B220" s="35"/>
      <c r="C220" s="78"/>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customFormat="false" ht="12" hidden="false" customHeight="true" outlineLevel="0" collapsed="false">
      <c r="A221" s="35"/>
      <c r="B221" s="35"/>
      <c r="C221" s="78"/>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customFormat="false" ht="12" hidden="false" customHeight="true" outlineLevel="0" collapsed="false">
      <c r="A222" s="35"/>
      <c r="B222" s="35"/>
      <c r="C222" s="78"/>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customFormat="false" ht="12" hidden="false" customHeight="true" outlineLevel="0" collapsed="false">
      <c r="A223" s="35"/>
      <c r="B223" s="35"/>
      <c r="C223" s="78"/>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customFormat="false" ht="12" hidden="false" customHeight="true" outlineLevel="0" collapsed="false">
      <c r="A224" s="35"/>
      <c r="B224" s="35"/>
      <c r="C224" s="78"/>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customFormat="false" ht="12" hidden="false" customHeight="true" outlineLevel="0" collapsed="false">
      <c r="A225" s="35"/>
      <c r="B225" s="35"/>
      <c r="C225" s="78"/>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customFormat="false" ht="12" hidden="false" customHeight="true" outlineLevel="0" collapsed="false">
      <c r="A226" s="35"/>
      <c r="B226" s="35"/>
      <c r="C226" s="78"/>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customFormat="false" ht="12" hidden="false" customHeight="true" outlineLevel="0" collapsed="false">
      <c r="A227" s="35"/>
      <c r="B227" s="35"/>
      <c r="C227" s="78"/>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customFormat="false" ht="12" hidden="false" customHeight="true" outlineLevel="0" collapsed="false">
      <c r="A228" s="35"/>
      <c r="B228" s="35"/>
      <c r="C228" s="78"/>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customFormat="false" ht="12" hidden="false" customHeight="true" outlineLevel="0" collapsed="false">
      <c r="A229" s="35"/>
      <c r="B229" s="35"/>
      <c r="C229" s="78"/>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customFormat="false" ht="12" hidden="false" customHeight="true" outlineLevel="0" collapsed="false">
      <c r="A230" s="35"/>
      <c r="B230" s="35"/>
      <c r="C230" s="78"/>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customFormat="false" ht="12" hidden="false" customHeight="true" outlineLevel="0" collapsed="false">
      <c r="A231" s="35"/>
      <c r="B231" s="35"/>
      <c r="C231" s="78"/>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customFormat="false" ht="12" hidden="false" customHeight="true" outlineLevel="0" collapsed="false">
      <c r="A232" s="35"/>
      <c r="B232" s="35"/>
      <c r="C232" s="78"/>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customFormat="false" ht="12" hidden="false" customHeight="true" outlineLevel="0" collapsed="false">
      <c r="A233" s="35"/>
      <c r="B233" s="35"/>
      <c r="C233" s="78"/>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customFormat="false" ht="12" hidden="false" customHeight="true" outlineLevel="0" collapsed="false">
      <c r="A234" s="35"/>
      <c r="B234" s="35"/>
      <c r="C234" s="78"/>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customFormat="false" ht="12" hidden="false" customHeight="true" outlineLevel="0" collapsed="false">
      <c r="A235" s="35"/>
      <c r="B235" s="35"/>
      <c r="C235" s="78"/>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customFormat="false" ht="12" hidden="false" customHeight="true" outlineLevel="0" collapsed="false">
      <c r="A236" s="35"/>
      <c r="B236" s="35"/>
      <c r="C236" s="78"/>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customFormat="false" ht="12" hidden="false" customHeight="true" outlineLevel="0" collapsed="false">
      <c r="A237" s="35"/>
      <c r="B237" s="35"/>
      <c r="C237" s="78"/>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customFormat="false" ht="12" hidden="false" customHeight="true" outlineLevel="0" collapsed="false">
      <c r="A238" s="35"/>
      <c r="B238" s="35"/>
      <c r="C238" s="78"/>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customFormat="false" ht="12" hidden="false" customHeight="true" outlineLevel="0" collapsed="false">
      <c r="A239" s="35"/>
      <c r="B239" s="35"/>
      <c r="C239" s="78"/>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customFormat="false" ht="12" hidden="false" customHeight="true" outlineLevel="0" collapsed="false">
      <c r="A240" s="35"/>
      <c r="B240" s="35"/>
      <c r="C240" s="78"/>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customFormat="false" ht="12" hidden="false" customHeight="true" outlineLevel="0" collapsed="false">
      <c r="A241" s="35"/>
      <c r="B241" s="35"/>
      <c r="C241" s="78"/>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customFormat="false" ht="12" hidden="false" customHeight="true" outlineLevel="0" collapsed="false">
      <c r="A242" s="35"/>
      <c r="B242" s="35"/>
      <c r="C242" s="78"/>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customFormat="false" ht="12" hidden="false" customHeight="true" outlineLevel="0" collapsed="false">
      <c r="A243" s="35"/>
      <c r="B243" s="35"/>
      <c r="C243" s="78"/>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customFormat="false" ht="12" hidden="false" customHeight="true" outlineLevel="0" collapsed="false">
      <c r="A244" s="35"/>
      <c r="B244" s="35"/>
      <c r="C244" s="78"/>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customFormat="false" ht="12" hidden="false" customHeight="true" outlineLevel="0" collapsed="false">
      <c r="A245" s="35"/>
      <c r="B245" s="35"/>
      <c r="C245" s="78"/>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customFormat="false" ht="12" hidden="false" customHeight="true" outlineLevel="0" collapsed="false">
      <c r="A246" s="35"/>
      <c r="B246" s="35"/>
      <c r="C246" s="78"/>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customFormat="false" ht="12" hidden="false" customHeight="true" outlineLevel="0" collapsed="false">
      <c r="A247" s="35"/>
      <c r="B247" s="35"/>
      <c r="C247" s="78"/>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customFormat="false" ht="12" hidden="false" customHeight="true" outlineLevel="0" collapsed="false">
      <c r="A248" s="35"/>
      <c r="B248" s="35"/>
      <c r="C248" s="78"/>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customFormat="false" ht="12" hidden="false" customHeight="true" outlineLevel="0" collapsed="false">
      <c r="A249" s="35"/>
      <c r="B249" s="35"/>
      <c r="C249" s="78"/>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customFormat="false" ht="12" hidden="false" customHeight="true" outlineLevel="0" collapsed="false">
      <c r="A250" s="35"/>
      <c r="B250" s="35"/>
      <c r="C250" s="78"/>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customFormat="false" ht="12" hidden="false" customHeight="true" outlineLevel="0" collapsed="false">
      <c r="A251" s="35"/>
      <c r="B251" s="35"/>
      <c r="C251" s="78"/>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customFormat="false" ht="12" hidden="false" customHeight="true" outlineLevel="0" collapsed="false">
      <c r="A252" s="35"/>
      <c r="B252" s="35"/>
      <c r="C252" s="78"/>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customFormat="false" ht="12" hidden="false" customHeight="true" outlineLevel="0" collapsed="false">
      <c r="A253" s="35"/>
      <c r="B253" s="35"/>
      <c r="C253" s="78"/>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customFormat="false" ht="12" hidden="false" customHeight="true" outlineLevel="0" collapsed="false">
      <c r="A254" s="35"/>
      <c r="B254" s="35"/>
      <c r="C254" s="78"/>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customFormat="false" ht="12" hidden="false" customHeight="true" outlineLevel="0" collapsed="false">
      <c r="A255" s="35"/>
      <c r="B255" s="35"/>
      <c r="C255" s="78"/>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customFormat="false" ht="12" hidden="false" customHeight="true" outlineLevel="0" collapsed="false">
      <c r="A256" s="35"/>
      <c r="B256" s="35"/>
      <c r="C256" s="78"/>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customFormat="false" ht="12" hidden="false" customHeight="true" outlineLevel="0" collapsed="false">
      <c r="A257" s="35"/>
      <c r="B257" s="35"/>
      <c r="C257" s="78"/>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customFormat="false" ht="12" hidden="false" customHeight="true" outlineLevel="0" collapsed="false">
      <c r="A258" s="35"/>
      <c r="B258" s="35"/>
      <c r="C258" s="78"/>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customFormat="false" ht="12" hidden="false" customHeight="true" outlineLevel="0" collapsed="false">
      <c r="A259" s="35"/>
      <c r="B259" s="35"/>
      <c r="C259" s="78"/>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customFormat="false" ht="12" hidden="false" customHeight="true" outlineLevel="0" collapsed="false">
      <c r="A260" s="35"/>
      <c r="B260" s="35"/>
      <c r="C260" s="78"/>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customFormat="false" ht="12" hidden="false" customHeight="true" outlineLevel="0" collapsed="false">
      <c r="A261" s="35"/>
      <c r="B261" s="35"/>
      <c r="C261" s="78"/>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customFormat="false" ht="12" hidden="false" customHeight="true" outlineLevel="0" collapsed="false">
      <c r="A262" s="35"/>
      <c r="B262" s="35"/>
      <c r="C262" s="78"/>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customFormat="false" ht="12" hidden="false" customHeight="true" outlineLevel="0" collapsed="false">
      <c r="A263" s="35"/>
      <c r="B263" s="35"/>
      <c r="C263" s="78"/>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customFormat="false" ht="12" hidden="false" customHeight="true" outlineLevel="0" collapsed="false">
      <c r="A264" s="35"/>
      <c r="B264" s="35"/>
      <c r="C264" s="78"/>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customFormat="false" ht="12" hidden="false" customHeight="true" outlineLevel="0" collapsed="false">
      <c r="A265" s="35"/>
      <c r="B265" s="35"/>
      <c r="C265" s="78"/>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customFormat="false" ht="12" hidden="false" customHeight="true" outlineLevel="0" collapsed="false">
      <c r="A266" s="35"/>
      <c r="B266" s="35"/>
      <c r="C266" s="78"/>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customFormat="false" ht="12" hidden="false" customHeight="true" outlineLevel="0" collapsed="false">
      <c r="A267" s="35"/>
      <c r="B267" s="35"/>
      <c r="C267" s="78"/>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customFormat="false" ht="12" hidden="false" customHeight="true" outlineLevel="0" collapsed="false">
      <c r="A268" s="35"/>
      <c r="B268" s="35"/>
      <c r="C268" s="78"/>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customFormat="false" ht="12" hidden="false" customHeight="true" outlineLevel="0" collapsed="false">
      <c r="A269" s="35"/>
      <c r="B269" s="35"/>
      <c r="C269" s="78"/>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customFormat="false" ht="12" hidden="false" customHeight="true" outlineLevel="0" collapsed="false">
      <c r="A270" s="35"/>
      <c r="B270" s="35"/>
      <c r="C270" s="78"/>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customFormat="false" ht="12" hidden="false" customHeight="true" outlineLevel="0" collapsed="false">
      <c r="A271" s="35"/>
      <c r="B271" s="35"/>
      <c r="C271" s="78"/>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customFormat="false" ht="12" hidden="false" customHeight="true" outlineLevel="0" collapsed="false">
      <c r="A272" s="35"/>
      <c r="B272" s="35"/>
      <c r="C272" s="78"/>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customFormat="false" ht="12" hidden="false" customHeight="true" outlineLevel="0" collapsed="false">
      <c r="A273" s="35"/>
      <c r="B273" s="35"/>
      <c r="C273" s="78"/>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customFormat="false" ht="12" hidden="false" customHeight="true" outlineLevel="0" collapsed="false">
      <c r="A274" s="35"/>
      <c r="B274" s="35"/>
      <c r="C274" s="78"/>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customFormat="false" ht="12" hidden="false" customHeight="true" outlineLevel="0" collapsed="false">
      <c r="A275" s="35"/>
      <c r="B275" s="35"/>
      <c r="C275" s="78"/>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customFormat="false" ht="12" hidden="false" customHeight="true" outlineLevel="0" collapsed="false">
      <c r="A276" s="35"/>
      <c r="B276" s="35"/>
      <c r="C276" s="78"/>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customFormat="false" ht="12" hidden="false" customHeight="true" outlineLevel="0" collapsed="false">
      <c r="A277" s="35"/>
      <c r="B277" s="35"/>
      <c r="C277" s="78"/>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customFormat="false" ht="12" hidden="false" customHeight="true" outlineLevel="0" collapsed="false">
      <c r="A278" s="35"/>
      <c r="B278" s="35"/>
      <c r="C278" s="78"/>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customFormat="false" ht="12" hidden="false" customHeight="true" outlineLevel="0" collapsed="false">
      <c r="A279" s="35"/>
      <c r="B279" s="35"/>
      <c r="C279" s="78"/>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customFormat="false" ht="12" hidden="false" customHeight="true" outlineLevel="0" collapsed="false">
      <c r="A280" s="35"/>
      <c r="B280" s="35"/>
      <c r="C280" s="78"/>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customFormat="false" ht="12" hidden="false" customHeight="true" outlineLevel="0" collapsed="false">
      <c r="A281" s="35"/>
      <c r="B281" s="35"/>
      <c r="C281" s="78"/>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customFormat="false" ht="12" hidden="false" customHeight="true" outlineLevel="0" collapsed="false">
      <c r="A282" s="35"/>
      <c r="B282" s="35"/>
      <c r="C282" s="78"/>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customFormat="false" ht="12" hidden="false" customHeight="true" outlineLevel="0" collapsed="false">
      <c r="A283" s="35"/>
      <c r="B283" s="35"/>
      <c r="C283" s="78"/>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customFormat="false" ht="12" hidden="false" customHeight="true" outlineLevel="0" collapsed="false">
      <c r="A284" s="35"/>
      <c r="B284" s="35"/>
      <c r="C284" s="78"/>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customFormat="false" ht="12" hidden="false" customHeight="true" outlineLevel="0" collapsed="false">
      <c r="A285" s="35"/>
      <c r="B285" s="35"/>
      <c r="C285" s="78"/>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customFormat="false" ht="12" hidden="false" customHeight="true" outlineLevel="0" collapsed="false">
      <c r="A286" s="35"/>
      <c r="B286" s="35"/>
      <c r="C286" s="78"/>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customFormat="false" ht="12" hidden="false" customHeight="true" outlineLevel="0" collapsed="false">
      <c r="A287" s="35"/>
      <c r="B287" s="35"/>
      <c r="C287" s="78"/>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customFormat="false" ht="12" hidden="false" customHeight="true" outlineLevel="0" collapsed="false">
      <c r="A288" s="35"/>
      <c r="B288" s="35"/>
      <c r="C288" s="78"/>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customFormat="false" ht="12" hidden="false" customHeight="true" outlineLevel="0" collapsed="false">
      <c r="A289" s="35"/>
      <c r="B289" s="35"/>
      <c r="C289" s="78"/>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customFormat="false" ht="12" hidden="false" customHeight="true" outlineLevel="0" collapsed="false">
      <c r="A290" s="35"/>
      <c r="B290" s="35"/>
      <c r="C290" s="78"/>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customFormat="false" ht="12" hidden="false" customHeight="true" outlineLevel="0" collapsed="false">
      <c r="A291" s="35"/>
      <c r="B291" s="35"/>
      <c r="C291" s="78"/>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customFormat="false" ht="12" hidden="false" customHeight="true" outlineLevel="0" collapsed="false">
      <c r="A292" s="35"/>
      <c r="B292" s="35"/>
      <c r="C292" s="78"/>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customFormat="false" ht="12" hidden="false" customHeight="true" outlineLevel="0" collapsed="false">
      <c r="A293" s="35"/>
      <c r="B293" s="35"/>
      <c r="C293" s="78"/>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customFormat="false" ht="12" hidden="false" customHeight="true" outlineLevel="0" collapsed="false">
      <c r="A294" s="35"/>
      <c r="B294" s="35"/>
      <c r="C294" s="78"/>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customFormat="false" ht="12" hidden="false" customHeight="true" outlineLevel="0" collapsed="false">
      <c r="A295" s="35"/>
      <c r="B295" s="35"/>
      <c r="C295" s="78"/>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customFormat="false" ht="12" hidden="false" customHeight="true" outlineLevel="0" collapsed="false">
      <c r="A296" s="35"/>
      <c r="B296" s="35"/>
      <c r="C296" s="78"/>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customFormat="false" ht="12" hidden="false" customHeight="true" outlineLevel="0" collapsed="false">
      <c r="A297" s="35"/>
      <c r="B297" s="35"/>
      <c r="C297" s="78"/>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customFormat="false" ht="12" hidden="false" customHeight="true" outlineLevel="0" collapsed="false">
      <c r="A298" s="35"/>
      <c r="B298" s="35"/>
      <c r="C298" s="78"/>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customFormat="false" ht="12" hidden="false" customHeight="true" outlineLevel="0" collapsed="false">
      <c r="A299" s="35"/>
      <c r="B299" s="35"/>
      <c r="C299" s="78"/>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customFormat="false" ht="12" hidden="false" customHeight="true" outlineLevel="0" collapsed="false">
      <c r="A300" s="35"/>
      <c r="B300" s="35"/>
      <c r="C300" s="78"/>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customFormat="false" ht="12" hidden="false" customHeight="true" outlineLevel="0" collapsed="false">
      <c r="A301" s="35"/>
      <c r="B301" s="35"/>
      <c r="C301" s="78"/>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customFormat="false" ht="12" hidden="false" customHeight="true" outlineLevel="0" collapsed="false">
      <c r="A302" s="35"/>
      <c r="B302" s="35"/>
      <c r="C302" s="78"/>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customFormat="false" ht="12" hidden="false" customHeight="true" outlineLevel="0" collapsed="false">
      <c r="A303" s="35"/>
      <c r="B303" s="35"/>
      <c r="C303" s="78"/>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customFormat="false" ht="12" hidden="false" customHeight="true" outlineLevel="0" collapsed="false">
      <c r="A304" s="35"/>
      <c r="B304" s="35"/>
      <c r="C304" s="78"/>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customFormat="false" ht="12" hidden="false" customHeight="true" outlineLevel="0" collapsed="false">
      <c r="A305" s="35"/>
      <c r="B305" s="35"/>
      <c r="C305" s="78"/>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customFormat="false" ht="12" hidden="false" customHeight="true" outlineLevel="0" collapsed="false">
      <c r="A306" s="35"/>
      <c r="B306" s="35"/>
      <c r="C306" s="78"/>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customFormat="false" ht="12" hidden="false" customHeight="true" outlineLevel="0" collapsed="false">
      <c r="A307" s="35"/>
      <c r="B307" s="35"/>
      <c r="C307" s="78"/>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customFormat="false" ht="12" hidden="false" customHeight="true" outlineLevel="0" collapsed="false">
      <c r="A308" s="35"/>
      <c r="B308" s="35"/>
      <c r="C308" s="78"/>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customFormat="false" ht="12" hidden="false" customHeight="true" outlineLevel="0" collapsed="false">
      <c r="A309" s="35"/>
      <c r="B309" s="35"/>
      <c r="C309" s="78"/>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customFormat="false" ht="12" hidden="false" customHeight="true" outlineLevel="0" collapsed="false">
      <c r="A310" s="35"/>
      <c r="B310" s="35"/>
      <c r="C310" s="78"/>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customFormat="false" ht="12" hidden="false" customHeight="true" outlineLevel="0" collapsed="false">
      <c r="A311" s="35"/>
      <c r="B311" s="35"/>
      <c r="C311" s="78"/>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customFormat="false" ht="12" hidden="false" customHeight="true" outlineLevel="0" collapsed="false">
      <c r="A312" s="35"/>
      <c r="B312" s="35"/>
      <c r="C312" s="78"/>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customFormat="false" ht="12" hidden="false" customHeight="true" outlineLevel="0" collapsed="false">
      <c r="A313" s="35"/>
      <c r="B313" s="35"/>
      <c r="C313" s="78"/>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customFormat="false" ht="12" hidden="false" customHeight="true" outlineLevel="0" collapsed="false">
      <c r="A314" s="35"/>
      <c r="B314" s="35"/>
      <c r="C314" s="78"/>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customFormat="false" ht="12" hidden="false" customHeight="true" outlineLevel="0" collapsed="false">
      <c r="A315" s="35"/>
      <c r="B315" s="35"/>
      <c r="C315" s="78"/>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customFormat="false" ht="12" hidden="false" customHeight="true" outlineLevel="0" collapsed="false">
      <c r="A316" s="35"/>
      <c r="B316" s="35"/>
      <c r="C316" s="78"/>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customFormat="false" ht="12" hidden="false" customHeight="true" outlineLevel="0" collapsed="false">
      <c r="A317" s="35"/>
      <c r="B317" s="35"/>
      <c r="C317" s="78"/>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customFormat="false" ht="12" hidden="false" customHeight="true" outlineLevel="0" collapsed="false">
      <c r="A318" s="35"/>
      <c r="B318" s="35"/>
      <c r="C318" s="78"/>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customFormat="false" ht="12" hidden="false" customHeight="true" outlineLevel="0" collapsed="false">
      <c r="A319" s="35"/>
      <c r="B319" s="35"/>
      <c r="C319" s="78"/>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customFormat="false" ht="12" hidden="false" customHeight="true" outlineLevel="0" collapsed="false">
      <c r="A320" s="35"/>
      <c r="B320" s="35"/>
      <c r="C320" s="78"/>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customFormat="false" ht="12" hidden="false" customHeight="true" outlineLevel="0" collapsed="false">
      <c r="A321" s="35"/>
      <c r="B321" s="35"/>
      <c r="C321" s="78"/>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customFormat="false" ht="12" hidden="false" customHeight="true" outlineLevel="0" collapsed="false">
      <c r="A322" s="35"/>
      <c r="B322" s="35"/>
      <c r="C322" s="78"/>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customFormat="false" ht="12" hidden="false" customHeight="true" outlineLevel="0" collapsed="false">
      <c r="A323" s="35"/>
      <c r="B323" s="35"/>
      <c r="C323" s="78"/>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customFormat="false" ht="12" hidden="false" customHeight="true" outlineLevel="0" collapsed="false">
      <c r="A324" s="35"/>
      <c r="B324" s="35"/>
      <c r="C324" s="78"/>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customFormat="false" ht="12" hidden="false" customHeight="true" outlineLevel="0" collapsed="false">
      <c r="A325" s="35"/>
      <c r="B325" s="35"/>
      <c r="C325" s="78"/>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customFormat="false" ht="12" hidden="false" customHeight="true" outlineLevel="0" collapsed="false">
      <c r="A326" s="35"/>
      <c r="B326" s="35"/>
      <c r="C326" s="78"/>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customFormat="false" ht="12" hidden="false" customHeight="true" outlineLevel="0" collapsed="false">
      <c r="A327" s="35"/>
      <c r="B327" s="35"/>
      <c r="C327" s="78"/>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customFormat="false" ht="12" hidden="false" customHeight="true" outlineLevel="0" collapsed="false">
      <c r="A328" s="35"/>
      <c r="B328" s="35"/>
      <c r="C328" s="78"/>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customFormat="false" ht="12" hidden="false" customHeight="true" outlineLevel="0" collapsed="false">
      <c r="A329" s="35"/>
      <c r="B329" s="35"/>
      <c r="C329" s="78"/>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customFormat="false" ht="12" hidden="false" customHeight="true" outlineLevel="0" collapsed="false">
      <c r="A330" s="35"/>
      <c r="B330" s="35"/>
      <c r="C330" s="78"/>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customFormat="false" ht="12" hidden="false" customHeight="true" outlineLevel="0" collapsed="false">
      <c r="A331" s="35"/>
      <c r="B331" s="35"/>
      <c r="C331" s="78"/>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customFormat="false" ht="12" hidden="false" customHeight="true" outlineLevel="0" collapsed="false">
      <c r="A332" s="35"/>
      <c r="B332" s="35"/>
      <c r="C332" s="78"/>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customFormat="false" ht="12" hidden="false" customHeight="true" outlineLevel="0" collapsed="false">
      <c r="A333" s="35"/>
      <c r="B333" s="35"/>
      <c r="C333" s="78"/>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customFormat="false" ht="12" hidden="false" customHeight="true" outlineLevel="0" collapsed="false">
      <c r="A334" s="35"/>
      <c r="B334" s="35"/>
      <c r="C334" s="78"/>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customFormat="false" ht="12" hidden="false" customHeight="true" outlineLevel="0" collapsed="false">
      <c r="A335" s="35"/>
      <c r="B335" s="35"/>
      <c r="C335" s="78"/>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customFormat="false" ht="12" hidden="false" customHeight="true" outlineLevel="0" collapsed="false">
      <c r="A336" s="35"/>
      <c r="B336" s="35"/>
      <c r="C336" s="78"/>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customFormat="false" ht="12" hidden="false" customHeight="true" outlineLevel="0" collapsed="false">
      <c r="A337" s="35"/>
      <c r="B337" s="35"/>
      <c r="C337" s="78"/>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customFormat="false" ht="12" hidden="false" customHeight="true" outlineLevel="0" collapsed="false">
      <c r="A338" s="35"/>
      <c r="B338" s="35"/>
      <c r="C338" s="78"/>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customFormat="false" ht="12" hidden="false" customHeight="true" outlineLevel="0" collapsed="false">
      <c r="A339" s="35"/>
      <c r="B339" s="35"/>
      <c r="C339" s="78"/>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customFormat="false" ht="12" hidden="false" customHeight="true" outlineLevel="0" collapsed="false">
      <c r="A340" s="35"/>
      <c r="B340" s="35"/>
      <c r="C340" s="78"/>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customFormat="false" ht="12" hidden="false" customHeight="true" outlineLevel="0" collapsed="false">
      <c r="A341" s="35"/>
      <c r="B341" s="35"/>
      <c r="C341" s="78"/>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customFormat="false" ht="12" hidden="false" customHeight="true" outlineLevel="0" collapsed="false">
      <c r="A342" s="35"/>
      <c r="B342" s="35"/>
      <c r="C342" s="78"/>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customFormat="false" ht="12" hidden="false" customHeight="true" outlineLevel="0" collapsed="false">
      <c r="A343" s="35"/>
      <c r="B343" s="35"/>
      <c r="C343" s="78"/>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customFormat="false" ht="12" hidden="false" customHeight="true" outlineLevel="0" collapsed="false">
      <c r="A344" s="35"/>
      <c r="B344" s="35"/>
      <c r="C344" s="78"/>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customFormat="false" ht="12" hidden="false" customHeight="true" outlineLevel="0" collapsed="false">
      <c r="A345" s="35"/>
      <c r="B345" s="35"/>
      <c r="C345" s="78"/>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customFormat="false" ht="12" hidden="false" customHeight="true" outlineLevel="0" collapsed="false">
      <c r="A346" s="35"/>
      <c r="B346" s="35"/>
      <c r="C346" s="78"/>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customFormat="false" ht="12" hidden="false" customHeight="true" outlineLevel="0" collapsed="false">
      <c r="A347" s="35"/>
      <c r="B347" s="35"/>
      <c r="C347" s="78"/>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customFormat="false" ht="12" hidden="false" customHeight="true" outlineLevel="0" collapsed="false">
      <c r="A348" s="35"/>
      <c r="B348" s="35"/>
      <c r="C348" s="78"/>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customFormat="false" ht="12" hidden="false" customHeight="true" outlineLevel="0" collapsed="false">
      <c r="A349" s="35"/>
      <c r="B349" s="35"/>
      <c r="C349" s="78"/>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customFormat="false" ht="12" hidden="false" customHeight="true" outlineLevel="0" collapsed="false">
      <c r="A350" s="35"/>
      <c r="B350" s="35"/>
      <c r="C350" s="78"/>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customFormat="false" ht="12" hidden="false" customHeight="true" outlineLevel="0" collapsed="false">
      <c r="A351" s="35"/>
      <c r="B351" s="35"/>
      <c r="C351" s="78"/>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customFormat="false" ht="12" hidden="false" customHeight="true" outlineLevel="0" collapsed="false">
      <c r="A352" s="35"/>
      <c r="B352" s="35"/>
      <c r="C352" s="78"/>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customFormat="false" ht="12" hidden="false" customHeight="true" outlineLevel="0" collapsed="false">
      <c r="A353" s="35"/>
      <c r="B353" s="35"/>
      <c r="C353" s="78"/>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customFormat="false" ht="12" hidden="false" customHeight="true" outlineLevel="0" collapsed="false">
      <c r="A354" s="35"/>
      <c r="B354" s="35"/>
      <c r="C354" s="78"/>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customFormat="false" ht="12" hidden="false" customHeight="true" outlineLevel="0" collapsed="false">
      <c r="A355" s="35"/>
      <c r="B355" s="35"/>
      <c r="C355" s="78"/>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customFormat="false" ht="12" hidden="false" customHeight="true" outlineLevel="0" collapsed="false">
      <c r="A356" s="35"/>
      <c r="B356" s="35"/>
      <c r="C356" s="78"/>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customFormat="false" ht="12" hidden="false" customHeight="true" outlineLevel="0" collapsed="false">
      <c r="A357" s="35"/>
      <c r="B357" s="35"/>
      <c r="C357" s="78"/>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customFormat="false" ht="12" hidden="false" customHeight="true" outlineLevel="0" collapsed="false">
      <c r="A358" s="35"/>
      <c r="B358" s="35"/>
      <c r="C358" s="78"/>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customFormat="false" ht="12" hidden="false" customHeight="true" outlineLevel="0" collapsed="false">
      <c r="A359" s="35"/>
      <c r="B359" s="35"/>
      <c r="C359" s="78"/>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customFormat="false" ht="12" hidden="false" customHeight="true" outlineLevel="0" collapsed="false">
      <c r="A360" s="35"/>
      <c r="B360" s="35"/>
      <c r="C360" s="78"/>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customFormat="false" ht="12" hidden="false" customHeight="true" outlineLevel="0" collapsed="false">
      <c r="A361" s="35"/>
      <c r="B361" s="35"/>
      <c r="C361" s="78"/>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customFormat="false" ht="12" hidden="false" customHeight="true" outlineLevel="0" collapsed="false">
      <c r="A362" s="35"/>
      <c r="B362" s="35"/>
      <c r="C362" s="78"/>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customFormat="false" ht="12" hidden="false" customHeight="true" outlineLevel="0" collapsed="false">
      <c r="A363" s="35"/>
      <c r="B363" s="35"/>
      <c r="C363" s="78"/>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customFormat="false" ht="12" hidden="false" customHeight="true" outlineLevel="0" collapsed="false">
      <c r="A364" s="35"/>
      <c r="B364" s="35"/>
      <c r="C364" s="78"/>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customFormat="false" ht="12" hidden="false" customHeight="true" outlineLevel="0" collapsed="false">
      <c r="A365" s="35"/>
      <c r="B365" s="35"/>
      <c r="C365" s="78"/>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customFormat="false" ht="12" hidden="false" customHeight="true" outlineLevel="0" collapsed="false">
      <c r="A366" s="35"/>
      <c r="B366" s="35"/>
      <c r="C366" s="78"/>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customFormat="false" ht="12" hidden="false" customHeight="true" outlineLevel="0" collapsed="false">
      <c r="A367" s="35"/>
      <c r="B367" s="35"/>
      <c r="C367" s="78"/>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customFormat="false" ht="12" hidden="false" customHeight="true" outlineLevel="0" collapsed="false">
      <c r="A368" s="35"/>
      <c r="B368" s="35"/>
      <c r="C368" s="78"/>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customFormat="false" ht="12" hidden="false" customHeight="true" outlineLevel="0" collapsed="false">
      <c r="A369" s="35"/>
      <c r="B369" s="35"/>
      <c r="C369" s="78"/>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customFormat="false" ht="12" hidden="false" customHeight="true" outlineLevel="0" collapsed="false">
      <c r="A370" s="35"/>
      <c r="B370" s="35"/>
      <c r="C370" s="78"/>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customFormat="false" ht="12" hidden="false" customHeight="true" outlineLevel="0" collapsed="false">
      <c r="A371" s="35"/>
      <c r="B371" s="35"/>
      <c r="C371" s="78"/>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customFormat="false" ht="12" hidden="false" customHeight="true" outlineLevel="0" collapsed="false">
      <c r="A372" s="35"/>
      <c r="B372" s="35"/>
      <c r="C372" s="78"/>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customFormat="false" ht="12" hidden="false" customHeight="true" outlineLevel="0" collapsed="false">
      <c r="A373" s="35"/>
      <c r="B373" s="35"/>
      <c r="C373" s="78"/>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customFormat="false" ht="12" hidden="false" customHeight="true" outlineLevel="0" collapsed="false">
      <c r="A374" s="35"/>
      <c r="B374" s="35"/>
      <c r="C374" s="78"/>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customFormat="false" ht="12" hidden="false" customHeight="true" outlineLevel="0" collapsed="false">
      <c r="A375" s="35"/>
      <c r="B375" s="35"/>
      <c r="C375" s="78"/>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customFormat="false" ht="12" hidden="false" customHeight="true" outlineLevel="0" collapsed="false">
      <c r="A376" s="35"/>
      <c r="B376" s="35"/>
      <c r="C376" s="78"/>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customFormat="false" ht="12" hidden="false" customHeight="true" outlineLevel="0" collapsed="false">
      <c r="A377" s="35"/>
      <c r="B377" s="35"/>
      <c r="C377" s="78"/>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customFormat="false" ht="12" hidden="false" customHeight="true" outlineLevel="0" collapsed="false">
      <c r="A378" s="35"/>
      <c r="B378" s="35"/>
      <c r="C378" s="78"/>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customFormat="false" ht="12" hidden="false" customHeight="true" outlineLevel="0" collapsed="false">
      <c r="A379" s="35"/>
      <c r="B379" s="35"/>
      <c r="C379" s="78"/>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customFormat="false" ht="12" hidden="false" customHeight="true" outlineLevel="0" collapsed="false">
      <c r="A380" s="35"/>
      <c r="B380" s="35"/>
      <c r="C380" s="78"/>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customFormat="false" ht="12" hidden="false" customHeight="true" outlineLevel="0" collapsed="false">
      <c r="A381" s="35"/>
      <c r="B381" s="35"/>
      <c r="C381" s="78"/>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customFormat="false" ht="12" hidden="false" customHeight="true" outlineLevel="0" collapsed="false">
      <c r="A382" s="35"/>
      <c r="B382" s="35"/>
      <c r="C382" s="78"/>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customFormat="false" ht="12" hidden="false" customHeight="true" outlineLevel="0" collapsed="false">
      <c r="A383" s="35"/>
      <c r="B383" s="35"/>
      <c r="C383" s="78"/>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customFormat="false" ht="12" hidden="false" customHeight="true" outlineLevel="0" collapsed="false">
      <c r="A384" s="35"/>
      <c r="B384" s="35"/>
      <c r="C384" s="78"/>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customFormat="false" ht="12" hidden="false" customHeight="true" outlineLevel="0" collapsed="false">
      <c r="A385" s="35"/>
      <c r="B385" s="35"/>
      <c r="C385" s="78"/>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customFormat="false" ht="12" hidden="false" customHeight="true" outlineLevel="0" collapsed="false">
      <c r="A386" s="35"/>
      <c r="B386" s="35"/>
      <c r="C386" s="78"/>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customFormat="false" ht="12" hidden="false" customHeight="true" outlineLevel="0" collapsed="false">
      <c r="A387" s="35"/>
      <c r="B387" s="35"/>
      <c r="C387" s="78"/>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customFormat="false" ht="12" hidden="false" customHeight="true" outlineLevel="0" collapsed="false">
      <c r="A388" s="35"/>
      <c r="B388" s="35"/>
      <c r="C388" s="78"/>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customFormat="false" ht="12" hidden="false" customHeight="true" outlineLevel="0" collapsed="false">
      <c r="A389" s="35"/>
      <c r="B389" s="35"/>
      <c r="C389" s="78"/>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customFormat="false" ht="12" hidden="false" customHeight="true" outlineLevel="0" collapsed="false">
      <c r="A390" s="35"/>
      <c r="B390" s="35"/>
      <c r="C390" s="78"/>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customFormat="false" ht="12" hidden="false" customHeight="true" outlineLevel="0" collapsed="false">
      <c r="A391" s="35"/>
      <c r="B391" s="35"/>
      <c r="C391" s="78"/>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customFormat="false" ht="12" hidden="false" customHeight="true" outlineLevel="0" collapsed="false">
      <c r="A392" s="35"/>
      <c r="B392" s="35"/>
      <c r="C392" s="78"/>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customFormat="false" ht="12" hidden="false" customHeight="true" outlineLevel="0" collapsed="false">
      <c r="A393" s="35"/>
      <c r="B393" s="35"/>
      <c r="C393" s="78"/>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customFormat="false" ht="12" hidden="false" customHeight="true" outlineLevel="0" collapsed="false">
      <c r="A394" s="35"/>
      <c r="B394" s="35"/>
      <c r="C394" s="78"/>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customFormat="false" ht="12" hidden="false" customHeight="true" outlineLevel="0" collapsed="false">
      <c r="A395" s="35"/>
      <c r="B395" s="35"/>
      <c r="C395" s="78"/>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customFormat="false" ht="12" hidden="false" customHeight="true" outlineLevel="0" collapsed="false">
      <c r="A396" s="35"/>
      <c r="B396" s="35"/>
      <c r="C396" s="78"/>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customFormat="false" ht="12" hidden="false" customHeight="true" outlineLevel="0" collapsed="false">
      <c r="A397" s="35"/>
      <c r="B397" s="35"/>
      <c r="C397" s="78"/>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customFormat="false" ht="12" hidden="false" customHeight="true" outlineLevel="0" collapsed="false">
      <c r="A398" s="35"/>
      <c r="B398" s="35"/>
      <c r="C398" s="78"/>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customFormat="false" ht="12" hidden="false" customHeight="true" outlineLevel="0" collapsed="false">
      <c r="A399" s="35"/>
      <c r="B399" s="35"/>
      <c r="C399" s="78"/>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customFormat="false" ht="12" hidden="false" customHeight="true" outlineLevel="0" collapsed="false">
      <c r="A400" s="35"/>
      <c r="B400" s="35"/>
      <c r="C400" s="78"/>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customFormat="false" ht="12" hidden="false" customHeight="true" outlineLevel="0" collapsed="false">
      <c r="A401" s="35"/>
      <c r="B401" s="35"/>
      <c r="C401" s="78"/>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customFormat="false" ht="12" hidden="false" customHeight="true" outlineLevel="0" collapsed="false">
      <c r="A402" s="35"/>
      <c r="B402" s="35"/>
      <c r="C402" s="78"/>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customFormat="false" ht="12" hidden="false" customHeight="true" outlineLevel="0" collapsed="false">
      <c r="A403" s="35"/>
      <c r="B403" s="35"/>
      <c r="C403" s="78"/>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customFormat="false" ht="12" hidden="false" customHeight="true" outlineLevel="0" collapsed="false">
      <c r="A404" s="35"/>
      <c r="B404" s="35"/>
      <c r="C404" s="78"/>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customFormat="false" ht="12" hidden="false" customHeight="true" outlineLevel="0" collapsed="false">
      <c r="A405" s="35"/>
      <c r="B405" s="35"/>
      <c r="C405" s="78"/>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customFormat="false" ht="12" hidden="false" customHeight="true" outlineLevel="0" collapsed="false">
      <c r="A406" s="35"/>
      <c r="B406" s="35"/>
      <c r="C406" s="78"/>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customFormat="false" ht="12" hidden="false" customHeight="true" outlineLevel="0" collapsed="false">
      <c r="A407" s="35"/>
      <c r="B407" s="35"/>
      <c r="C407" s="78"/>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customFormat="false" ht="12" hidden="false" customHeight="true" outlineLevel="0" collapsed="false">
      <c r="A408" s="35"/>
      <c r="B408" s="35"/>
      <c r="C408" s="78"/>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customFormat="false" ht="12" hidden="false" customHeight="true" outlineLevel="0" collapsed="false">
      <c r="A409" s="35"/>
      <c r="B409" s="35"/>
      <c r="C409" s="78"/>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customFormat="false" ht="12" hidden="false" customHeight="true" outlineLevel="0" collapsed="false">
      <c r="A410" s="35"/>
      <c r="B410" s="35"/>
      <c r="C410" s="78"/>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customFormat="false" ht="12" hidden="false" customHeight="true" outlineLevel="0" collapsed="false">
      <c r="A411" s="35"/>
      <c r="B411" s="35"/>
      <c r="C411" s="78"/>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customFormat="false" ht="12" hidden="false" customHeight="true" outlineLevel="0" collapsed="false">
      <c r="A412" s="35"/>
      <c r="B412" s="35"/>
      <c r="C412" s="78"/>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customFormat="false" ht="12" hidden="false" customHeight="true" outlineLevel="0" collapsed="false">
      <c r="A413" s="35"/>
      <c r="B413" s="35"/>
      <c r="C413" s="78"/>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customFormat="false" ht="12" hidden="false" customHeight="true" outlineLevel="0" collapsed="false">
      <c r="A414" s="35"/>
      <c r="B414" s="35"/>
      <c r="C414" s="78"/>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customFormat="false" ht="12" hidden="false" customHeight="true" outlineLevel="0" collapsed="false">
      <c r="A415" s="35"/>
      <c r="B415" s="35"/>
      <c r="C415" s="78"/>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customFormat="false" ht="12" hidden="false" customHeight="true" outlineLevel="0" collapsed="false">
      <c r="A416" s="35"/>
      <c r="B416" s="35"/>
      <c r="C416" s="78"/>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customFormat="false" ht="12" hidden="false" customHeight="true" outlineLevel="0" collapsed="false">
      <c r="A417" s="35"/>
      <c r="B417" s="35"/>
      <c r="C417" s="78"/>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customFormat="false" ht="12" hidden="false" customHeight="true" outlineLevel="0" collapsed="false">
      <c r="A418" s="35"/>
      <c r="B418" s="35"/>
      <c r="C418" s="78"/>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customFormat="false" ht="12" hidden="false" customHeight="true" outlineLevel="0" collapsed="false">
      <c r="A419" s="35"/>
      <c r="B419" s="35"/>
      <c r="C419" s="78"/>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customFormat="false" ht="12" hidden="false" customHeight="true" outlineLevel="0" collapsed="false">
      <c r="A420" s="35"/>
      <c r="B420" s="35"/>
      <c r="C420" s="78"/>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customFormat="false" ht="12" hidden="false" customHeight="true" outlineLevel="0" collapsed="false">
      <c r="A421" s="35"/>
      <c r="B421" s="35"/>
      <c r="C421" s="78"/>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customFormat="false" ht="12" hidden="false" customHeight="true" outlineLevel="0" collapsed="false">
      <c r="A422" s="35"/>
      <c r="B422" s="35"/>
      <c r="C422" s="78"/>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customFormat="false" ht="12" hidden="false" customHeight="true" outlineLevel="0" collapsed="false">
      <c r="A423" s="35"/>
      <c r="B423" s="35"/>
      <c r="C423" s="78"/>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customFormat="false" ht="12" hidden="false" customHeight="true" outlineLevel="0" collapsed="false">
      <c r="A424" s="35"/>
      <c r="B424" s="35"/>
      <c r="C424" s="78"/>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customFormat="false" ht="12" hidden="false" customHeight="true" outlineLevel="0" collapsed="false">
      <c r="A425" s="35"/>
      <c r="B425" s="35"/>
      <c r="C425" s="78"/>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customFormat="false" ht="12" hidden="false" customHeight="true" outlineLevel="0" collapsed="false">
      <c r="A426" s="35"/>
      <c r="B426" s="35"/>
      <c r="C426" s="78"/>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customFormat="false" ht="12" hidden="false" customHeight="true" outlineLevel="0" collapsed="false">
      <c r="A427" s="35"/>
      <c r="B427" s="35"/>
      <c r="C427" s="78"/>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customFormat="false" ht="12" hidden="false" customHeight="true" outlineLevel="0" collapsed="false">
      <c r="A428" s="35"/>
      <c r="B428" s="35"/>
      <c r="C428" s="78"/>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customFormat="false" ht="12" hidden="false" customHeight="true" outlineLevel="0" collapsed="false">
      <c r="A429" s="35"/>
      <c r="B429" s="35"/>
      <c r="C429" s="78"/>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customFormat="false" ht="12" hidden="false" customHeight="true" outlineLevel="0" collapsed="false">
      <c r="A430" s="35"/>
      <c r="B430" s="35"/>
      <c r="C430" s="78"/>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customFormat="false" ht="12" hidden="false" customHeight="true" outlineLevel="0" collapsed="false">
      <c r="A431" s="35"/>
      <c r="B431" s="35"/>
      <c r="C431" s="78"/>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customFormat="false" ht="12" hidden="false" customHeight="true" outlineLevel="0" collapsed="false">
      <c r="A432" s="35"/>
      <c r="B432" s="35"/>
      <c r="C432" s="78"/>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customFormat="false" ht="12" hidden="false" customHeight="true" outlineLevel="0" collapsed="false">
      <c r="A433" s="35"/>
      <c r="B433" s="35"/>
      <c r="C433" s="78"/>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customFormat="false" ht="12" hidden="false" customHeight="true" outlineLevel="0" collapsed="false">
      <c r="A434" s="35"/>
      <c r="B434" s="35"/>
      <c r="C434" s="78"/>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customFormat="false" ht="12" hidden="false" customHeight="true" outlineLevel="0" collapsed="false">
      <c r="A435" s="35"/>
      <c r="B435" s="35"/>
      <c r="C435" s="78"/>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customFormat="false" ht="12" hidden="false" customHeight="true" outlineLevel="0" collapsed="false">
      <c r="A436" s="35"/>
      <c r="B436" s="35"/>
      <c r="C436" s="78"/>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customFormat="false" ht="12" hidden="false" customHeight="true" outlineLevel="0" collapsed="false">
      <c r="A437" s="35"/>
      <c r="B437" s="35"/>
      <c r="C437" s="78"/>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customFormat="false" ht="12" hidden="false" customHeight="true" outlineLevel="0" collapsed="false">
      <c r="A438" s="35"/>
      <c r="B438" s="35"/>
      <c r="C438" s="78"/>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customFormat="false" ht="12" hidden="false" customHeight="true" outlineLevel="0" collapsed="false">
      <c r="A439" s="35"/>
      <c r="B439" s="35"/>
      <c r="C439" s="78"/>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customFormat="false" ht="12" hidden="false" customHeight="true" outlineLevel="0" collapsed="false">
      <c r="A440" s="35"/>
      <c r="B440" s="35"/>
      <c r="C440" s="78"/>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customFormat="false" ht="12" hidden="false" customHeight="true" outlineLevel="0" collapsed="false">
      <c r="A441" s="35"/>
      <c r="B441" s="35"/>
      <c r="C441" s="78"/>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customFormat="false" ht="12" hidden="false" customHeight="true" outlineLevel="0" collapsed="false">
      <c r="A442" s="35"/>
      <c r="B442" s="35"/>
      <c r="C442" s="78"/>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customFormat="false" ht="12" hidden="false" customHeight="true" outlineLevel="0" collapsed="false">
      <c r="A443" s="35"/>
      <c r="B443" s="35"/>
      <c r="C443" s="78"/>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customFormat="false" ht="12" hidden="false" customHeight="true" outlineLevel="0" collapsed="false">
      <c r="A444" s="35"/>
      <c r="B444" s="35"/>
      <c r="C444" s="78"/>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customFormat="false" ht="12" hidden="false" customHeight="true" outlineLevel="0" collapsed="false">
      <c r="A445" s="35"/>
      <c r="B445" s="35"/>
      <c r="C445" s="78"/>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customFormat="false" ht="12" hidden="false" customHeight="true" outlineLevel="0" collapsed="false">
      <c r="A446" s="35"/>
      <c r="B446" s="35"/>
      <c r="C446" s="78"/>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customFormat="false" ht="12" hidden="false" customHeight="true" outlineLevel="0" collapsed="false">
      <c r="A447" s="35"/>
      <c r="B447" s="35"/>
      <c r="C447" s="78"/>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customFormat="false" ht="12" hidden="false" customHeight="true" outlineLevel="0" collapsed="false">
      <c r="A448" s="35"/>
      <c r="B448" s="35"/>
      <c r="C448" s="78"/>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customFormat="false" ht="12" hidden="false" customHeight="true" outlineLevel="0" collapsed="false">
      <c r="A449" s="35"/>
      <c r="B449" s="35"/>
      <c r="C449" s="78"/>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customFormat="false" ht="12" hidden="false" customHeight="true" outlineLevel="0" collapsed="false">
      <c r="A450" s="35"/>
      <c r="B450" s="35"/>
      <c r="C450" s="78"/>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customFormat="false" ht="12" hidden="false" customHeight="true" outlineLevel="0" collapsed="false">
      <c r="A451" s="35"/>
      <c r="B451" s="35"/>
      <c r="C451" s="78"/>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customFormat="false" ht="12" hidden="false" customHeight="true" outlineLevel="0" collapsed="false">
      <c r="A452" s="35"/>
      <c r="B452" s="35"/>
      <c r="C452" s="78"/>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customFormat="false" ht="12" hidden="false" customHeight="true" outlineLevel="0" collapsed="false">
      <c r="A453" s="35"/>
      <c r="B453" s="35"/>
      <c r="C453" s="78"/>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customFormat="false" ht="12" hidden="false" customHeight="true" outlineLevel="0" collapsed="false">
      <c r="A454" s="35"/>
      <c r="B454" s="35"/>
      <c r="C454" s="78"/>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customFormat="false" ht="12" hidden="false" customHeight="true" outlineLevel="0" collapsed="false">
      <c r="A455" s="35"/>
      <c r="B455" s="35"/>
      <c r="C455" s="78"/>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customFormat="false" ht="12" hidden="false" customHeight="true" outlineLevel="0" collapsed="false">
      <c r="A456" s="35"/>
      <c r="B456" s="35"/>
      <c r="C456" s="78"/>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customFormat="false" ht="12" hidden="false" customHeight="true" outlineLevel="0" collapsed="false">
      <c r="A457" s="35"/>
      <c r="B457" s="35"/>
      <c r="C457" s="78"/>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customFormat="false" ht="12" hidden="false" customHeight="true" outlineLevel="0" collapsed="false">
      <c r="A458" s="35"/>
      <c r="B458" s="35"/>
      <c r="C458" s="78"/>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customFormat="false" ht="12" hidden="false" customHeight="true" outlineLevel="0" collapsed="false">
      <c r="A459" s="35"/>
      <c r="B459" s="35"/>
      <c r="C459" s="78"/>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customFormat="false" ht="12" hidden="false" customHeight="true" outlineLevel="0" collapsed="false">
      <c r="A460" s="35"/>
      <c r="B460" s="35"/>
      <c r="C460" s="78"/>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customFormat="false" ht="12" hidden="false" customHeight="true" outlineLevel="0" collapsed="false">
      <c r="A461" s="35"/>
      <c r="B461" s="35"/>
      <c r="C461" s="78"/>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customFormat="false" ht="12" hidden="false" customHeight="true" outlineLevel="0" collapsed="false">
      <c r="A462" s="35"/>
      <c r="B462" s="35"/>
      <c r="C462" s="78"/>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customFormat="false" ht="12" hidden="false" customHeight="true" outlineLevel="0" collapsed="false">
      <c r="A463" s="35"/>
      <c r="B463" s="35"/>
      <c r="C463" s="78"/>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customFormat="false" ht="12" hidden="false" customHeight="true" outlineLevel="0" collapsed="false">
      <c r="A464" s="35"/>
      <c r="B464" s="35"/>
      <c r="C464" s="78"/>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customFormat="false" ht="12" hidden="false" customHeight="true" outlineLevel="0" collapsed="false">
      <c r="A465" s="35"/>
      <c r="B465" s="35"/>
      <c r="C465" s="78"/>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customFormat="false" ht="12" hidden="false" customHeight="true" outlineLevel="0" collapsed="false">
      <c r="A466" s="35"/>
      <c r="B466" s="35"/>
      <c r="C466" s="78"/>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customFormat="false" ht="12" hidden="false" customHeight="true" outlineLevel="0" collapsed="false">
      <c r="A467" s="35"/>
      <c r="B467" s="35"/>
      <c r="C467" s="78"/>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customFormat="false" ht="12" hidden="false" customHeight="true" outlineLevel="0" collapsed="false">
      <c r="A468" s="35"/>
      <c r="B468" s="35"/>
      <c r="C468" s="78"/>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customFormat="false" ht="12" hidden="false" customHeight="true" outlineLevel="0" collapsed="false">
      <c r="A469" s="35"/>
      <c r="B469" s="35"/>
      <c r="C469" s="78"/>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customFormat="false" ht="12" hidden="false" customHeight="true" outlineLevel="0" collapsed="false">
      <c r="A470" s="35"/>
      <c r="B470" s="35"/>
      <c r="C470" s="78"/>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customFormat="false" ht="12" hidden="false" customHeight="true" outlineLevel="0" collapsed="false">
      <c r="A471" s="35"/>
      <c r="B471" s="35"/>
      <c r="C471" s="78"/>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customFormat="false" ht="12" hidden="false" customHeight="true" outlineLevel="0" collapsed="false">
      <c r="A472" s="35"/>
      <c r="B472" s="35"/>
      <c r="C472" s="78"/>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customFormat="false" ht="12" hidden="false" customHeight="true" outlineLevel="0" collapsed="false">
      <c r="A473" s="35"/>
      <c r="B473" s="35"/>
      <c r="C473" s="78"/>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customFormat="false" ht="12" hidden="false" customHeight="true" outlineLevel="0" collapsed="false">
      <c r="A474" s="35"/>
      <c r="B474" s="35"/>
      <c r="C474" s="78"/>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customFormat="false" ht="12" hidden="false" customHeight="true" outlineLevel="0" collapsed="false">
      <c r="A475" s="35"/>
      <c r="B475" s="35"/>
      <c r="C475" s="78"/>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customFormat="false" ht="12" hidden="false" customHeight="true" outlineLevel="0" collapsed="false">
      <c r="A476" s="35"/>
      <c r="B476" s="35"/>
      <c r="C476" s="78"/>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customFormat="false" ht="12" hidden="false" customHeight="true" outlineLevel="0" collapsed="false">
      <c r="A477" s="35"/>
      <c r="B477" s="35"/>
      <c r="C477" s="78"/>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customFormat="false" ht="12" hidden="false" customHeight="true" outlineLevel="0" collapsed="false">
      <c r="A478" s="35"/>
      <c r="B478" s="35"/>
      <c r="C478" s="78"/>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customFormat="false" ht="12" hidden="false" customHeight="true" outlineLevel="0" collapsed="false">
      <c r="A479" s="35"/>
      <c r="B479" s="35"/>
      <c r="C479" s="78"/>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customFormat="false" ht="12" hidden="false" customHeight="true" outlineLevel="0" collapsed="false">
      <c r="A480" s="35"/>
      <c r="B480" s="35"/>
      <c r="C480" s="78"/>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customFormat="false" ht="12" hidden="false" customHeight="true" outlineLevel="0" collapsed="false">
      <c r="A481" s="35"/>
      <c r="B481" s="35"/>
      <c r="C481" s="78"/>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customFormat="false" ht="12" hidden="false" customHeight="true" outlineLevel="0" collapsed="false">
      <c r="A482" s="35"/>
      <c r="B482" s="35"/>
      <c r="C482" s="78"/>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customFormat="false" ht="12" hidden="false" customHeight="true" outlineLevel="0" collapsed="false">
      <c r="A483" s="35"/>
      <c r="B483" s="35"/>
      <c r="C483" s="78"/>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customFormat="false" ht="12" hidden="false" customHeight="true" outlineLevel="0" collapsed="false">
      <c r="A484" s="35"/>
      <c r="B484" s="35"/>
      <c r="C484" s="78"/>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customFormat="false" ht="12" hidden="false" customHeight="true" outlineLevel="0" collapsed="false">
      <c r="A485" s="35"/>
      <c r="B485" s="35"/>
      <c r="C485" s="78"/>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customFormat="false" ht="12" hidden="false" customHeight="true" outlineLevel="0" collapsed="false">
      <c r="A486" s="35"/>
      <c r="B486" s="35"/>
      <c r="C486" s="78"/>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customFormat="false" ht="12" hidden="false" customHeight="true" outlineLevel="0" collapsed="false">
      <c r="A487" s="35"/>
      <c r="B487" s="35"/>
      <c r="C487" s="78"/>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customFormat="false" ht="12" hidden="false" customHeight="true" outlineLevel="0" collapsed="false">
      <c r="A488" s="35"/>
      <c r="B488" s="35"/>
      <c r="C488" s="78"/>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customFormat="false" ht="12" hidden="false" customHeight="true" outlineLevel="0" collapsed="false">
      <c r="A489" s="35"/>
      <c r="B489" s="35"/>
      <c r="C489" s="78"/>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customFormat="false" ht="12" hidden="false" customHeight="true" outlineLevel="0" collapsed="false">
      <c r="A490" s="35"/>
      <c r="B490" s="35"/>
      <c r="C490" s="78"/>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customFormat="false" ht="12" hidden="false" customHeight="true" outlineLevel="0" collapsed="false">
      <c r="A491" s="35"/>
      <c r="B491" s="35"/>
      <c r="C491" s="78"/>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customFormat="false" ht="12" hidden="false" customHeight="true" outlineLevel="0" collapsed="false">
      <c r="A492" s="35"/>
      <c r="B492" s="35"/>
      <c r="C492" s="78"/>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customFormat="false" ht="12" hidden="false" customHeight="true" outlineLevel="0" collapsed="false">
      <c r="A493" s="35"/>
      <c r="B493" s="35"/>
      <c r="C493" s="78"/>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customFormat="false" ht="12" hidden="false" customHeight="true" outlineLevel="0" collapsed="false">
      <c r="A494" s="35"/>
      <c r="B494" s="35"/>
      <c r="C494" s="78"/>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customFormat="false" ht="12" hidden="false" customHeight="true" outlineLevel="0" collapsed="false">
      <c r="A495" s="35"/>
      <c r="B495" s="35"/>
      <c r="C495" s="78"/>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customFormat="false" ht="12" hidden="false" customHeight="true" outlineLevel="0" collapsed="false">
      <c r="A496" s="35"/>
      <c r="B496" s="35"/>
      <c r="C496" s="78"/>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customFormat="false" ht="12" hidden="false" customHeight="true" outlineLevel="0" collapsed="false">
      <c r="A497" s="35"/>
      <c r="B497" s="35"/>
      <c r="C497" s="78"/>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customFormat="false" ht="12" hidden="false" customHeight="true" outlineLevel="0" collapsed="false">
      <c r="A498" s="35"/>
      <c r="B498" s="35"/>
      <c r="C498" s="78"/>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customFormat="false" ht="12" hidden="false" customHeight="true" outlineLevel="0" collapsed="false">
      <c r="A499" s="35"/>
      <c r="B499" s="35"/>
      <c r="C499" s="78"/>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customFormat="false" ht="12" hidden="false" customHeight="true" outlineLevel="0" collapsed="false">
      <c r="A500" s="35"/>
      <c r="B500" s="35"/>
      <c r="C500" s="78"/>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customFormat="false" ht="12" hidden="false" customHeight="true" outlineLevel="0" collapsed="false">
      <c r="A501" s="35"/>
      <c r="B501" s="35"/>
      <c r="C501" s="78"/>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customFormat="false" ht="12" hidden="false" customHeight="true" outlineLevel="0" collapsed="false">
      <c r="A502" s="35"/>
      <c r="B502" s="35"/>
      <c r="C502" s="78"/>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customFormat="false" ht="12" hidden="false" customHeight="true" outlineLevel="0" collapsed="false">
      <c r="A503" s="35"/>
      <c r="B503" s="35"/>
      <c r="C503" s="78"/>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customFormat="false" ht="12" hidden="false" customHeight="true" outlineLevel="0" collapsed="false">
      <c r="A504" s="35"/>
      <c r="B504" s="35"/>
      <c r="C504" s="78"/>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customFormat="false" ht="12" hidden="false" customHeight="true" outlineLevel="0" collapsed="false">
      <c r="A505" s="35"/>
      <c r="B505" s="35"/>
      <c r="C505" s="78"/>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customFormat="false" ht="12" hidden="false" customHeight="true" outlineLevel="0" collapsed="false">
      <c r="A506" s="35"/>
      <c r="B506" s="35"/>
      <c r="C506" s="78"/>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customFormat="false" ht="12" hidden="false" customHeight="true" outlineLevel="0" collapsed="false">
      <c r="A507" s="35"/>
      <c r="B507" s="35"/>
      <c r="C507" s="78"/>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customFormat="false" ht="12" hidden="false" customHeight="true" outlineLevel="0" collapsed="false">
      <c r="A508" s="35"/>
      <c r="B508" s="35"/>
      <c r="C508" s="78"/>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customFormat="false" ht="12" hidden="false" customHeight="true" outlineLevel="0" collapsed="false">
      <c r="A509" s="35"/>
      <c r="B509" s="35"/>
      <c r="C509" s="78"/>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customFormat="false" ht="12" hidden="false" customHeight="true" outlineLevel="0" collapsed="false">
      <c r="A510" s="35"/>
      <c r="B510" s="35"/>
      <c r="C510" s="78"/>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customFormat="false" ht="12" hidden="false" customHeight="true" outlineLevel="0" collapsed="false">
      <c r="A511" s="35"/>
      <c r="B511" s="35"/>
      <c r="C511" s="78"/>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customFormat="false" ht="12" hidden="false" customHeight="true" outlineLevel="0" collapsed="false">
      <c r="A512" s="35"/>
      <c r="B512" s="35"/>
      <c r="C512" s="78"/>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customFormat="false" ht="12" hidden="false" customHeight="true" outlineLevel="0" collapsed="false">
      <c r="A513" s="35"/>
      <c r="B513" s="35"/>
      <c r="C513" s="78"/>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customFormat="false" ht="12" hidden="false" customHeight="true" outlineLevel="0" collapsed="false">
      <c r="A514" s="35"/>
      <c r="B514" s="35"/>
      <c r="C514" s="78"/>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customFormat="false" ht="12" hidden="false" customHeight="true" outlineLevel="0" collapsed="false">
      <c r="A515" s="35"/>
      <c r="B515" s="35"/>
      <c r="C515" s="78"/>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customFormat="false" ht="12" hidden="false" customHeight="true" outlineLevel="0" collapsed="false">
      <c r="A516" s="35"/>
      <c r="B516" s="35"/>
      <c r="C516" s="78"/>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customFormat="false" ht="12" hidden="false" customHeight="true" outlineLevel="0" collapsed="false">
      <c r="A517" s="35"/>
      <c r="B517" s="35"/>
      <c r="C517" s="78"/>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customFormat="false" ht="12" hidden="false" customHeight="true" outlineLevel="0" collapsed="false">
      <c r="A518" s="35"/>
      <c r="B518" s="35"/>
      <c r="C518" s="78"/>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customFormat="false" ht="12" hidden="false" customHeight="true" outlineLevel="0" collapsed="false">
      <c r="A519" s="35"/>
      <c r="B519" s="35"/>
      <c r="C519" s="78"/>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customFormat="false" ht="12" hidden="false" customHeight="true" outlineLevel="0" collapsed="false">
      <c r="A520" s="35"/>
      <c r="B520" s="35"/>
      <c r="C520" s="78"/>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customFormat="false" ht="12" hidden="false" customHeight="true" outlineLevel="0" collapsed="false">
      <c r="A521" s="35"/>
      <c r="B521" s="35"/>
      <c r="C521" s="78"/>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customFormat="false" ht="12" hidden="false" customHeight="true" outlineLevel="0" collapsed="false">
      <c r="A522" s="35"/>
      <c r="B522" s="35"/>
      <c r="C522" s="78"/>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customFormat="false" ht="12" hidden="false" customHeight="true" outlineLevel="0" collapsed="false">
      <c r="A523" s="35"/>
      <c r="B523" s="35"/>
      <c r="C523" s="78"/>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customFormat="false" ht="12" hidden="false" customHeight="true" outlineLevel="0" collapsed="false">
      <c r="A524" s="35"/>
      <c r="B524" s="35"/>
      <c r="C524" s="78"/>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customFormat="false" ht="12" hidden="false" customHeight="true" outlineLevel="0" collapsed="false">
      <c r="A525" s="35"/>
      <c r="B525" s="35"/>
      <c r="C525" s="78"/>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customFormat="false" ht="12" hidden="false" customHeight="true" outlineLevel="0" collapsed="false">
      <c r="A526" s="35"/>
      <c r="B526" s="35"/>
      <c r="C526" s="78"/>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customFormat="false" ht="12" hidden="false" customHeight="true" outlineLevel="0" collapsed="false">
      <c r="A527" s="35"/>
      <c r="B527" s="35"/>
      <c r="C527" s="78"/>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customFormat="false" ht="12" hidden="false" customHeight="true" outlineLevel="0" collapsed="false">
      <c r="A528" s="35"/>
      <c r="B528" s="35"/>
      <c r="C528" s="78"/>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customFormat="false" ht="12" hidden="false" customHeight="true" outlineLevel="0" collapsed="false">
      <c r="A529" s="35"/>
      <c r="B529" s="35"/>
      <c r="C529" s="78"/>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customFormat="false" ht="12" hidden="false" customHeight="true" outlineLevel="0" collapsed="false">
      <c r="A530" s="35"/>
      <c r="B530" s="35"/>
      <c r="C530" s="78"/>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customFormat="false" ht="12" hidden="false" customHeight="true" outlineLevel="0" collapsed="false">
      <c r="A531" s="35"/>
      <c r="B531" s="35"/>
      <c r="C531" s="78"/>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customFormat="false" ht="12" hidden="false" customHeight="true" outlineLevel="0" collapsed="false">
      <c r="A532" s="35"/>
      <c r="B532" s="35"/>
      <c r="C532" s="78"/>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customFormat="false" ht="12" hidden="false" customHeight="true" outlineLevel="0" collapsed="false">
      <c r="A533" s="35"/>
      <c r="B533" s="35"/>
      <c r="C533" s="78"/>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customFormat="false" ht="12" hidden="false" customHeight="true" outlineLevel="0" collapsed="false">
      <c r="A534" s="35"/>
      <c r="B534" s="35"/>
      <c r="C534" s="78"/>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customFormat="false" ht="12" hidden="false" customHeight="true" outlineLevel="0" collapsed="false">
      <c r="A535" s="35"/>
      <c r="B535" s="35"/>
      <c r="C535" s="78"/>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customFormat="false" ht="12" hidden="false" customHeight="true" outlineLevel="0" collapsed="false">
      <c r="A536" s="35"/>
      <c r="B536" s="35"/>
      <c r="C536" s="78"/>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customFormat="false" ht="12" hidden="false" customHeight="true" outlineLevel="0" collapsed="false">
      <c r="A537" s="35"/>
      <c r="B537" s="35"/>
      <c r="C537" s="78"/>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customFormat="false" ht="12" hidden="false" customHeight="true" outlineLevel="0" collapsed="false">
      <c r="A538" s="35"/>
      <c r="B538" s="35"/>
      <c r="C538" s="78"/>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customFormat="false" ht="12" hidden="false" customHeight="true" outlineLevel="0" collapsed="false">
      <c r="A539" s="35"/>
      <c r="B539" s="35"/>
      <c r="C539" s="78"/>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customFormat="false" ht="12" hidden="false" customHeight="true" outlineLevel="0" collapsed="false">
      <c r="A540" s="35"/>
      <c r="B540" s="35"/>
      <c r="C540" s="78"/>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customFormat="false" ht="12" hidden="false" customHeight="true" outlineLevel="0" collapsed="false">
      <c r="A541" s="35"/>
      <c r="B541" s="35"/>
      <c r="C541" s="78"/>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customFormat="false" ht="12" hidden="false" customHeight="true" outlineLevel="0" collapsed="false">
      <c r="A542" s="35"/>
      <c r="B542" s="35"/>
      <c r="C542" s="78"/>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customFormat="false" ht="12" hidden="false" customHeight="true" outlineLevel="0" collapsed="false">
      <c r="A543" s="35"/>
      <c r="B543" s="35"/>
      <c r="C543" s="78"/>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customFormat="false" ht="12" hidden="false" customHeight="true" outlineLevel="0" collapsed="false">
      <c r="A544" s="35"/>
      <c r="B544" s="35"/>
      <c r="C544" s="78"/>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customFormat="false" ht="12" hidden="false" customHeight="true" outlineLevel="0" collapsed="false">
      <c r="A545" s="35"/>
      <c r="B545" s="35"/>
      <c r="C545" s="78"/>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customFormat="false" ht="12" hidden="false" customHeight="true" outlineLevel="0" collapsed="false">
      <c r="A546" s="35"/>
      <c r="B546" s="35"/>
      <c r="C546" s="78"/>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customFormat="false" ht="12" hidden="false" customHeight="true" outlineLevel="0" collapsed="false">
      <c r="A547" s="35"/>
      <c r="B547" s="35"/>
      <c r="C547" s="78"/>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customFormat="false" ht="12" hidden="false" customHeight="true" outlineLevel="0" collapsed="false">
      <c r="A548" s="35"/>
      <c r="B548" s="35"/>
      <c r="C548" s="78"/>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customFormat="false" ht="12" hidden="false" customHeight="true" outlineLevel="0" collapsed="false">
      <c r="A549" s="35"/>
      <c r="B549" s="35"/>
      <c r="C549" s="78"/>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customFormat="false" ht="12" hidden="false" customHeight="true" outlineLevel="0" collapsed="false">
      <c r="A550" s="35"/>
      <c r="B550" s="35"/>
      <c r="C550" s="78"/>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customFormat="false" ht="12" hidden="false" customHeight="true" outlineLevel="0" collapsed="false">
      <c r="A551" s="35"/>
      <c r="B551" s="35"/>
      <c r="C551" s="78"/>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customFormat="false" ht="12" hidden="false" customHeight="true" outlineLevel="0" collapsed="false">
      <c r="A552" s="35"/>
      <c r="B552" s="35"/>
      <c r="C552" s="78"/>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customFormat="false" ht="12" hidden="false" customHeight="true" outlineLevel="0" collapsed="false">
      <c r="A553" s="35"/>
      <c r="B553" s="35"/>
      <c r="C553" s="78"/>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customFormat="false" ht="12" hidden="false" customHeight="true" outlineLevel="0" collapsed="false">
      <c r="A554" s="35"/>
      <c r="B554" s="35"/>
      <c r="C554" s="78"/>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customFormat="false" ht="12" hidden="false" customHeight="true" outlineLevel="0" collapsed="false">
      <c r="A555" s="35"/>
      <c r="B555" s="35"/>
      <c r="C555" s="78"/>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customFormat="false" ht="12" hidden="false" customHeight="true" outlineLevel="0" collapsed="false">
      <c r="A556" s="35"/>
      <c r="B556" s="35"/>
      <c r="C556" s="78"/>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customFormat="false" ht="12" hidden="false" customHeight="true" outlineLevel="0" collapsed="false">
      <c r="A557" s="35"/>
      <c r="B557" s="35"/>
      <c r="C557" s="78"/>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customFormat="false" ht="12" hidden="false" customHeight="true" outlineLevel="0" collapsed="false">
      <c r="A558" s="35"/>
      <c r="B558" s="35"/>
      <c r="C558" s="78"/>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customFormat="false" ht="12" hidden="false" customHeight="true" outlineLevel="0" collapsed="false">
      <c r="A559" s="35"/>
      <c r="B559" s="35"/>
      <c r="C559" s="78"/>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customFormat="false" ht="12" hidden="false" customHeight="true" outlineLevel="0" collapsed="false">
      <c r="A560" s="35"/>
      <c r="B560" s="35"/>
      <c r="C560" s="78"/>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customFormat="false" ht="12" hidden="false" customHeight="true" outlineLevel="0" collapsed="false">
      <c r="A561" s="35"/>
      <c r="B561" s="35"/>
      <c r="C561" s="78"/>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customFormat="false" ht="12" hidden="false" customHeight="true" outlineLevel="0" collapsed="false">
      <c r="A562" s="35"/>
      <c r="B562" s="35"/>
      <c r="C562" s="78"/>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customFormat="false" ht="12" hidden="false" customHeight="true" outlineLevel="0" collapsed="false">
      <c r="A563" s="35"/>
      <c r="B563" s="35"/>
      <c r="C563" s="78"/>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customFormat="false" ht="12" hidden="false" customHeight="true" outlineLevel="0" collapsed="false">
      <c r="A564" s="35"/>
      <c r="B564" s="35"/>
      <c r="C564" s="78"/>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customFormat="false" ht="12" hidden="false" customHeight="true" outlineLevel="0" collapsed="false">
      <c r="A565" s="35"/>
      <c r="B565" s="35"/>
      <c r="C565" s="78"/>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customFormat="false" ht="12" hidden="false" customHeight="true" outlineLevel="0" collapsed="false">
      <c r="A566" s="35"/>
      <c r="B566" s="35"/>
      <c r="C566" s="78"/>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customFormat="false" ht="12" hidden="false" customHeight="true" outlineLevel="0" collapsed="false">
      <c r="A567" s="35"/>
      <c r="B567" s="35"/>
      <c r="C567" s="78"/>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customFormat="false" ht="12" hidden="false" customHeight="true" outlineLevel="0" collapsed="false">
      <c r="A568" s="35"/>
      <c r="B568" s="35"/>
      <c r="C568" s="78"/>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customFormat="false" ht="12" hidden="false" customHeight="true" outlineLevel="0" collapsed="false">
      <c r="A569" s="35"/>
      <c r="B569" s="35"/>
      <c r="C569" s="78"/>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customFormat="false" ht="12" hidden="false" customHeight="true" outlineLevel="0" collapsed="false">
      <c r="A570" s="35"/>
      <c r="B570" s="35"/>
      <c r="C570" s="78"/>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customFormat="false" ht="12" hidden="false" customHeight="true" outlineLevel="0" collapsed="false">
      <c r="A571" s="35"/>
      <c r="B571" s="35"/>
      <c r="C571" s="78"/>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customFormat="false" ht="12" hidden="false" customHeight="true" outlineLevel="0" collapsed="false">
      <c r="A572" s="35"/>
      <c r="B572" s="35"/>
      <c r="C572" s="78"/>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customFormat="false" ht="12" hidden="false" customHeight="true" outlineLevel="0" collapsed="false">
      <c r="A573" s="35"/>
      <c r="B573" s="35"/>
      <c r="C573" s="78"/>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customFormat="false" ht="12" hidden="false" customHeight="true" outlineLevel="0" collapsed="false">
      <c r="A574" s="35"/>
      <c r="B574" s="35"/>
      <c r="C574" s="78"/>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customFormat="false" ht="12" hidden="false" customHeight="true" outlineLevel="0" collapsed="false">
      <c r="A575" s="35"/>
      <c r="B575" s="35"/>
      <c r="C575" s="78"/>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customFormat="false" ht="12" hidden="false" customHeight="true" outlineLevel="0" collapsed="false">
      <c r="A576" s="35"/>
      <c r="B576" s="35"/>
      <c r="C576" s="78"/>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customFormat="false" ht="12" hidden="false" customHeight="true" outlineLevel="0" collapsed="false">
      <c r="A577" s="35"/>
      <c r="B577" s="35"/>
      <c r="C577" s="78"/>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customFormat="false" ht="12" hidden="false" customHeight="true" outlineLevel="0" collapsed="false">
      <c r="A578" s="35"/>
      <c r="B578" s="35"/>
      <c r="C578" s="78"/>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customFormat="false" ht="12" hidden="false" customHeight="true" outlineLevel="0" collapsed="false">
      <c r="A579" s="35"/>
      <c r="B579" s="35"/>
      <c r="C579" s="78"/>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customFormat="false" ht="12" hidden="false" customHeight="true" outlineLevel="0" collapsed="false">
      <c r="A580" s="35"/>
      <c r="B580" s="35"/>
      <c r="C580" s="78"/>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customFormat="false" ht="12" hidden="false" customHeight="true" outlineLevel="0" collapsed="false">
      <c r="A581" s="35"/>
      <c r="B581" s="35"/>
      <c r="C581" s="78"/>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customFormat="false" ht="12" hidden="false" customHeight="true" outlineLevel="0" collapsed="false">
      <c r="A582" s="35"/>
      <c r="B582" s="35"/>
      <c r="C582" s="78"/>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customFormat="false" ht="12" hidden="false" customHeight="true" outlineLevel="0" collapsed="false">
      <c r="A583" s="35"/>
      <c r="B583" s="35"/>
      <c r="C583" s="78"/>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customFormat="false" ht="12" hidden="false" customHeight="true" outlineLevel="0" collapsed="false">
      <c r="A584" s="35"/>
      <c r="B584" s="35"/>
      <c r="C584" s="78"/>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customFormat="false" ht="12" hidden="false" customHeight="true" outlineLevel="0" collapsed="false">
      <c r="A585" s="35"/>
      <c r="B585" s="35"/>
      <c r="C585" s="78"/>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customFormat="false" ht="12" hidden="false" customHeight="true" outlineLevel="0" collapsed="false">
      <c r="A586" s="35"/>
      <c r="B586" s="35"/>
      <c r="C586" s="78"/>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customFormat="false" ht="12" hidden="false" customHeight="true" outlineLevel="0" collapsed="false">
      <c r="A587" s="35"/>
      <c r="B587" s="35"/>
      <c r="C587" s="78"/>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customFormat="false" ht="12" hidden="false" customHeight="true" outlineLevel="0" collapsed="false">
      <c r="A588" s="35"/>
      <c r="B588" s="35"/>
      <c r="C588" s="78"/>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customFormat="false" ht="12" hidden="false" customHeight="true" outlineLevel="0" collapsed="false">
      <c r="A589" s="35"/>
      <c r="B589" s="35"/>
      <c r="C589" s="78"/>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customFormat="false" ht="12" hidden="false" customHeight="true" outlineLevel="0" collapsed="false">
      <c r="A590" s="35"/>
      <c r="B590" s="35"/>
      <c r="C590" s="78"/>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customFormat="false" ht="12" hidden="false" customHeight="true" outlineLevel="0" collapsed="false">
      <c r="A591" s="35"/>
      <c r="B591" s="35"/>
      <c r="C591" s="78"/>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customFormat="false" ht="12" hidden="false" customHeight="true" outlineLevel="0" collapsed="false">
      <c r="A592" s="35"/>
      <c r="B592" s="35"/>
      <c r="C592" s="78"/>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customFormat="false" ht="12" hidden="false" customHeight="true" outlineLevel="0" collapsed="false">
      <c r="A593" s="35"/>
      <c r="B593" s="35"/>
      <c r="C593" s="78"/>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customFormat="false" ht="12" hidden="false" customHeight="true" outlineLevel="0" collapsed="false">
      <c r="A594" s="35"/>
      <c r="B594" s="35"/>
      <c r="C594" s="78"/>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customFormat="false" ht="12" hidden="false" customHeight="true" outlineLevel="0" collapsed="false">
      <c r="A595" s="35"/>
      <c r="B595" s="35"/>
      <c r="C595" s="78"/>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customFormat="false" ht="12" hidden="false" customHeight="true" outlineLevel="0" collapsed="false">
      <c r="A596" s="35"/>
      <c r="B596" s="35"/>
      <c r="C596" s="78"/>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customFormat="false" ht="12" hidden="false" customHeight="true" outlineLevel="0" collapsed="false">
      <c r="A597" s="35"/>
      <c r="B597" s="35"/>
      <c r="C597" s="78"/>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customFormat="false" ht="12" hidden="false" customHeight="true" outlineLevel="0" collapsed="false">
      <c r="A598" s="35"/>
      <c r="B598" s="35"/>
      <c r="C598" s="78"/>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customFormat="false" ht="12" hidden="false" customHeight="true" outlineLevel="0" collapsed="false">
      <c r="A599" s="35"/>
      <c r="B599" s="35"/>
      <c r="C599" s="78"/>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customFormat="false" ht="12" hidden="false" customHeight="true" outlineLevel="0" collapsed="false">
      <c r="A600" s="35"/>
      <c r="B600" s="35"/>
      <c r="C600" s="78"/>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customFormat="false" ht="12" hidden="false" customHeight="true" outlineLevel="0" collapsed="false">
      <c r="A601" s="35"/>
      <c r="B601" s="35"/>
      <c r="C601" s="78"/>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customFormat="false" ht="12" hidden="false" customHeight="true" outlineLevel="0" collapsed="false">
      <c r="A602" s="35"/>
      <c r="B602" s="35"/>
      <c r="C602" s="78"/>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customFormat="false" ht="12" hidden="false" customHeight="true" outlineLevel="0" collapsed="false">
      <c r="A603" s="35"/>
      <c r="B603" s="35"/>
      <c r="C603" s="78"/>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customFormat="false" ht="12" hidden="false" customHeight="true" outlineLevel="0" collapsed="false">
      <c r="A604" s="35"/>
      <c r="B604" s="35"/>
      <c r="C604" s="78"/>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customFormat="false" ht="12" hidden="false" customHeight="true" outlineLevel="0" collapsed="false">
      <c r="A605" s="35"/>
      <c r="B605" s="35"/>
      <c r="C605" s="78"/>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customFormat="false" ht="12" hidden="false" customHeight="true" outlineLevel="0" collapsed="false">
      <c r="A606" s="35"/>
      <c r="B606" s="35"/>
      <c r="C606" s="78"/>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customFormat="false" ht="12" hidden="false" customHeight="true" outlineLevel="0" collapsed="false">
      <c r="A607" s="35"/>
      <c r="B607" s="35"/>
      <c r="C607" s="78"/>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customFormat="false" ht="12" hidden="false" customHeight="true" outlineLevel="0" collapsed="false">
      <c r="A608" s="35"/>
      <c r="B608" s="35"/>
      <c r="C608" s="78"/>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customFormat="false" ht="12" hidden="false" customHeight="true" outlineLevel="0" collapsed="false">
      <c r="A609" s="35"/>
      <c r="B609" s="35"/>
      <c r="C609" s="78"/>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customFormat="false" ht="12" hidden="false" customHeight="true" outlineLevel="0" collapsed="false">
      <c r="A610" s="35"/>
      <c r="B610" s="35"/>
      <c r="C610" s="78"/>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customFormat="false" ht="12" hidden="false" customHeight="true" outlineLevel="0" collapsed="false">
      <c r="A611" s="35"/>
      <c r="B611" s="35"/>
      <c r="C611" s="78"/>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customFormat="false" ht="12" hidden="false" customHeight="true" outlineLevel="0" collapsed="false">
      <c r="A612" s="35"/>
      <c r="B612" s="35"/>
      <c r="C612" s="78"/>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customFormat="false" ht="12" hidden="false" customHeight="true" outlineLevel="0" collapsed="false">
      <c r="A613" s="35"/>
      <c r="B613" s="35"/>
      <c r="C613" s="78"/>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customFormat="false" ht="12" hidden="false" customHeight="true" outlineLevel="0" collapsed="false">
      <c r="A614" s="35"/>
      <c r="B614" s="35"/>
      <c r="C614" s="78"/>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customFormat="false" ht="12" hidden="false" customHeight="true" outlineLevel="0" collapsed="false">
      <c r="A615" s="35"/>
      <c r="B615" s="35"/>
      <c r="C615" s="78"/>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customFormat="false" ht="12" hidden="false" customHeight="true" outlineLevel="0" collapsed="false">
      <c r="A616" s="35"/>
      <c r="B616" s="35"/>
      <c r="C616" s="78"/>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customFormat="false" ht="12" hidden="false" customHeight="true" outlineLevel="0" collapsed="false">
      <c r="A617" s="35"/>
      <c r="B617" s="35"/>
      <c r="C617" s="78"/>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customFormat="false" ht="12" hidden="false" customHeight="true" outlineLevel="0" collapsed="false">
      <c r="A618" s="35"/>
      <c r="B618" s="35"/>
      <c r="C618" s="78"/>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customFormat="false" ht="12" hidden="false" customHeight="true" outlineLevel="0" collapsed="false">
      <c r="A619" s="35"/>
      <c r="B619" s="35"/>
      <c r="C619" s="78"/>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customFormat="false" ht="12" hidden="false" customHeight="true" outlineLevel="0" collapsed="false">
      <c r="A620" s="35"/>
      <c r="B620" s="35"/>
      <c r="C620" s="78"/>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customFormat="false" ht="12" hidden="false" customHeight="true" outlineLevel="0" collapsed="false">
      <c r="A621" s="35"/>
      <c r="B621" s="35"/>
      <c r="C621" s="78"/>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customFormat="false" ht="12" hidden="false" customHeight="true" outlineLevel="0" collapsed="false">
      <c r="A622" s="35"/>
      <c r="B622" s="35"/>
      <c r="C622" s="78"/>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customFormat="false" ht="12" hidden="false" customHeight="true" outlineLevel="0" collapsed="false">
      <c r="A623" s="35"/>
      <c r="B623" s="35"/>
      <c r="C623" s="78"/>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customFormat="false" ht="12" hidden="false" customHeight="true" outlineLevel="0" collapsed="false">
      <c r="A624" s="35"/>
      <c r="B624" s="35"/>
      <c r="C624" s="78"/>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customFormat="false" ht="12" hidden="false" customHeight="true" outlineLevel="0" collapsed="false">
      <c r="A625" s="35"/>
      <c r="B625" s="35"/>
      <c r="C625" s="78"/>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customFormat="false" ht="12" hidden="false" customHeight="true" outlineLevel="0" collapsed="false">
      <c r="A626" s="35"/>
      <c r="B626" s="35"/>
      <c r="C626" s="78"/>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customFormat="false" ht="12" hidden="false" customHeight="true" outlineLevel="0" collapsed="false">
      <c r="A627" s="35"/>
      <c r="B627" s="35"/>
      <c r="C627" s="78"/>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customFormat="false" ht="12" hidden="false" customHeight="true" outlineLevel="0" collapsed="false">
      <c r="A628" s="35"/>
      <c r="B628" s="35"/>
      <c r="C628" s="78"/>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customFormat="false" ht="12" hidden="false" customHeight="true" outlineLevel="0" collapsed="false">
      <c r="A629" s="35"/>
      <c r="B629" s="35"/>
      <c r="C629" s="78"/>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customFormat="false" ht="12" hidden="false" customHeight="true" outlineLevel="0" collapsed="false">
      <c r="A630" s="35"/>
      <c r="B630" s="35"/>
      <c r="C630" s="78"/>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customFormat="false" ht="12" hidden="false" customHeight="true" outlineLevel="0" collapsed="false">
      <c r="A631" s="35"/>
      <c r="B631" s="35"/>
      <c r="C631" s="78"/>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customFormat="false" ht="12" hidden="false" customHeight="true" outlineLevel="0" collapsed="false">
      <c r="A632" s="35"/>
      <c r="B632" s="35"/>
      <c r="C632" s="78"/>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customFormat="false" ht="12" hidden="false" customHeight="true" outlineLevel="0" collapsed="false">
      <c r="A633" s="35"/>
      <c r="B633" s="35"/>
      <c r="C633" s="78"/>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customFormat="false" ht="12" hidden="false" customHeight="true" outlineLevel="0" collapsed="false">
      <c r="A634" s="35"/>
      <c r="B634" s="35"/>
      <c r="C634" s="78"/>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customFormat="false" ht="12" hidden="false" customHeight="true" outlineLevel="0" collapsed="false">
      <c r="A635" s="35"/>
      <c r="B635" s="35"/>
      <c r="C635" s="78"/>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customFormat="false" ht="12" hidden="false" customHeight="true" outlineLevel="0" collapsed="false">
      <c r="A636" s="35"/>
      <c r="B636" s="35"/>
      <c r="C636" s="78"/>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customFormat="false" ht="12" hidden="false" customHeight="true" outlineLevel="0" collapsed="false">
      <c r="A637" s="35"/>
      <c r="B637" s="35"/>
      <c r="C637" s="78"/>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customFormat="false" ht="12" hidden="false" customHeight="true" outlineLevel="0" collapsed="false">
      <c r="A638" s="35"/>
      <c r="B638" s="35"/>
      <c r="C638" s="78"/>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customFormat="false" ht="12" hidden="false" customHeight="true" outlineLevel="0" collapsed="false">
      <c r="A639" s="35"/>
      <c r="B639" s="35"/>
      <c r="C639" s="78"/>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customFormat="false" ht="12" hidden="false" customHeight="true" outlineLevel="0" collapsed="false">
      <c r="A640" s="35"/>
      <c r="B640" s="35"/>
      <c r="C640" s="78"/>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customFormat="false" ht="12" hidden="false" customHeight="true" outlineLevel="0" collapsed="false">
      <c r="A641" s="35"/>
      <c r="B641" s="35"/>
      <c r="C641" s="78"/>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customFormat="false" ht="12" hidden="false" customHeight="true" outlineLevel="0" collapsed="false">
      <c r="A642" s="35"/>
      <c r="B642" s="35"/>
      <c r="C642" s="78"/>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customFormat="false" ht="12" hidden="false" customHeight="true" outlineLevel="0" collapsed="false">
      <c r="A643" s="35"/>
      <c r="B643" s="35"/>
      <c r="C643" s="78"/>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customFormat="false" ht="12" hidden="false" customHeight="true" outlineLevel="0" collapsed="false">
      <c r="A644" s="35"/>
      <c r="B644" s="35"/>
      <c r="C644" s="78"/>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customFormat="false" ht="12" hidden="false" customHeight="true" outlineLevel="0" collapsed="false">
      <c r="A645" s="35"/>
      <c r="B645" s="35"/>
      <c r="C645" s="78"/>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customFormat="false" ht="12" hidden="false" customHeight="true" outlineLevel="0" collapsed="false">
      <c r="A646" s="35"/>
      <c r="B646" s="35"/>
      <c r="C646" s="78"/>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customFormat="false" ht="12" hidden="false" customHeight="true" outlineLevel="0" collapsed="false">
      <c r="A647" s="35"/>
      <c r="B647" s="35"/>
      <c r="C647" s="78"/>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customFormat="false" ht="12" hidden="false" customHeight="true" outlineLevel="0" collapsed="false">
      <c r="A648" s="35"/>
      <c r="B648" s="35"/>
      <c r="C648" s="78"/>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customFormat="false" ht="12" hidden="false" customHeight="true" outlineLevel="0" collapsed="false">
      <c r="A649" s="35"/>
      <c r="B649" s="35"/>
      <c r="C649" s="78"/>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customFormat="false" ht="12" hidden="false" customHeight="true" outlineLevel="0" collapsed="false">
      <c r="A650" s="35"/>
      <c r="B650" s="35"/>
      <c r="C650" s="78"/>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customFormat="false" ht="12" hidden="false" customHeight="true" outlineLevel="0" collapsed="false">
      <c r="A651" s="35"/>
      <c r="B651" s="35"/>
      <c r="C651" s="78"/>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customFormat="false" ht="12" hidden="false" customHeight="true" outlineLevel="0" collapsed="false">
      <c r="A652" s="35"/>
      <c r="B652" s="35"/>
      <c r="C652" s="78"/>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customFormat="false" ht="12" hidden="false" customHeight="true" outlineLevel="0" collapsed="false">
      <c r="A653" s="35"/>
      <c r="B653" s="35"/>
      <c r="C653" s="78"/>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customFormat="false" ht="12" hidden="false" customHeight="true" outlineLevel="0" collapsed="false">
      <c r="A654" s="35"/>
      <c r="B654" s="35"/>
      <c r="C654" s="78"/>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customFormat="false" ht="12" hidden="false" customHeight="true" outlineLevel="0" collapsed="false">
      <c r="A655" s="35"/>
      <c r="B655" s="35"/>
      <c r="C655" s="78"/>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customFormat="false" ht="12" hidden="false" customHeight="true" outlineLevel="0" collapsed="false">
      <c r="A656" s="35"/>
      <c r="B656" s="35"/>
      <c r="C656" s="78"/>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customFormat="false" ht="12" hidden="false" customHeight="true" outlineLevel="0" collapsed="false">
      <c r="A657" s="35"/>
      <c r="B657" s="35"/>
      <c r="C657" s="78"/>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customFormat="false" ht="12" hidden="false" customHeight="true" outlineLevel="0" collapsed="false">
      <c r="A658" s="35"/>
      <c r="B658" s="35"/>
      <c r="C658" s="78"/>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customFormat="false" ht="12" hidden="false" customHeight="true" outlineLevel="0" collapsed="false">
      <c r="A659" s="35"/>
      <c r="B659" s="35"/>
      <c r="C659" s="78"/>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customFormat="false" ht="12" hidden="false" customHeight="true" outlineLevel="0" collapsed="false">
      <c r="A660" s="35"/>
      <c r="B660" s="35"/>
      <c r="C660" s="78"/>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customFormat="false" ht="12" hidden="false" customHeight="true" outlineLevel="0" collapsed="false">
      <c r="A661" s="35"/>
      <c r="B661" s="35"/>
      <c r="C661" s="78"/>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customFormat="false" ht="12" hidden="false" customHeight="true" outlineLevel="0" collapsed="false">
      <c r="A662" s="35"/>
      <c r="B662" s="35"/>
      <c r="C662" s="78"/>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customFormat="false" ht="12" hidden="false" customHeight="true" outlineLevel="0" collapsed="false">
      <c r="A663" s="35"/>
      <c r="B663" s="35"/>
      <c r="C663" s="78"/>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customFormat="false" ht="12" hidden="false" customHeight="true" outlineLevel="0" collapsed="false">
      <c r="A664" s="35"/>
      <c r="B664" s="35"/>
      <c r="C664" s="78"/>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customFormat="false" ht="12" hidden="false" customHeight="true" outlineLevel="0" collapsed="false">
      <c r="A665" s="35"/>
      <c r="B665" s="35"/>
      <c r="C665" s="78"/>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customFormat="false" ht="12" hidden="false" customHeight="true" outlineLevel="0" collapsed="false">
      <c r="A666" s="35"/>
      <c r="B666" s="35"/>
      <c r="C666" s="78"/>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customFormat="false" ht="12" hidden="false" customHeight="true" outlineLevel="0" collapsed="false">
      <c r="A667" s="35"/>
      <c r="B667" s="35"/>
      <c r="C667" s="78"/>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customFormat="false" ht="12" hidden="false" customHeight="true" outlineLevel="0" collapsed="false">
      <c r="A668" s="35"/>
      <c r="B668" s="35"/>
      <c r="C668" s="78"/>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customFormat="false" ht="12" hidden="false" customHeight="true" outlineLevel="0" collapsed="false">
      <c r="A669" s="35"/>
      <c r="B669" s="35"/>
      <c r="C669" s="78"/>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customFormat="false" ht="12" hidden="false" customHeight="true" outlineLevel="0" collapsed="false">
      <c r="A670" s="35"/>
      <c r="B670" s="35"/>
      <c r="C670" s="78"/>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customFormat="false" ht="12" hidden="false" customHeight="true" outlineLevel="0" collapsed="false">
      <c r="A671" s="35"/>
      <c r="B671" s="35"/>
      <c r="C671" s="78"/>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customFormat="false" ht="12" hidden="false" customHeight="true" outlineLevel="0" collapsed="false">
      <c r="A672" s="35"/>
      <c r="B672" s="35"/>
      <c r="C672" s="78"/>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customFormat="false" ht="12" hidden="false" customHeight="true" outlineLevel="0" collapsed="false">
      <c r="A673" s="35"/>
      <c r="B673" s="35"/>
      <c r="C673" s="78"/>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customFormat="false" ht="12" hidden="false" customHeight="true" outlineLevel="0" collapsed="false">
      <c r="A674" s="35"/>
      <c r="B674" s="35"/>
      <c r="C674" s="78"/>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customFormat="false" ht="12" hidden="false" customHeight="true" outlineLevel="0" collapsed="false">
      <c r="A675" s="35"/>
      <c r="B675" s="35"/>
      <c r="C675" s="78"/>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customFormat="false" ht="12" hidden="false" customHeight="true" outlineLevel="0" collapsed="false">
      <c r="A676" s="35"/>
      <c r="B676" s="35"/>
      <c r="C676" s="78"/>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customFormat="false" ht="12" hidden="false" customHeight="true" outlineLevel="0" collapsed="false">
      <c r="A677" s="35"/>
      <c r="B677" s="35"/>
      <c r="C677" s="78"/>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customFormat="false" ht="12" hidden="false" customHeight="true" outlineLevel="0" collapsed="false">
      <c r="A678" s="35"/>
      <c r="B678" s="35"/>
      <c r="C678" s="78"/>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customFormat="false" ht="12" hidden="false" customHeight="true" outlineLevel="0" collapsed="false">
      <c r="A679" s="35"/>
      <c r="B679" s="35"/>
      <c r="C679" s="78"/>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customFormat="false" ht="12" hidden="false" customHeight="true" outlineLevel="0" collapsed="false">
      <c r="A680" s="35"/>
      <c r="B680" s="35"/>
      <c r="C680" s="78"/>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customFormat="false" ht="12" hidden="false" customHeight="true" outlineLevel="0" collapsed="false">
      <c r="A681" s="35"/>
      <c r="B681" s="35"/>
      <c r="C681" s="78"/>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customFormat="false" ht="12" hidden="false" customHeight="true" outlineLevel="0" collapsed="false">
      <c r="A682" s="35"/>
      <c r="B682" s="35"/>
      <c r="C682" s="78"/>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customFormat="false" ht="12" hidden="false" customHeight="true" outlineLevel="0" collapsed="false">
      <c r="A683" s="35"/>
      <c r="B683" s="35"/>
      <c r="C683" s="78"/>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customFormat="false" ht="12" hidden="false" customHeight="true" outlineLevel="0" collapsed="false">
      <c r="A684" s="35"/>
      <c r="B684" s="35"/>
      <c r="C684" s="78"/>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customFormat="false" ht="12" hidden="false" customHeight="true" outlineLevel="0" collapsed="false">
      <c r="A685" s="35"/>
      <c r="B685" s="35"/>
      <c r="C685" s="78"/>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customFormat="false" ht="12" hidden="false" customHeight="true" outlineLevel="0" collapsed="false">
      <c r="A686" s="35"/>
      <c r="B686" s="35"/>
      <c r="C686" s="78"/>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customFormat="false" ht="12" hidden="false" customHeight="true" outlineLevel="0" collapsed="false">
      <c r="A687" s="35"/>
      <c r="B687" s="35"/>
      <c r="C687" s="78"/>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customFormat="false" ht="12" hidden="false" customHeight="true" outlineLevel="0" collapsed="false">
      <c r="A688" s="35"/>
      <c r="B688" s="35"/>
      <c r="C688" s="78"/>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customFormat="false" ht="12" hidden="false" customHeight="true" outlineLevel="0" collapsed="false">
      <c r="A689" s="35"/>
      <c r="B689" s="35"/>
      <c r="C689" s="78"/>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customFormat="false" ht="12" hidden="false" customHeight="true" outlineLevel="0" collapsed="false">
      <c r="A690" s="35"/>
      <c r="B690" s="35"/>
      <c r="C690" s="78"/>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customFormat="false" ht="12" hidden="false" customHeight="true" outlineLevel="0" collapsed="false">
      <c r="A691" s="35"/>
      <c r="B691" s="35"/>
      <c r="C691" s="78"/>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customFormat="false" ht="12" hidden="false" customHeight="true" outlineLevel="0" collapsed="false">
      <c r="A692" s="35"/>
      <c r="B692" s="35"/>
      <c r="C692" s="78"/>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customFormat="false" ht="12" hidden="false" customHeight="true" outlineLevel="0" collapsed="false">
      <c r="A693" s="35"/>
      <c r="B693" s="35"/>
      <c r="C693" s="78"/>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customFormat="false" ht="12" hidden="false" customHeight="true" outlineLevel="0" collapsed="false">
      <c r="A694" s="35"/>
      <c r="B694" s="35"/>
      <c r="C694" s="78"/>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customFormat="false" ht="12" hidden="false" customHeight="true" outlineLevel="0" collapsed="false">
      <c r="A695" s="35"/>
      <c r="B695" s="35"/>
      <c r="C695" s="78"/>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customFormat="false" ht="12" hidden="false" customHeight="true" outlineLevel="0" collapsed="false">
      <c r="A696" s="35"/>
      <c r="B696" s="35"/>
      <c r="C696" s="78"/>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customFormat="false" ht="12" hidden="false" customHeight="true" outlineLevel="0" collapsed="false">
      <c r="A697" s="35"/>
      <c r="B697" s="35"/>
      <c r="C697" s="78"/>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customFormat="false" ht="12" hidden="false" customHeight="true" outlineLevel="0" collapsed="false">
      <c r="A698" s="35"/>
      <c r="B698" s="35"/>
      <c r="C698" s="78"/>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customFormat="false" ht="12" hidden="false" customHeight="true" outlineLevel="0" collapsed="false">
      <c r="A699" s="35"/>
      <c r="B699" s="35"/>
      <c r="C699" s="78"/>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customFormat="false" ht="12" hidden="false" customHeight="true" outlineLevel="0" collapsed="false">
      <c r="A700" s="35"/>
      <c r="B700" s="35"/>
      <c r="C700" s="78"/>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customFormat="false" ht="12" hidden="false" customHeight="true" outlineLevel="0" collapsed="false">
      <c r="A701" s="35"/>
      <c r="B701" s="35"/>
      <c r="C701" s="78"/>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customFormat="false" ht="12" hidden="false" customHeight="true" outlineLevel="0" collapsed="false">
      <c r="A702" s="35"/>
      <c r="B702" s="35"/>
      <c r="C702" s="78"/>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customFormat="false" ht="12" hidden="false" customHeight="true" outlineLevel="0" collapsed="false">
      <c r="A703" s="35"/>
      <c r="B703" s="35"/>
      <c r="C703" s="78"/>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customFormat="false" ht="12" hidden="false" customHeight="true" outlineLevel="0" collapsed="false">
      <c r="A704" s="35"/>
      <c r="B704" s="35"/>
      <c r="C704" s="78"/>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customFormat="false" ht="12" hidden="false" customHeight="true" outlineLevel="0" collapsed="false">
      <c r="A705" s="35"/>
      <c r="B705" s="35"/>
      <c r="C705" s="78"/>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customFormat="false" ht="12" hidden="false" customHeight="true" outlineLevel="0" collapsed="false">
      <c r="A706" s="35"/>
      <c r="B706" s="35"/>
      <c r="C706" s="78"/>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customFormat="false" ht="12" hidden="false" customHeight="true" outlineLevel="0" collapsed="false">
      <c r="A707" s="35"/>
      <c r="B707" s="35"/>
      <c r="C707" s="78"/>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customFormat="false" ht="12" hidden="false" customHeight="true" outlineLevel="0" collapsed="false">
      <c r="A708" s="35"/>
      <c r="B708" s="35"/>
      <c r="C708" s="78"/>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customFormat="false" ht="12" hidden="false" customHeight="true" outlineLevel="0" collapsed="false">
      <c r="A709" s="35"/>
      <c r="B709" s="35"/>
      <c r="C709" s="78"/>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customFormat="false" ht="12" hidden="false" customHeight="true" outlineLevel="0" collapsed="false">
      <c r="A710" s="35"/>
      <c r="B710" s="35"/>
      <c r="C710" s="78"/>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customFormat="false" ht="12" hidden="false" customHeight="true" outlineLevel="0" collapsed="false">
      <c r="A711" s="35"/>
      <c r="B711" s="35"/>
      <c r="C711" s="78"/>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customFormat="false" ht="12" hidden="false" customHeight="true" outlineLevel="0" collapsed="false">
      <c r="A712" s="35"/>
      <c r="B712" s="35"/>
      <c r="C712" s="78"/>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customFormat="false" ht="12" hidden="false" customHeight="true" outlineLevel="0" collapsed="false">
      <c r="A713" s="35"/>
      <c r="B713" s="35"/>
      <c r="C713" s="78"/>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customFormat="false" ht="12" hidden="false" customHeight="true" outlineLevel="0" collapsed="false">
      <c r="A714" s="35"/>
      <c r="B714" s="35"/>
      <c r="C714" s="78"/>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customFormat="false" ht="12" hidden="false" customHeight="true" outlineLevel="0" collapsed="false">
      <c r="A715" s="35"/>
      <c r="B715" s="35"/>
      <c r="C715" s="78"/>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customFormat="false" ht="12" hidden="false" customHeight="true" outlineLevel="0" collapsed="false">
      <c r="A716" s="35"/>
      <c r="B716" s="35"/>
      <c r="C716" s="78"/>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customFormat="false" ht="12" hidden="false" customHeight="true" outlineLevel="0" collapsed="false">
      <c r="A717" s="35"/>
      <c r="B717" s="35"/>
      <c r="C717" s="78"/>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customFormat="false" ht="12" hidden="false" customHeight="true" outlineLevel="0" collapsed="false">
      <c r="A718" s="35"/>
      <c r="B718" s="35"/>
      <c r="C718" s="78"/>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customFormat="false" ht="12" hidden="false" customHeight="true" outlineLevel="0" collapsed="false">
      <c r="A719" s="35"/>
      <c r="B719" s="35"/>
      <c r="C719" s="78"/>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customFormat="false" ht="12" hidden="false" customHeight="true" outlineLevel="0" collapsed="false">
      <c r="A720" s="35"/>
      <c r="B720" s="35"/>
      <c r="C720" s="78"/>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customFormat="false" ht="12" hidden="false" customHeight="true" outlineLevel="0" collapsed="false">
      <c r="A721" s="35"/>
      <c r="B721" s="35"/>
      <c r="C721" s="78"/>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customFormat="false" ht="12" hidden="false" customHeight="true" outlineLevel="0" collapsed="false">
      <c r="A722" s="35"/>
      <c r="B722" s="35"/>
      <c r="C722" s="78"/>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customFormat="false" ht="12" hidden="false" customHeight="true" outlineLevel="0" collapsed="false">
      <c r="A723" s="35"/>
      <c r="B723" s="35"/>
      <c r="C723" s="78"/>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customFormat="false" ht="12" hidden="false" customHeight="true" outlineLevel="0" collapsed="false">
      <c r="A724" s="35"/>
      <c r="B724" s="35"/>
      <c r="C724" s="78"/>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customFormat="false" ht="12" hidden="false" customHeight="true" outlineLevel="0" collapsed="false">
      <c r="A725" s="35"/>
      <c r="B725" s="35"/>
      <c r="C725" s="78"/>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customFormat="false" ht="12" hidden="false" customHeight="true" outlineLevel="0" collapsed="false">
      <c r="A726" s="35"/>
      <c r="B726" s="35"/>
      <c r="C726" s="78"/>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customFormat="false" ht="12" hidden="false" customHeight="true" outlineLevel="0" collapsed="false">
      <c r="A727" s="35"/>
      <c r="B727" s="35"/>
      <c r="C727" s="78"/>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customFormat="false" ht="12" hidden="false" customHeight="true" outlineLevel="0" collapsed="false">
      <c r="A728" s="35"/>
      <c r="B728" s="35"/>
      <c r="C728" s="78"/>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customFormat="false" ht="12" hidden="false" customHeight="true" outlineLevel="0" collapsed="false">
      <c r="A729" s="35"/>
      <c r="B729" s="35"/>
      <c r="C729" s="78"/>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customFormat="false" ht="12" hidden="false" customHeight="true" outlineLevel="0" collapsed="false">
      <c r="A730" s="35"/>
      <c r="B730" s="35"/>
      <c r="C730" s="78"/>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customFormat="false" ht="12" hidden="false" customHeight="true" outlineLevel="0" collapsed="false">
      <c r="A731" s="35"/>
      <c r="B731" s="35"/>
      <c r="C731" s="78"/>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customFormat="false" ht="12" hidden="false" customHeight="true" outlineLevel="0" collapsed="false">
      <c r="A732" s="35"/>
      <c r="B732" s="35"/>
      <c r="C732" s="78"/>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customFormat="false" ht="12" hidden="false" customHeight="true" outlineLevel="0" collapsed="false">
      <c r="A733" s="35"/>
      <c r="B733" s="35"/>
      <c r="C733" s="78"/>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customFormat="false" ht="12" hidden="false" customHeight="true" outlineLevel="0" collapsed="false">
      <c r="A734" s="35"/>
      <c r="B734" s="35"/>
      <c r="C734" s="78"/>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customFormat="false" ht="12" hidden="false" customHeight="true" outlineLevel="0" collapsed="false">
      <c r="A735" s="35"/>
      <c r="B735" s="35"/>
      <c r="C735" s="78"/>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customFormat="false" ht="12" hidden="false" customHeight="true" outlineLevel="0" collapsed="false">
      <c r="A736" s="35"/>
      <c r="B736" s="35"/>
      <c r="C736" s="78"/>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customFormat="false" ht="12" hidden="false" customHeight="true" outlineLevel="0" collapsed="false">
      <c r="A737" s="35"/>
      <c r="B737" s="35"/>
      <c r="C737" s="78"/>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customFormat="false" ht="12" hidden="false" customHeight="true" outlineLevel="0" collapsed="false">
      <c r="A738" s="35"/>
      <c r="B738" s="35"/>
      <c r="C738" s="78"/>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customFormat="false" ht="12" hidden="false" customHeight="true" outlineLevel="0" collapsed="false">
      <c r="A739" s="35"/>
      <c r="B739" s="35"/>
      <c r="C739" s="78"/>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customFormat="false" ht="12" hidden="false" customHeight="true" outlineLevel="0" collapsed="false">
      <c r="A740" s="35"/>
      <c r="B740" s="35"/>
      <c r="C740" s="78"/>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customFormat="false" ht="12" hidden="false" customHeight="true" outlineLevel="0" collapsed="false">
      <c r="A741" s="35"/>
      <c r="B741" s="35"/>
      <c r="C741" s="78"/>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customFormat="false" ht="12" hidden="false" customHeight="true" outlineLevel="0" collapsed="false">
      <c r="A742" s="35"/>
      <c r="B742" s="35"/>
      <c r="C742" s="78"/>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customFormat="false" ht="12" hidden="false" customHeight="true" outlineLevel="0" collapsed="false">
      <c r="A743" s="35"/>
      <c r="B743" s="35"/>
      <c r="C743" s="78"/>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customFormat="false" ht="12" hidden="false" customHeight="true" outlineLevel="0" collapsed="false">
      <c r="A744" s="35"/>
      <c r="B744" s="35"/>
      <c r="C744" s="78"/>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customFormat="false" ht="12" hidden="false" customHeight="true" outlineLevel="0" collapsed="false">
      <c r="A745" s="35"/>
      <c r="B745" s="35"/>
      <c r="C745" s="78"/>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customFormat="false" ht="12" hidden="false" customHeight="true" outlineLevel="0" collapsed="false">
      <c r="A746" s="35"/>
      <c r="B746" s="35"/>
      <c r="C746" s="78"/>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customFormat="false" ht="12" hidden="false" customHeight="true" outlineLevel="0" collapsed="false">
      <c r="A747" s="35"/>
      <c r="B747" s="35"/>
      <c r="C747" s="78"/>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customFormat="false" ht="12" hidden="false" customHeight="true" outlineLevel="0" collapsed="false">
      <c r="A748" s="35"/>
      <c r="B748" s="35"/>
      <c r="C748" s="78"/>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customFormat="false" ht="12" hidden="false" customHeight="true" outlineLevel="0" collapsed="false">
      <c r="A749" s="35"/>
      <c r="B749" s="35"/>
      <c r="C749" s="78"/>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customFormat="false" ht="12" hidden="false" customHeight="true" outlineLevel="0" collapsed="false">
      <c r="A750" s="35"/>
      <c r="B750" s="35"/>
      <c r="C750" s="78"/>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customFormat="false" ht="12" hidden="false" customHeight="true" outlineLevel="0" collapsed="false">
      <c r="A751" s="35"/>
      <c r="B751" s="35"/>
      <c r="C751" s="78"/>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customFormat="false" ht="12" hidden="false" customHeight="true" outlineLevel="0" collapsed="false">
      <c r="A752" s="35"/>
      <c r="B752" s="35"/>
      <c r="C752" s="78"/>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customFormat="false" ht="12" hidden="false" customHeight="true" outlineLevel="0" collapsed="false">
      <c r="A753" s="35"/>
      <c r="B753" s="35"/>
      <c r="C753" s="78"/>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customFormat="false" ht="12" hidden="false" customHeight="true" outlineLevel="0" collapsed="false">
      <c r="A754" s="35"/>
      <c r="B754" s="35"/>
      <c r="C754" s="78"/>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customFormat="false" ht="12" hidden="false" customHeight="true" outlineLevel="0" collapsed="false">
      <c r="A755" s="35"/>
      <c r="B755" s="35"/>
      <c r="C755" s="78"/>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customFormat="false" ht="12" hidden="false" customHeight="true" outlineLevel="0" collapsed="false">
      <c r="A756" s="35"/>
      <c r="B756" s="35"/>
      <c r="C756" s="78"/>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customFormat="false" ht="12" hidden="false" customHeight="true" outlineLevel="0" collapsed="false">
      <c r="A757" s="35"/>
      <c r="B757" s="35"/>
      <c r="C757" s="78"/>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customFormat="false" ht="12" hidden="false" customHeight="true" outlineLevel="0" collapsed="false">
      <c r="A758" s="35"/>
      <c r="B758" s="35"/>
      <c r="C758" s="78"/>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customFormat="false" ht="12" hidden="false" customHeight="true" outlineLevel="0" collapsed="false">
      <c r="A759" s="35"/>
      <c r="B759" s="35"/>
      <c r="C759" s="78"/>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customFormat="false" ht="12" hidden="false" customHeight="true" outlineLevel="0" collapsed="false">
      <c r="A760" s="35"/>
      <c r="B760" s="35"/>
      <c r="C760" s="78"/>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customFormat="false" ht="12" hidden="false" customHeight="true" outlineLevel="0" collapsed="false">
      <c r="A761" s="35"/>
      <c r="B761" s="35"/>
      <c r="C761" s="78"/>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customFormat="false" ht="12" hidden="false" customHeight="true" outlineLevel="0" collapsed="false">
      <c r="A762" s="35"/>
      <c r="B762" s="35"/>
      <c r="C762" s="78"/>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customFormat="false" ht="12" hidden="false" customHeight="true" outlineLevel="0" collapsed="false">
      <c r="A763" s="35"/>
      <c r="B763" s="35"/>
      <c r="C763" s="78"/>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customFormat="false" ht="12" hidden="false" customHeight="true" outlineLevel="0" collapsed="false">
      <c r="A764" s="35"/>
      <c r="B764" s="35"/>
      <c r="C764" s="78"/>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customFormat="false" ht="12" hidden="false" customHeight="true" outlineLevel="0" collapsed="false">
      <c r="A765" s="35"/>
      <c r="B765" s="35"/>
      <c r="C765" s="78"/>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customFormat="false" ht="12" hidden="false" customHeight="true" outlineLevel="0" collapsed="false">
      <c r="A766" s="35"/>
      <c r="B766" s="35"/>
      <c r="C766" s="78"/>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customFormat="false" ht="12" hidden="false" customHeight="true" outlineLevel="0" collapsed="false">
      <c r="A767" s="35"/>
      <c r="B767" s="35"/>
      <c r="C767" s="78"/>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customFormat="false" ht="12" hidden="false" customHeight="true" outlineLevel="0" collapsed="false">
      <c r="A768" s="35"/>
      <c r="B768" s="35"/>
      <c r="C768" s="78"/>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customFormat="false" ht="12" hidden="false" customHeight="true" outlineLevel="0" collapsed="false">
      <c r="A769" s="35"/>
      <c r="B769" s="35"/>
      <c r="C769" s="78"/>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customFormat="false" ht="12" hidden="false" customHeight="true" outlineLevel="0" collapsed="false">
      <c r="A770" s="35"/>
      <c r="B770" s="35"/>
      <c r="C770" s="78"/>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customFormat="false" ht="12" hidden="false" customHeight="true" outlineLevel="0" collapsed="false">
      <c r="A771" s="35"/>
      <c r="B771" s="35"/>
      <c r="C771" s="78"/>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customFormat="false" ht="12" hidden="false" customHeight="true" outlineLevel="0" collapsed="false">
      <c r="A772" s="35"/>
      <c r="B772" s="35"/>
      <c r="C772" s="78"/>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customFormat="false" ht="12" hidden="false" customHeight="true" outlineLevel="0" collapsed="false">
      <c r="A773" s="35"/>
      <c r="B773" s="35"/>
      <c r="C773" s="78"/>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customFormat="false" ht="12" hidden="false" customHeight="true" outlineLevel="0" collapsed="false">
      <c r="A774" s="35"/>
      <c r="B774" s="35"/>
      <c r="C774" s="78"/>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customFormat="false" ht="12" hidden="false" customHeight="true" outlineLevel="0" collapsed="false">
      <c r="A775" s="35"/>
      <c r="B775" s="35"/>
      <c r="C775" s="78"/>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customFormat="false" ht="12" hidden="false" customHeight="true" outlineLevel="0" collapsed="false">
      <c r="A776" s="35"/>
      <c r="B776" s="35"/>
      <c r="C776" s="78"/>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customFormat="false" ht="12" hidden="false" customHeight="true" outlineLevel="0" collapsed="false">
      <c r="A777" s="35"/>
      <c r="B777" s="35"/>
      <c r="C777" s="78"/>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customFormat="false" ht="12" hidden="false" customHeight="true" outlineLevel="0" collapsed="false">
      <c r="A778" s="35"/>
      <c r="B778" s="35"/>
      <c r="C778" s="78"/>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customFormat="false" ht="12" hidden="false" customHeight="true" outlineLevel="0" collapsed="false">
      <c r="A779" s="35"/>
      <c r="B779" s="35"/>
      <c r="C779" s="78"/>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customFormat="false" ht="12" hidden="false" customHeight="true" outlineLevel="0" collapsed="false">
      <c r="A780" s="35"/>
      <c r="B780" s="35"/>
      <c r="C780" s="78"/>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customFormat="false" ht="12" hidden="false" customHeight="true" outlineLevel="0" collapsed="false">
      <c r="A781" s="35"/>
      <c r="B781" s="35"/>
      <c r="C781" s="78"/>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customFormat="false" ht="12" hidden="false" customHeight="true" outlineLevel="0" collapsed="false">
      <c r="A782" s="35"/>
      <c r="B782" s="35"/>
      <c r="C782" s="78"/>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customFormat="false" ht="12" hidden="false" customHeight="true" outlineLevel="0" collapsed="false">
      <c r="A783" s="35"/>
      <c r="B783" s="35"/>
      <c r="C783" s="78"/>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customFormat="false" ht="12" hidden="false" customHeight="true" outlineLevel="0" collapsed="false">
      <c r="A784" s="35"/>
      <c r="B784" s="35"/>
      <c r="C784" s="78"/>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customFormat="false" ht="12" hidden="false" customHeight="true" outlineLevel="0" collapsed="false">
      <c r="A785" s="35"/>
      <c r="B785" s="35"/>
      <c r="C785" s="78"/>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customFormat="false" ht="12" hidden="false" customHeight="true" outlineLevel="0" collapsed="false">
      <c r="A786" s="35"/>
      <c r="B786" s="35"/>
      <c r="C786" s="78"/>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customFormat="false" ht="12" hidden="false" customHeight="true" outlineLevel="0" collapsed="false">
      <c r="A787" s="35"/>
      <c r="B787" s="35"/>
      <c r="C787" s="78"/>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customFormat="false" ht="12" hidden="false" customHeight="true" outlineLevel="0" collapsed="false">
      <c r="A788" s="35"/>
      <c r="B788" s="35"/>
      <c r="C788" s="78"/>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customFormat="false" ht="12" hidden="false" customHeight="true" outlineLevel="0" collapsed="false">
      <c r="A789" s="35"/>
      <c r="B789" s="35"/>
      <c r="C789" s="78"/>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customFormat="false" ht="12" hidden="false" customHeight="true" outlineLevel="0" collapsed="false">
      <c r="A790" s="35"/>
      <c r="B790" s="35"/>
      <c r="C790" s="78"/>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customFormat="false" ht="12" hidden="false" customHeight="true" outlineLevel="0" collapsed="false">
      <c r="A791" s="35"/>
      <c r="B791" s="35"/>
      <c r="C791" s="78"/>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customFormat="false" ht="12" hidden="false" customHeight="true" outlineLevel="0" collapsed="false">
      <c r="A792" s="35"/>
      <c r="B792" s="35"/>
      <c r="C792" s="78"/>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customFormat="false" ht="12" hidden="false" customHeight="true" outlineLevel="0" collapsed="false">
      <c r="A793" s="35"/>
      <c r="B793" s="35"/>
      <c r="C793" s="78"/>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customFormat="false" ht="12" hidden="false" customHeight="true" outlineLevel="0" collapsed="false">
      <c r="A794" s="35"/>
      <c r="B794" s="35"/>
      <c r="C794" s="78"/>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customFormat="false" ht="12" hidden="false" customHeight="true" outlineLevel="0" collapsed="false">
      <c r="A795" s="35"/>
      <c r="B795" s="35"/>
      <c r="C795" s="78"/>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customFormat="false" ht="12" hidden="false" customHeight="true" outlineLevel="0" collapsed="false">
      <c r="A796" s="35"/>
      <c r="B796" s="35"/>
      <c r="C796" s="78"/>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customFormat="false" ht="12" hidden="false" customHeight="true" outlineLevel="0" collapsed="false">
      <c r="A797" s="35"/>
      <c r="B797" s="35"/>
      <c r="C797" s="78"/>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customFormat="false" ht="12" hidden="false" customHeight="true" outlineLevel="0" collapsed="false">
      <c r="A798" s="35"/>
      <c r="B798" s="35"/>
      <c r="C798" s="78"/>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customFormat="false" ht="12" hidden="false" customHeight="true" outlineLevel="0" collapsed="false">
      <c r="A799" s="35"/>
      <c r="B799" s="35"/>
      <c r="C799" s="78"/>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customFormat="false" ht="12" hidden="false" customHeight="true" outlineLevel="0" collapsed="false">
      <c r="A800" s="35"/>
      <c r="B800" s="35"/>
      <c r="C800" s="78"/>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customFormat="false" ht="12" hidden="false" customHeight="true" outlineLevel="0" collapsed="false">
      <c r="A801" s="35"/>
      <c r="B801" s="35"/>
      <c r="C801" s="78"/>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customFormat="false" ht="12" hidden="false" customHeight="true" outlineLevel="0" collapsed="false">
      <c r="A802" s="35"/>
      <c r="B802" s="35"/>
      <c r="C802" s="78"/>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customFormat="false" ht="12" hidden="false" customHeight="true" outlineLevel="0" collapsed="false">
      <c r="A803" s="35"/>
      <c r="B803" s="35"/>
      <c r="C803" s="78"/>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customFormat="false" ht="12" hidden="false" customHeight="true" outlineLevel="0" collapsed="false">
      <c r="A804" s="35"/>
      <c r="B804" s="35"/>
      <c r="C804" s="78"/>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customFormat="false" ht="12" hidden="false" customHeight="true" outlineLevel="0" collapsed="false">
      <c r="A805" s="35"/>
      <c r="B805" s="35"/>
      <c r="C805" s="78"/>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customFormat="false" ht="12" hidden="false" customHeight="true" outlineLevel="0" collapsed="false">
      <c r="A806" s="35"/>
      <c r="B806" s="35"/>
      <c r="C806" s="78"/>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customFormat="false" ht="12" hidden="false" customHeight="true" outlineLevel="0" collapsed="false">
      <c r="A807" s="35"/>
      <c r="B807" s="35"/>
      <c r="C807" s="78"/>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customFormat="false" ht="12" hidden="false" customHeight="true" outlineLevel="0" collapsed="false">
      <c r="A808" s="35"/>
      <c r="B808" s="35"/>
      <c r="C808" s="78"/>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customFormat="false" ht="12" hidden="false" customHeight="true" outlineLevel="0" collapsed="false">
      <c r="A809" s="35"/>
      <c r="B809" s="35"/>
      <c r="C809" s="78"/>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customFormat="false" ht="12" hidden="false" customHeight="true" outlineLevel="0" collapsed="false">
      <c r="A810" s="35"/>
      <c r="B810" s="35"/>
      <c r="C810" s="78"/>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customFormat="false" ht="12" hidden="false" customHeight="true" outlineLevel="0" collapsed="false">
      <c r="A811" s="35"/>
      <c r="B811" s="35"/>
      <c r="C811" s="78"/>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customFormat="false" ht="12" hidden="false" customHeight="true" outlineLevel="0" collapsed="false">
      <c r="A812" s="35"/>
      <c r="B812" s="35"/>
      <c r="C812" s="78"/>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customFormat="false" ht="12" hidden="false" customHeight="true" outlineLevel="0" collapsed="false">
      <c r="A813" s="35"/>
      <c r="B813" s="35"/>
      <c r="C813" s="78"/>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customFormat="false" ht="12" hidden="false" customHeight="true" outlineLevel="0" collapsed="false">
      <c r="A814" s="35"/>
      <c r="B814" s="35"/>
      <c r="C814" s="78"/>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customFormat="false" ht="12" hidden="false" customHeight="true" outlineLevel="0" collapsed="false">
      <c r="A815" s="35"/>
      <c r="B815" s="35"/>
      <c r="C815" s="78"/>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customFormat="false" ht="12" hidden="false" customHeight="true" outlineLevel="0" collapsed="false">
      <c r="A816" s="35"/>
      <c r="B816" s="35"/>
      <c r="C816" s="78"/>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customFormat="false" ht="12" hidden="false" customHeight="true" outlineLevel="0" collapsed="false">
      <c r="A817" s="35"/>
      <c r="B817" s="35"/>
      <c r="C817" s="78"/>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customFormat="false" ht="12" hidden="false" customHeight="true" outlineLevel="0" collapsed="false">
      <c r="A818" s="35"/>
      <c r="B818" s="35"/>
      <c r="C818" s="78"/>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customFormat="false" ht="12" hidden="false" customHeight="true" outlineLevel="0" collapsed="false">
      <c r="A819" s="35"/>
      <c r="B819" s="35"/>
      <c r="C819" s="78"/>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customFormat="false" ht="12" hidden="false" customHeight="true" outlineLevel="0" collapsed="false">
      <c r="A820" s="35"/>
      <c r="B820" s="35"/>
      <c r="C820" s="78"/>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customFormat="false" ht="12" hidden="false" customHeight="true" outlineLevel="0" collapsed="false">
      <c r="A821" s="35"/>
      <c r="B821" s="35"/>
      <c r="C821" s="78"/>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customFormat="false" ht="12" hidden="false" customHeight="true" outlineLevel="0" collapsed="false">
      <c r="A822" s="35"/>
      <c r="B822" s="35"/>
      <c r="C822" s="78"/>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customFormat="false" ht="12" hidden="false" customHeight="true" outlineLevel="0" collapsed="false">
      <c r="A823" s="35"/>
      <c r="B823" s="35"/>
      <c r="C823" s="78"/>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customFormat="false" ht="12" hidden="false" customHeight="true" outlineLevel="0" collapsed="false">
      <c r="A824" s="35"/>
      <c r="B824" s="35"/>
      <c r="C824" s="78"/>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customFormat="false" ht="12" hidden="false" customHeight="true" outlineLevel="0" collapsed="false">
      <c r="A825" s="35"/>
      <c r="B825" s="35"/>
      <c r="C825" s="78"/>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customFormat="false" ht="12" hidden="false" customHeight="true" outlineLevel="0" collapsed="false">
      <c r="A826" s="35"/>
      <c r="B826" s="35"/>
      <c r="C826" s="78"/>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customFormat="false" ht="12" hidden="false" customHeight="true" outlineLevel="0" collapsed="false">
      <c r="A827" s="35"/>
      <c r="B827" s="35"/>
      <c r="C827" s="78"/>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customFormat="false" ht="12" hidden="false" customHeight="true" outlineLevel="0" collapsed="false">
      <c r="A828" s="35"/>
      <c r="B828" s="35"/>
      <c r="C828" s="78"/>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customFormat="false" ht="12" hidden="false" customHeight="true" outlineLevel="0" collapsed="false">
      <c r="A829" s="35"/>
      <c r="B829" s="35"/>
      <c r="C829" s="78"/>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customFormat="false" ht="12" hidden="false" customHeight="true" outlineLevel="0" collapsed="false">
      <c r="A830" s="35"/>
      <c r="B830" s="35"/>
      <c r="C830" s="78"/>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customFormat="false" ht="12" hidden="false" customHeight="true" outlineLevel="0" collapsed="false">
      <c r="A831" s="35"/>
      <c r="B831" s="35"/>
      <c r="C831" s="78"/>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customFormat="false" ht="12" hidden="false" customHeight="true" outlineLevel="0" collapsed="false">
      <c r="A832" s="35"/>
      <c r="B832" s="35"/>
      <c r="C832" s="78"/>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customFormat="false" ht="12" hidden="false" customHeight="true" outlineLevel="0" collapsed="false">
      <c r="A833" s="35"/>
      <c r="B833" s="35"/>
      <c r="C833" s="78"/>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customFormat="false" ht="12" hidden="false" customHeight="true" outlineLevel="0" collapsed="false">
      <c r="A834" s="35"/>
      <c r="B834" s="35"/>
      <c r="C834" s="78"/>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customFormat="false" ht="12" hidden="false" customHeight="true" outlineLevel="0" collapsed="false">
      <c r="A835" s="35"/>
      <c r="B835" s="35"/>
      <c r="C835" s="78"/>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customFormat="false" ht="12" hidden="false" customHeight="true" outlineLevel="0" collapsed="false">
      <c r="A836" s="35"/>
      <c r="B836" s="35"/>
      <c r="C836" s="78"/>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customFormat="false" ht="12" hidden="false" customHeight="true" outlineLevel="0" collapsed="false">
      <c r="A837" s="35"/>
      <c r="B837" s="35"/>
      <c r="C837" s="78"/>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customFormat="false" ht="12" hidden="false" customHeight="true" outlineLevel="0" collapsed="false">
      <c r="A838" s="35"/>
      <c r="B838" s="35"/>
      <c r="C838" s="78"/>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customFormat="false" ht="12" hidden="false" customHeight="true" outlineLevel="0" collapsed="false">
      <c r="A839" s="35"/>
      <c r="B839" s="35"/>
      <c r="C839" s="78"/>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customFormat="false" ht="12" hidden="false" customHeight="true" outlineLevel="0" collapsed="false">
      <c r="A840" s="35"/>
      <c r="B840" s="35"/>
      <c r="C840" s="78"/>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customFormat="false" ht="12" hidden="false" customHeight="true" outlineLevel="0" collapsed="false">
      <c r="A841" s="35"/>
      <c r="B841" s="35"/>
      <c r="C841" s="78"/>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customFormat="false" ht="12" hidden="false" customHeight="true" outlineLevel="0" collapsed="false">
      <c r="A842" s="35"/>
      <c r="B842" s="35"/>
      <c r="C842" s="78"/>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customFormat="false" ht="12" hidden="false" customHeight="true" outlineLevel="0" collapsed="false">
      <c r="A843" s="35"/>
      <c r="B843" s="35"/>
      <c r="C843" s="78"/>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customFormat="false" ht="12" hidden="false" customHeight="true" outlineLevel="0" collapsed="false">
      <c r="A844" s="35"/>
      <c r="B844" s="35"/>
      <c r="C844" s="78"/>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customFormat="false" ht="12" hidden="false" customHeight="true" outlineLevel="0" collapsed="false">
      <c r="A845" s="35"/>
      <c r="B845" s="35"/>
      <c r="C845" s="78"/>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customFormat="false" ht="12" hidden="false" customHeight="true" outlineLevel="0" collapsed="false">
      <c r="A846" s="35"/>
      <c r="B846" s="35"/>
      <c r="C846" s="78"/>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customFormat="false" ht="12" hidden="false" customHeight="true" outlineLevel="0" collapsed="false">
      <c r="A847" s="35"/>
      <c r="B847" s="35"/>
      <c r="C847" s="78"/>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customFormat="false" ht="12" hidden="false" customHeight="true" outlineLevel="0" collapsed="false">
      <c r="A848" s="35"/>
      <c r="B848" s="35"/>
      <c r="C848" s="78"/>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customFormat="false" ht="12" hidden="false" customHeight="true" outlineLevel="0" collapsed="false">
      <c r="A849" s="35"/>
      <c r="B849" s="35"/>
      <c r="C849" s="78"/>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customFormat="false" ht="12" hidden="false" customHeight="true" outlineLevel="0" collapsed="false">
      <c r="A850" s="35"/>
      <c r="B850" s="35"/>
      <c r="C850" s="78"/>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customFormat="false" ht="12" hidden="false" customHeight="true" outlineLevel="0" collapsed="false">
      <c r="A851" s="35"/>
      <c r="B851" s="35"/>
      <c r="C851" s="78"/>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customFormat="false" ht="12" hidden="false" customHeight="true" outlineLevel="0" collapsed="false">
      <c r="A852" s="35"/>
      <c r="B852" s="35"/>
      <c r="C852" s="78"/>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customFormat="false" ht="12" hidden="false" customHeight="true" outlineLevel="0" collapsed="false">
      <c r="A853" s="35"/>
      <c r="B853" s="35"/>
      <c r="C853" s="78"/>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customFormat="false" ht="12" hidden="false" customHeight="true" outlineLevel="0" collapsed="false">
      <c r="A854" s="35"/>
      <c r="B854" s="35"/>
      <c r="C854" s="78"/>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customFormat="false" ht="12" hidden="false" customHeight="true" outlineLevel="0" collapsed="false">
      <c r="A855" s="35"/>
      <c r="B855" s="35"/>
      <c r="C855" s="78"/>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customFormat="false" ht="12" hidden="false" customHeight="true" outlineLevel="0" collapsed="false">
      <c r="A856" s="35"/>
      <c r="B856" s="35"/>
      <c r="C856" s="78"/>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customFormat="false" ht="12" hidden="false" customHeight="true" outlineLevel="0" collapsed="false">
      <c r="A857" s="35"/>
      <c r="B857" s="35"/>
      <c r="C857" s="78"/>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customFormat="false" ht="12" hidden="false" customHeight="true" outlineLevel="0" collapsed="false">
      <c r="A858" s="35"/>
      <c r="B858" s="35"/>
      <c r="C858" s="78"/>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customFormat="false" ht="12" hidden="false" customHeight="true" outlineLevel="0" collapsed="false">
      <c r="A859" s="35"/>
      <c r="B859" s="35"/>
      <c r="C859" s="78"/>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customFormat="false" ht="12" hidden="false" customHeight="true" outlineLevel="0" collapsed="false">
      <c r="A860" s="35"/>
      <c r="B860" s="35"/>
      <c r="C860" s="78"/>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customFormat="false" ht="12" hidden="false" customHeight="true" outlineLevel="0" collapsed="false">
      <c r="A861" s="35"/>
      <c r="B861" s="35"/>
      <c r="C861" s="78"/>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customFormat="false" ht="12" hidden="false" customHeight="true" outlineLevel="0" collapsed="false">
      <c r="A862" s="35"/>
      <c r="B862" s="35"/>
      <c r="C862" s="78"/>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customFormat="false" ht="12" hidden="false" customHeight="true" outlineLevel="0" collapsed="false">
      <c r="A863" s="35"/>
      <c r="B863" s="35"/>
      <c r="C863" s="78"/>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customFormat="false" ht="12" hidden="false" customHeight="true" outlineLevel="0" collapsed="false">
      <c r="A864" s="35"/>
      <c r="B864" s="35"/>
      <c r="C864" s="78"/>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customFormat="false" ht="12" hidden="false" customHeight="true" outlineLevel="0" collapsed="false">
      <c r="A865" s="35"/>
      <c r="B865" s="35"/>
      <c r="C865" s="78"/>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customFormat="false" ht="12" hidden="false" customHeight="true" outlineLevel="0" collapsed="false">
      <c r="A866" s="35"/>
      <c r="B866" s="35"/>
      <c r="C866" s="78"/>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customFormat="false" ht="12" hidden="false" customHeight="true" outlineLevel="0" collapsed="false">
      <c r="A867" s="35"/>
      <c r="B867" s="35"/>
      <c r="C867" s="78"/>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customFormat="false" ht="12" hidden="false" customHeight="true" outlineLevel="0" collapsed="false">
      <c r="A868" s="35"/>
      <c r="B868" s="35"/>
      <c r="C868" s="78"/>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customFormat="false" ht="12" hidden="false" customHeight="true" outlineLevel="0" collapsed="false">
      <c r="A869" s="35"/>
      <c r="B869" s="35"/>
      <c r="C869" s="78"/>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customFormat="false" ht="12" hidden="false" customHeight="true" outlineLevel="0" collapsed="false">
      <c r="A870" s="35"/>
      <c r="B870" s="35"/>
      <c r="C870" s="78"/>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customFormat="false" ht="12" hidden="false" customHeight="true" outlineLevel="0" collapsed="false">
      <c r="A871" s="35"/>
      <c r="B871" s="35"/>
      <c r="C871" s="78"/>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customFormat="false" ht="12" hidden="false" customHeight="true" outlineLevel="0" collapsed="false">
      <c r="A872" s="35"/>
      <c r="B872" s="35"/>
      <c r="C872" s="78"/>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customFormat="false" ht="12" hidden="false" customHeight="true" outlineLevel="0" collapsed="false">
      <c r="A873" s="35"/>
      <c r="B873" s="35"/>
      <c r="C873" s="78"/>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customFormat="false" ht="12" hidden="false" customHeight="true" outlineLevel="0" collapsed="false">
      <c r="A874" s="35"/>
      <c r="B874" s="35"/>
      <c r="C874" s="78"/>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customFormat="false" ht="12" hidden="false" customHeight="true" outlineLevel="0" collapsed="false">
      <c r="A875" s="35"/>
      <c r="B875" s="35"/>
      <c r="C875" s="78"/>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customFormat="false" ht="12" hidden="false" customHeight="true" outlineLevel="0" collapsed="false">
      <c r="A876" s="35"/>
      <c r="B876" s="35"/>
      <c r="C876" s="78"/>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customFormat="false" ht="12" hidden="false" customHeight="true" outlineLevel="0" collapsed="false">
      <c r="A877" s="35"/>
      <c r="B877" s="35"/>
      <c r="C877" s="78"/>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customFormat="false" ht="12" hidden="false" customHeight="true" outlineLevel="0" collapsed="false">
      <c r="A878" s="35"/>
      <c r="B878" s="35"/>
      <c r="C878" s="78"/>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customFormat="false" ht="12" hidden="false" customHeight="true" outlineLevel="0" collapsed="false">
      <c r="A879" s="35"/>
      <c r="B879" s="35"/>
      <c r="C879" s="78"/>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customFormat="false" ht="12" hidden="false" customHeight="true" outlineLevel="0" collapsed="false">
      <c r="A880" s="35"/>
      <c r="B880" s="35"/>
      <c r="C880" s="78"/>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customFormat="false" ht="12" hidden="false" customHeight="true" outlineLevel="0" collapsed="false">
      <c r="A881" s="35"/>
      <c r="B881" s="35"/>
      <c r="C881" s="78"/>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customFormat="false" ht="12" hidden="false" customHeight="true" outlineLevel="0" collapsed="false">
      <c r="A882" s="35"/>
      <c r="B882" s="35"/>
      <c r="C882" s="78"/>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customFormat="false" ht="12" hidden="false" customHeight="true" outlineLevel="0" collapsed="false">
      <c r="A883" s="35"/>
      <c r="B883" s="35"/>
      <c r="C883" s="78"/>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customFormat="false" ht="12" hidden="false" customHeight="true" outlineLevel="0" collapsed="false">
      <c r="A884" s="35"/>
      <c r="B884" s="35"/>
      <c r="C884" s="78"/>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customFormat="false" ht="12" hidden="false" customHeight="true" outlineLevel="0" collapsed="false">
      <c r="A885" s="35"/>
      <c r="B885" s="35"/>
      <c r="C885" s="78"/>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customFormat="false" ht="12" hidden="false" customHeight="true" outlineLevel="0" collapsed="false">
      <c r="A886" s="35"/>
      <c r="B886" s="35"/>
      <c r="C886" s="78"/>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customFormat="false" ht="12" hidden="false" customHeight="true" outlineLevel="0" collapsed="false">
      <c r="A887" s="35"/>
      <c r="B887" s="35"/>
      <c r="C887" s="78"/>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customFormat="false" ht="12" hidden="false" customHeight="true" outlineLevel="0" collapsed="false">
      <c r="A888" s="35"/>
      <c r="B888" s="35"/>
      <c r="C888" s="78"/>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customFormat="false" ht="12" hidden="false" customHeight="true" outlineLevel="0" collapsed="false">
      <c r="A889" s="35"/>
      <c r="B889" s="35"/>
      <c r="C889" s="78"/>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customFormat="false" ht="12" hidden="false" customHeight="true" outlineLevel="0" collapsed="false">
      <c r="A890" s="35"/>
      <c r="B890" s="35"/>
      <c r="C890" s="78"/>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customFormat="false" ht="12" hidden="false" customHeight="true" outlineLevel="0" collapsed="false">
      <c r="A891" s="35"/>
      <c r="B891" s="35"/>
      <c r="C891" s="78"/>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customFormat="false" ht="12" hidden="false" customHeight="true" outlineLevel="0" collapsed="false">
      <c r="A892" s="35"/>
      <c r="B892" s="35"/>
      <c r="C892" s="78"/>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customFormat="false" ht="12" hidden="false" customHeight="true" outlineLevel="0" collapsed="false">
      <c r="A893" s="35"/>
      <c r="B893" s="35"/>
      <c r="C893" s="78"/>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customFormat="false" ht="12" hidden="false" customHeight="true" outlineLevel="0" collapsed="false">
      <c r="A894" s="35"/>
      <c r="B894" s="35"/>
      <c r="C894" s="78"/>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customFormat="false" ht="12" hidden="false" customHeight="true" outlineLevel="0" collapsed="false">
      <c r="A895" s="35"/>
      <c r="B895" s="35"/>
      <c r="C895" s="78"/>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customFormat="false" ht="12" hidden="false" customHeight="true" outlineLevel="0" collapsed="false">
      <c r="A896" s="35"/>
      <c r="B896" s="35"/>
      <c r="C896" s="78"/>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customFormat="false" ht="12" hidden="false" customHeight="true" outlineLevel="0" collapsed="false">
      <c r="A897" s="35"/>
      <c r="B897" s="35"/>
      <c r="C897" s="78"/>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customFormat="false" ht="12" hidden="false" customHeight="true" outlineLevel="0" collapsed="false">
      <c r="A898" s="35"/>
      <c r="B898" s="35"/>
      <c r="C898" s="78"/>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customFormat="false" ht="12" hidden="false" customHeight="true" outlineLevel="0" collapsed="false">
      <c r="A899" s="35"/>
      <c r="B899" s="35"/>
      <c r="C899" s="78"/>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customFormat="false" ht="12" hidden="false" customHeight="true" outlineLevel="0" collapsed="false">
      <c r="A900" s="35"/>
      <c r="B900" s="35"/>
      <c r="C900" s="78"/>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customFormat="false" ht="12" hidden="false" customHeight="true" outlineLevel="0" collapsed="false">
      <c r="A901" s="35"/>
      <c r="B901" s="35"/>
      <c r="C901" s="78"/>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customFormat="false" ht="12" hidden="false" customHeight="true" outlineLevel="0" collapsed="false">
      <c r="A902" s="35"/>
      <c r="B902" s="35"/>
      <c r="C902" s="78"/>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customFormat="false" ht="12" hidden="false" customHeight="true" outlineLevel="0" collapsed="false">
      <c r="A903" s="35"/>
      <c r="B903" s="35"/>
      <c r="C903" s="78"/>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customFormat="false" ht="12" hidden="false" customHeight="true" outlineLevel="0" collapsed="false">
      <c r="A904" s="35"/>
      <c r="B904" s="35"/>
      <c r="C904" s="78"/>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customFormat="false" ht="12" hidden="false" customHeight="true" outlineLevel="0" collapsed="false">
      <c r="A905" s="35"/>
      <c r="B905" s="35"/>
      <c r="C905" s="78"/>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customFormat="false" ht="12" hidden="false" customHeight="true" outlineLevel="0" collapsed="false">
      <c r="A906" s="35"/>
      <c r="B906" s="35"/>
      <c r="C906" s="78"/>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customFormat="false" ht="12" hidden="false" customHeight="true" outlineLevel="0" collapsed="false">
      <c r="A907" s="35"/>
      <c r="B907" s="35"/>
      <c r="C907" s="78"/>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customFormat="false" ht="12" hidden="false" customHeight="true" outlineLevel="0" collapsed="false">
      <c r="A908" s="35"/>
      <c r="B908" s="35"/>
      <c r="C908" s="78"/>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customFormat="false" ht="12" hidden="false" customHeight="true" outlineLevel="0" collapsed="false">
      <c r="A909" s="35"/>
      <c r="B909" s="35"/>
      <c r="C909" s="78"/>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customFormat="false" ht="12" hidden="false" customHeight="true" outlineLevel="0" collapsed="false">
      <c r="A910" s="35"/>
      <c r="B910" s="35"/>
      <c r="C910" s="78"/>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customFormat="false" ht="12" hidden="false" customHeight="true" outlineLevel="0" collapsed="false">
      <c r="A911" s="35"/>
      <c r="B911" s="35"/>
      <c r="C911" s="78"/>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customFormat="false" ht="12" hidden="false" customHeight="true" outlineLevel="0" collapsed="false">
      <c r="A912" s="35"/>
      <c r="B912" s="35"/>
      <c r="C912" s="78"/>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customFormat="false" ht="12" hidden="false" customHeight="true" outlineLevel="0" collapsed="false">
      <c r="A913" s="35"/>
      <c r="B913" s="35"/>
      <c r="C913" s="78"/>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customFormat="false" ht="12" hidden="false" customHeight="true" outlineLevel="0" collapsed="false">
      <c r="A914" s="35"/>
      <c r="B914" s="35"/>
      <c r="C914" s="78"/>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customFormat="false" ht="12" hidden="false" customHeight="true" outlineLevel="0" collapsed="false">
      <c r="A915" s="35"/>
      <c r="B915" s="35"/>
      <c r="C915" s="78"/>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customFormat="false" ht="12" hidden="false" customHeight="true" outlineLevel="0" collapsed="false">
      <c r="A916" s="35"/>
      <c r="B916" s="35"/>
      <c r="C916" s="78"/>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customFormat="false" ht="12" hidden="false" customHeight="true" outlineLevel="0" collapsed="false">
      <c r="A917" s="35"/>
      <c r="B917" s="35"/>
      <c r="C917" s="78"/>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customFormat="false" ht="12" hidden="false" customHeight="true" outlineLevel="0" collapsed="false">
      <c r="A918" s="35"/>
      <c r="B918" s="35"/>
      <c r="C918" s="78"/>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customFormat="false" ht="12" hidden="false" customHeight="true" outlineLevel="0" collapsed="false">
      <c r="A919" s="35"/>
      <c r="B919" s="35"/>
      <c r="C919" s="78"/>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customFormat="false" ht="12" hidden="false" customHeight="true" outlineLevel="0" collapsed="false">
      <c r="A920" s="35"/>
      <c r="B920" s="35"/>
      <c r="C920" s="78"/>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customFormat="false" ht="12" hidden="false" customHeight="true" outlineLevel="0" collapsed="false">
      <c r="A921" s="35"/>
      <c r="B921" s="35"/>
      <c r="C921" s="78"/>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customFormat="false" ht="12" hidden="false" customHeight="true" outlineLevel="0" collapsed="false">
      <c r="A922" s="35"/>
      <c r="B922" s="35"/>
      <c r="C922" s="78"/>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customFormat="false" ht="12" hidden="false" customHeight="true" outlineLevel="0" collapsed="false">
      <c r="A923" s="35"/>
      <c r="B923" s="35"/>
      <c r="C923" s="78"/>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customFormat="false" ht="12" hidden="false" customHeight="true" outlineLevel="0" collapsed="false">
      <c r="A924" s="35"/>
      <c r="B924" s="35"/>
      <c r="C924" s="78"/>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customFormat="false" ht="12" hidden="false" customHeight="true" outlineLevel="0" collapsed="false">
      <c r="A925" s="35"/>
      <c r="B925" s="35"/>
      <c r="C925" s="78"/>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customFormat="false" ht="12" hidden="false" customHeight="true" outlineLevel="0" collapsed="false">
      <c r="A926" s="35"/>
      <c r="B926" s="35"/>
      <c r="C926" s="78"/>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customFormat="false" ht="12" hidden="false" customHeight="true" outlineLevel="0" collapsed="false">
      <c r="A927" s="35"/>
      <c r="B927" s="35"/>
      <c r="C927" s="78"/>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customFormat="false" ht="12" hidden="false" customHeight="true" outlineLevel="0" collapsed="false">
      <c r="A928" s="35"/>
      <c r="B928" s="35"/>
      <c r="C928" s="78"/>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customFormat="false" ht="12" hidden="false" customHeight="true" outlineLevel="0" collapsed="false">
      <c r="A929" s="35"/>
      <c r="B929" s="35"/>
      <c r="C929" s="78"/>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customFormat="false" ht="12" hidden="false" customHeight="true" outlineLevel="0" collapsed="false">
      <c r="A930" s="35"/>
      <c r="B930" s="35"/>
      <c r="C930" s="78"/>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customFormat="false" ht="12" hidden="false" customHeight="true" outlineLevel="0" collapsed="false">
      <c r="A931" s="35"/>
      <c r="B931" s="35"/>
      <c r="C931" s="78"/>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customFormat="false" ht="12" hidden="false" customHeight="true" outlineLevel="0" collapsed="false">
      <c r="A932" s="35"/>
      <c r="B932" s="35"/>
      <c r="C932" s="78"/>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customFormat="false" ht="12" hidden="false" customHeight="true" outlineLevel="0" collapsed="false">
      <c r="A933" s="35"/>
      <c r="B933" s="35"/>
      <c r="C933" s="78"/>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customFormat="false" ht="12" hidden="false" customHeight="true" outlineLevel="0" collapsed="false">
      <c r="A934" s="35"/>
      <c r="B934" s="35"/>
      <c r="C934" s="78"/>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customFormat="false" ht="12" hidden="false" customHeight="true" outlineLevel="0" collapsed="false">
      <c r="A935" s="35"/>
      <c r="B935" s="35"/>
      <c r="C935" s="78"/>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customFormat="false" ht="12" hidden="false" customHeight="true" outlineLevel="0" collapsed="false">
      <c r="A936" s="35"/>
      <c r="B936" s="35"/>
      <c r="C936" s="78"/>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customFormat="false" ht="12" hidden="false" customHeight="true" outlineLevel="0" collapsed="false">
      <c r="A937" s="35"/>
      <c r="B937" s="35"/>
      <c r="C937" s="78"/>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customFormat="false" ht="12" hidden="false" customHeight="true" outlineLevel="0" collapsed="false">
      <c r="A938" s="35"/>
      <c r="B938" s="35"/>
      <c r="C938" s="78"/>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customFormat="false" ht="12" hidden="false" customHeight="true" outlineLevel="0" collapsed="false">
      <c r="A939" s="35"/>
      <c r="B939" s="35"/>
      <c r="C939" s="78"/>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customFormat="false" ht="12" hidden="false" customHeight="true" outlineLevel="0" collapsed="false">
      <c r="A940" s="35"/>
      <c r="B940" s="35"/>
      <c r="C940" s="78"/>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customFormat="false" ht="12" hidden="false" customHeight="true" outlineLevel="0" collapsed="false">
      <c r="A941" s="35"/>
      <c r="B941" s="35"/>
      <c r="C941" s="78"/>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customFormat="false" ht="12" hidden="false" customHeight="true" outlineLevel="0" collapsed="false">
      <c r="A942" s="35"/>
      <c r="B942" s="35"/>
      <c r="C942" s="78"/>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customFormat="false" ht="12" hidden="false" customHeight="true" outlineLevel="0" collapsed="false">
      <c r="A943" s="35"/>
      <c r="B943" s="35"/>
      <c r="C943" s="78"/>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customFormat="false" ht="12" hidden="false" customHeight="true" outlineLevel="0" collapsed="false">
      <c r="A944" s="35"/>
      <c r="B944" s="35"/>
      <c r="C944" s="78"/>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customFormat="false" ht="12" hidden="false" customHeight="true" outlineLevel="0" collapsed="false">
      <c r="A945" s="35"/>
      <c r="B945" s="35"/>
      <c r="C945" s="78"/>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customFormat="false" ht="12" hidden="false" customHeight="true" outlineLevel="0" collapsed="false">
      <c r="A946" s="35"/>
      <c r="B946" s="35"/>
      <c r="C946" s="78"/>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customFormat="false" ht="12" hidden="false" customHeight="true" outlineLevel="0" collapsed="false">
      <c r="A947" s="35"/>
      <c r="B947" s="35"/>
      <c r="C947" s="78"/>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customFormat="false" ht="12" hidden="false" customHeight="true" outlineLevel="0" collapsed="false">
      <c r="A948" s="35"/>
      <c r="B948" s="35"/>
      <c r="C948" s="78"/>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customFormat="false" ht="12" hidden="false" customHeight="true" outlineLevel="0" collapsed="false">
      <c r="A949" s="35"/>
      <c r="B949" s="35"/>
      <c r="C949" s="78"/>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customFormat="false" ht="12" hidden="false" customHeight="true" outlineLevel="0" collapsed="false">
      <c r="A950" s="35"/>
      <c r="B950" s="35"/>
      <c r="C950" s="78"/>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customFormat="false" ht="12" hidden="false" customHeight="true" outlineLevel="0" collapsed="false">
      <c r="A951" s="35"/>
      <c r="B951" s="35"/>
      <c r="C951" s="78"/>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customFormat="false" ht="12" hidden="false" customHeight="true" outlineLevel="0" collapsed="false">
      <c r="A952" s="35"/>
      <c r="B952" s="35"/>
      <c r="C952" s="78"/>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customFormat="false" ht="12" hidden="false" customHeight="true" outlineLevel="0" collapsed="false">
      <c r="A953" s="35"/>
      <c r="B953" s="35"/>
      <c r="C953" s="78"/>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customFormat="false" ht="12" hidden="false" customHeight="true" outlineLevel="0" collapsed="false">
      <c r="A954" s="35"/>
      <c r="B954" s="35"/>
      <c r="C954" s="78"/>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customFormat="false" ht="12" hidden="false" customHeight="true" outlineLevel="0" collapsed="false">
      <c r="A955" s="35"/>
      <c r="B955" s="35"/>
      <c r="C955" s="78"/>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customFormat="false" ht="12" hidden="false" customHeight="true" outlineLevel="0" collapsed="false">
      <c r="A956" s="35"/>
      <c r="B956" s="35"/>
      <c r="C956" s="78"/>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customFormat="false" ht="12" hidden="false" customHeight="true" outlineLevel="0" collapsed="false">
      <c r="A957" s="35"/>
      <c r="B957" s="35"/>
      <c r="C957" s="78"/>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customFormat="false" ht="12" hidden="false" customHeight="true" outlineLevel="0" collapsed="false">
      <c r="A958" s="35"/>
      <c r="B958" s="35"/>
      <c r="C958" s="78"/>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customFormat="false" ht="12" hidden="false" customHeight="true" outlineLevel="0" collapsed="false">
      <c r="A959" s="35"/>
      <c r="B959" s="35"/>
      <c r="C959" s="78"/>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customFormat="false" ht="12" hidden="false" customHeight="true" outlineLevel="0" collapsed="false">
      <c r="A960" s="35"/>
      <c r="B960" s="35"/>
      <c r="C960" s="78"/>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customFormat="false" ht="12" hidden="false" customHeight="true" outlineLevel="0" collapsed="false">
      <c r="A961" s="35"/>
      <c r="B961" s="35"/>
      <c r="C961" s="78"/>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customFormat="false" ht="12" hidden="false" customHeight="true" outlineLevel="0" collapsed="false">
      <c r="A962" s="35"/>
      <c r="B962" s="35"/>
      <c r="C962" s="78"/>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customFormat="false" ht="12" hidden="false" customHeight="true" outlineLevel="0" collapsed="false">
      <c r="A963" s="35"/>
      <c r="B963" s="35"/>
      <c r="C963" s="78"/>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customFormat="false" ht="12" hidden="false" customHeight="true" outlineLevel="0" collapsed="false">
      <c r="A964" s="35"/>
      <c r="B964" s="35"/>
      <c r="C964" s="78"/>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customFormat="false" ht="12" hidden="false" customHeight="true" outlineLevel="0" collapsed="false">
      <c r="A965" s="35"/>
      <c r="B965" s="35"/>
      <c r="C965" s="78"/>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customFormat="false" ht="12" hidden="false" customHeight="true" outlineLevel="0" collapsed="false">
      <c r="A966" s="35"/>
      <c r="B966" s="35"/>
      <c r="C966" s="78"/>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customFormat="false" ht="12" hidden="false" customHeight="true" outlineLevel="0" collapsed="false">
      <c r="A967" s="35"/>
      <c r="B967" s="35"/>
      <c r="C967" s="78"/>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customFormat="false" ht="12" hidden="false" customHeight="true" outlineLevel="0" collapsed="false">
      <c r="A968" s="35"/>
      <c r="B968" s="35"/>
      <c r="C968" s="78"/>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customFormat="false" ht="12" hidden="false" customHeight="true" outlineLevel="0" collapsed="false">
      <c r="A969" s="35"/>
      <c r="B969" s="35"/>
      <c r="C969" s="78"/>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customFormat="false" ht="12" hidden="false" customHeight="true" outlineLevel="0" collapsed="false">
      <c r="A970" s="35"/>
      <c r="B970" s="35"/>
      <c r="C970" s="78"/>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customFormat="false" ht="12" hidden="false" customHeight="true" outlineLevel="0" collapsed="false">
      <c r="A971" s="35"/>
      <c r="B971" s="35"/>
      <c r="C971" s="78"/>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customFormat="false" ht="12" hidden="false" customHeight="true" outlineLevel="0" collapsed="false">
      <c r="A972" s="35"/>
      <c r="B972" s="35"/>
      <c r="C972" s="78"/>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customFormat="false" ht="12" hidden="false" customHeight="true" outlineLevel="0" collapsed="false">
      <c r="A973" s="35"/>
      <c r="B973" s="35"/>
      <c r="C973" s="78"/>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customFormat="false" ht="12" hidden="false" customHeight="true" outlineLevel="0" collapsed="false">
      <c r="A974" s="35"/>
      <c r="B974" s="35"/>
      <c r="C974" s="78"/>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customFormat="false" ht="12" hidden="false" customHeight="true" outlineLevel="0" collapsed="false">
      <c r="A975" s="35"/>
      <c r="B975" s="35"/>
      <c r="C975" s="78"/>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customFormat="false" ht="12" hidden="false" customHeight="true" outlineLevel="0" collapsed="false">
      <c r="A976" s="35"/>
      <c r="B976" s="35"/>
      <c r="C976" s="78"/>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customFormat="false" ht="12" hidden="false" customHeight="true" outlineLevel="0" collapsed="false">
      <c r="A977" s="35"/>
      <c r="B977" s="35"/>
      <c r="C977" s="78"/>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customFormat="false" ht="12" hidden="false" customHeight="true" outlineLevel="0" collapsed="false">
      <c r="A978" s="35"/>
      <c r="B978" s="35"/>
      <c r="C978" s="78"/>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customFormat="false" ht="12" hidden="false" customHeight="true" outlineLevel="0" collapsed="false">
      <c r="A979" s="35"/>
      <c r="B979" s="35"/>
      <c r="C979" s="78"/>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customFormat="false" ht="12" hidden="false" customHeight="true" outlineLevel="0" collapsed="false">
      <c r="A980" s="35"/>
      <c r="B980" s="35"/>
      <c r="C980" s="78"/>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customFormat="false" ht="12" hidden="false" customHeight="true" outlineLevel="0" collapsed="false">
      <c r="A981" s="35"/>
      <c r="B981" s="35"/>
      <c r="C981" s="78"/>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customFormat="false" ht="12" hidden="false" customHeight="true" outlineLevel="0" collapsed="false">
      <c r="A982" s="35"/>
      <c r="B982" s="35"/>
      <c r="C982" s="78"/>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customFormat="false" ht="12" hidden="false" customHeight="true" outlineLevel="0" collapsed="false">
      <c r="A983" s="35"/>
      <c r="B983" s="35"/>
      <c r="C983" s="78"/>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customFormat="false" ht="12" hidden="false" customHeight="true" outlineLevel="0" collapsed="false">
      <c r="A984" s="35"/>
      <c r="B984" s="35"/>
      <c r="C984" s="78"/>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customFormat="false" ht="12" hidden="false" customHeight="true" outlineLevel="0" collapsed="false">
      <c r="A985" s="35"/>
      <c r="B985" s="35"/>
      <c r="C985" s="78"/>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customFormat="false" ht="12" hidden="false" customHeight="true" outlineLevel="0" collapsed="false">
      <c r="A986" s="35"/>
      <c r="B986" s="35"/>
      <c r="C986" s="78"/>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customFormat="false" ht="12" hidden="false" customHeight="true" outlineLevel="0" collapsed="false">
      <c r="A987" s="35"/>
      <c r="B987" s="35"/>
      <c r="C987" s="78"/>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customFormat="false" ht="12" hidden="false" customHeight="true" outlineLevel="0" collapsed="false">
      <c r="A988" s="35"/>
      <c r="B988" s="35"/>
      <c r="C988" s="78"/>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customFormat="false" ht="12" hidden="false" customHeight="true" outlineLevel="0" collapsed="false">
      <c r="A989" s="35"/>
      <c r="B989" s="35"/>
      <c r="C989" s="78"/>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customFormat="false" ht="12" hidden="false" customHeight="true" outlineLevel="0" collapsed="false">
      <c r="A990" s="35"/>
      <c r="B990" s="35"/>
      <c r="C990" s="78"/>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customFormat="false" ht="12" hidden="false" customHeight="true" outlineLevel="0" collapsed="false">
      <c r="A991" s="35"/>
      <c r="B991" s="35"/>
      <c r="C991" s="78"/>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customFormat="false" ht="12" hidden="false" customHeight="true" outlineLevel="0" collapsed="false">
      <c r="A992" s="35"/>
      <c r="B992" s="35"/>
      <c r="C992" s="78"/>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customFormat="false" ht="12" hidden="false" customHeight="true" outlineLevel="0" collapsed="false">
      <c r="A993" s="35"/>
      <c r="B993" s="35"/>
      <c r="C993" s="78"/>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customFormat="false" ht="12" hidden="false" customHeight="true" outlineLevel="0" collapsed="false">
      <c r="A994" s="35"/>
      <c r="B994" s="35"/>
      <c r="C994" s="78"/>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customFormat="false" ht="12" hidden="false" customHeight="true" outlineLevel="0" collapsed="false">
      <c r="A995" s="35"/>
      <c r="B995" s="35"/>
      <c r="C995" s="78"/>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customFormat="false" ht="12" hidden="false" customHeight="true" outlineLevel="0" collapsed="false">
      <c r="A996" s="35"/>
      <c r="B996" s="35"/>
      <c r="C996" s="78"/>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customFormat="false" ht="12" hidden="false" customHeight="true" outlineLevel="0" collapsed="false">
      <c r="A997" s="35"/>
      <c r="B997" s="35"/>
      <c r="C997" s="78"/>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customFormat="false" ht="12" hidden="false" customHeight="true" outlineLevel="0" collapsed="false">
      <c r="A998" s="35"/>
      <c r="B998" s="35"/>
      <c r="C998" s="78"/>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customFormat="false" ht="12" hidden="false" customHeight="true" outlineLevel="0" collapsed="false">
      <c r="A999" s="35"/>
      <c r="B999" s="35"/>
      <c r="C999" s="78"/>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customFormat="false" ht="12" hidden="false" customHeight="true" outlineLevel="0" collapsed="false">
      <c r="A1000" s="35"/>
      <c r="B1000" s="35"/>
      <c r="C1000" s="78"/>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T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67.57"/>
    <col collapsed="false" customWidth="true" hidden="false" outlineLevel="0" max="2" min="2" style="0" width="14.01"/>
    <col collapsed="false" customWidth="true" hidden="false" outlineLevel="0" max="3" min="3" style="0" width="80.57"/>
    <col collapsed="false" customWidth="true" hidden="false" outlineLevel="0" max="4" min="4" style="0" width="10"/>
    <col collapsed="false" customWidth="true" hidden="false" outlineLevel="0" max="5" min="5" style="0" width="11.43"/>
    <col collapsed="false" customWidth="true" hidden="false" outlineLevel="0" max="6" min="6" style="0" width="39.43"/>
    <col collapsed="false" customWidth="true" hidden="false" outlineLevel="0" max="7" min="7" style="0" width="11.43"/>
    <col collapsed="false" customWidth="true" hidden="false" outlineLevel="0" max="9" min="8" style="0" width="10"/>
    <col collapsed="false" customWidth="true" hidden="false" outlineLevel="0" max="10" min="10" style="0" width="15.14"/>
    <col collapsed="false" customWidth="true" hidden="false" outlineLevel="0" max="11" min="11" style="0" width="23.01"/>
    <col collapsed="false" customWidth="true" hidden="false" outlineLevel="0" max="13" min="12" style="0" width="24.14"/>
    <col collapsed="false" customWidth="true" hidden="false" outlineLevel="0" max="14" min="14" style="0" width="15.57"/>
    <col collapsed="false" customWidth="true" hidden="false" outlineLevel="0" max="15" min="15" style="0" width="12.14"/>
    <col collapsed="false" customWidth="true" hidden="false" outlineLevel="0" max="16" min="16" style="0" width="12.57"/>
    <col collapsed="false" customWidth="true" hidden="false" outlineLevel="0" max="26" min="17" style="0" width="11.43"/>
  </cols>
  <sheetData>
    <row r="1" customFormat="false" ht="14.25" hidden="false" customHeight="true" outlineLevel="0" collapsed="false">
      <c r="A1" s="96" t="s">
        <v>2114</v>
      </c>
      <c r="B1" s="96" t="s">
        <v>2115</v>
      </c>
      <c r="C1" s="96" t="s">
        <v>2116</v>
      </c>
      <c r="D1" s="96" t="s">
        <v>2117</v>
      </c>
      <c r="E1" s="96" t="s">
        <v>2118</v>
      </c>
      <c r="F1" s="96" t="s">
        <v>2119</v>
      </c>
      <c r="G1" s="97" t="s">
        <v>2120</v>
      </c>
      <c r="H1" s="97" t="s">
        <v>93</v>
      </c>
      <c r="I1" s="97" t="s">
        <v>2121</v>
      </c>
      <c r="J1" s="97" t="s">
        <v>1216</v>
      </c>
      <c r="K1" s="97" t="s">
        <v>2122</v>
      </c>
      <c r="L1" s="97" t="s">
        <v>2123</v>
      </c>
      <c r="M1" s="97" t="s">
        <v>2124</v>
      </c>
      <c r="N1" s="98" t="s">
        <v>2125</v>
      </c>
      <c r="O1" s="98" t="s">
        <v>2126</v>
      </c>
      <c r="P1" s="98" t="s">
        <v>2127</v>
      </c>
      <c r="Q1" s="98" t="s">
        <v>1810</v>
      </c>
      <c r="R1" s="98" t="s">
        <v>2128</v>
      </c>
      <c r="S1" s="98" t="s">
        <v>2129</v>
      </c>
      <c r="T1" s="99" t="s">
        <v>2130</v>
      </c>
    </row>
    <row r="2" customFormat="false" ht="14.25" hidden="false" customHeight="true" outlineLevel="0" collapsed="false">
      <c r="A2" s="100" t="s">
        <v>2131</v>
      </c>
      <c r="B2" s="101" t="s">
        <v>2132</v>
      </c>
      <c r="C2" s="44" t="s">
        <v>2133</v>
      </c>
      <c r="D2" s="101" t="s">
        <v>2134</v>
      </c>
      <c r="E2" s="44" t="s">
        <v>2135</v>
      </c>
      <c r="F2" s="44" t="s">
        <v>2136</v>
      </c>
      <c r="G2" s="44" t="n">
        <v>1</v>
      </c>
      <c r="H2" s="44"/>
      <c r="I2" s="44"/>
      <c r="J2" s="44"/>
      <c r="K2" s="44"/>
      <c r="L2" s="44"/>
      <c r="M2" s="44"/>
      <c r="N2" s="44"/>
      <c r="O2" s="44"/>
      <c r="P2" s="44"/>
      <c r="Q2" s="44"/>
      <c r="R2" s="44"/>
      <c r="S2" s="44"/>
      <c r="T2" s="44"/>
    </row>
    <row r="3" customFormat="false" ht="14.25" hidden="false" customHeight="true" outlineLevel="0" collapsed="false">
      <c r="A3" s="100" t="s">
        <v>52</v>
      </c>
      <c r="B3" s="101" t="s">
        <v>2137</v>
      </c>
      <c r="C3" s="44" t="s">
        <v>2138</v>
      </c>
      <c r="D3" s="101" t="s">
        <v>2139</v>
      </c>
      <c r="E3" s="44" t="s">
        <v>2140</v>
      </c>
      <c r="F3" s="44" t="s">
        <v>2141</v>
      </c>
      <c r="G3" s="44" t="n">
        <v>1</v>
      </c>
      <c r="H3" s="44"/>
      <c r="I3" s="44"/>
      <c r="J3" s="44"/>
      <c r="K3" s="44"/>
      <c r="L3" s="44"/>
      <c r="M3" s="44"/>
      <c r="N3" s="44"/>
      <c r="O3" s="44"/>
      <c r="P3" s="44"/>
      <c r="Q3" s="44"/>
      <c r="R3" s="44"/>
      <c r="S3" s="44"/>
      <c r="T3" s="44"/>
    </row>
    <row r="4" customFormat="false" ht="14.25" hidden="false" customHeight="true" outlineLevel="0" collapsed="false">
      <c r="A4" s="100" t="s">
        <v>2142</v>
      </c>
      <c r="B4" s="101" t="s">
        <v>2143</v>
      </c>
      <c r="C4" s="44" t="s">
        <v>2144</v>
      </c>
      <c r="D4" s="101" t="s">
        <v>2145</v>
      </c>
      <c r="E4" s="44" t="s">
        <v>2146</v>
      </c>
      <c r="F4" s="44" t="s">
        <v>2147</v>
      </c>
      <c r="G4" s="44" t="n">
        <v>1</v>
      </c>
      <c r="H4" s="44"/>
      <c r="I4" s="44"/>
      <c r="J4" s="44"/>
      <c r="K4" s="44"/>
      <c r="L4" s="44"/>
      <c r="M4" s="44"/>
      <c r="N4" s="44"/>
      <c r="O4" s="44"/>
      <c r="P4" s="44"/>
      <c r="Q4" s="44"/>
      <c r="R4" s="44"/>
      <c r="S4" s="44"/>
      <c r="T4" s="44"/>
    </row>
    <row r="5" customFormat="false" ht="14.25" hidden="false" customHeight="true" outlineLevel="0" collapsed="false">
      <c r="A5" s="100" t="s">
        <v>2148</v>
      </c>
      <c r="B5" s="101" t="s">
        <v>2149</v>
      </c>
      <c r="C5" s="44" t="s">
        <v>2150</v>
      </c>
      <c r="D5" s="101" t="s">
        <v>2151</v>
      </c>
      <c r="E5" s="44" t="s">
        <v>2152</v>
      </c>
      <c r="F5" s="44" t="s">
        <v>2153</v>
      </c>
      <c r="G5" s="44" t="n">
        <v>1</v>
      </c>
      <c r="H5" s="44"/>
      <c r="I5" s="44"/>
      <c r="J5" s="44"/>
      <c r="K5" s="44"/>
      <c r="L5" s="44"/>
      <c r="M5" s="44"/>
      <c r="N5" s="44"/>
      <c r="O5" s="44"/>
      <c r="P5" s="44"/>
      <c r="Q5" s="44"/>
      <c r="R5" s="44"/>
      <c r="S5" s="44"/>
      <c r="T5" s="44"/>
    </row>
    <row r="6" customFormat="false" ht="14.25" hidden="false" customHeight="true" outlineLevel="0" collapsed="false">
      <c r="A6" s="100" t="s">
        <v>2154</v>
      </c>
      <c r="B6" s="101" t="s">
        <v>2155</v>
      </c>
      <c r="C6" s="44" t="s">
        <v>2156</v>
      </c>
      <c r="D6" s="101" t="s">
        <v>2157</v>
      </c>
      <c r="E6" s="44" t="s">
        <v>2158</v>
      </c>
      <c r="F6" s="44" t="s">
        <v>2159</v>
      </c>
      <c r="G6" s="44" t="n">
        <v>1</v>
      </c>
      <c r="H6" s="44"/>
      <c r="I6" s="44"/>
      <c r="J6" s="44"/>
      <c r="K6" s="44"/>
      <c r="L6" s="44"/>
      <c r="M6" s="44"/>
      <c r="N6" s="44"/>
      <c r="O6" s="44"/>
      <c r="P6" s="44"/>
      <c r="Q6" s="44"/>
      <c r="R6" s="44"/>
      <c r="S6" s="44"/>
      <c r="T6" s="44"/>
    </row>
    <row r="7" customFormat="false" ht="14.25" hidden="false" customHeight="true" outlineLevel="0" collapsed="false">
      <c r="A7" s="100" t="s">
        <v>2160</v>
      </c>
      <c r="B7" s="101" t="s">
        <v>2161</v>
      </c>
      <c r="C7" s="44" t="s">
        <v>2162</v>
      </c>
      <c r="D7" s="101" t="s">
        <v>2163</v>
      </c>
      <c r="E7" s="44" t="s">
        <v>2164</v>
      </c>
      <c r="F7" s="44" t="s">
        <v>2165</v>
      </c>
      <c r="G7" s="44" t="n">
        <v>1</v>
      </c>
      <c r="H7" s="44"/>
      <c r="I7" s="44"/>
      <c r="J7" s="44"/>
      <c r="K7" s="44"/>
      <c r="L7" s="44"/>
      <c r="M7" s="44"/>
      <c r="N7" s="44"/>
      <c r="O7" s="44"/>
      <c r="P7" s="44"/>
      <c r="Q7" s="44"/>
      <c r="R7" s="44"/>
      <c r="S7" s="44"/>
      <c r="T7" s="44"/>
    </row>
    <row r="8" customFormat="false" ht="14.25" hidden="false" customHeight="true" outlineLevel="0" collapsed="false">
      <c r="A8" s="100" t="s">
        <v>2166</v>
      </c>
      <c r="B8" s="101" t="s">
        <v>2167</v>
      </c>
      <c r="C8" s="44" t="s">
        <v>2168</v>
      </c>
      <c r="D8" s="101" t="s">
        <v>2169</v>
      </c>
      <c r="E8" s="44" t="s">
        <v>2170</v>
      </c>
      <c r="F8" s="44" t="s">
        <v>2171</v>
      </c>
      <c r="G8" s="44" t="n">
        <v>1</v>
      </c>
      <c r="H8" s="44"/>
      <c r="I8" s="44"/>
      <c r="J8" s="44"/>
      <c r="K8" s="44"/>
      <c r="L8" s="44"/>
      <c r="M8" s="44"/>
      <c r="N8" s="44"/>
      <c r="O8" s="44"/>
      <c r="P8" s="44"/>
      <c r="Q8" s="44"/>
      <c r="R8" s="44"/>
      <c r="S8" s="44"/>
      <c r="T8" s="44"/>
    </row>
    <row r="9" customFormat="false" ht="14.25" hidden="false" customHeight="true" outlineLevel="0" collapsed="false">
      <c r="A9" s="100" t="s">
        <v>2172</v>
      </c>
      <c r="B9" s="101" t="s">
        <v>2173</v>
      </c>
      <c r="C9" s="44" t="s">
        <v>2174</v>
      </c>
      <c r="D9" s="101" t="s">
        <v>2175</v>
      </c>
      <c r="E9" s="44" t="s">
        <v>2176</v>
      </c>
      <c r="F9" s="44" t="s">
        <v>2177</v>
      </c>
      <c r="G9" s="44" t="n">
        <v>1</v>
      </c>
      <c r="H9" s="44"/>
      <c r="I9" s="44"/>
      <c r="J9" s="44"/>
      <c r="K9" s="44"/>
      <c r="L9" s="44"/>
      <c r="M9" s="44"/>
      <c r="N9" s="44"/>
      <c r="O9" s="44"/>
      <c r="P9" s="44"/>
      <c r="Q9" s="44"/>
      <c r="R9" s="44"/>
      <c r="S9" s="44"/>
      <c r="T9" s="44"/>
    </row>
    <row r="10" customFormat="false" ht="14.25" hidden="false" customHeight="true" outlineLevel="0" collapsed="false">
      <c r="A10" s="100" t="s">
        <v>2178</v>
      </c>
      <c r="B10" s="101" t="s">
        <v>2179</v>
      </c>
      <c r="C10" s="44" t="s">
        <v>2180</v>
      </c>
      <c r="D10" s="101" t="s">
        <v>2181</v>
      </c>
      <c r="E10" s="44" t="s">
        <v>2182</v>
      </c>
      <c r="F10" s="44" t="s">
        <v>2183</v>
      </c>
      <c r="G10" s="44" t="n">
        <v>1</v>
      </c>
      <c r="H10" s="44"/>
      <c r="I10" s="44"/>
      <c r="J10" s="44"/>
      <c r="K10" s="44"/>
      <c r="L10" s="44"/>
      <c r="M10" s="44"/>
      <c r="N10" s="44"/>
      <c r="O10" s="44"/>
      <c r="P10" s="44"/>
      <c r="Q10" s="44"/>
      <c r="R10" s="44"/>
      <c r="S10" s="44"/>
      <c r="T10" s="44"/>
    </row>
    <row r="11" customFormat="false" ht="14.25" hidden="false" customHeight="true" outlineLevel="0" collapsed="false">
      <c r="A11" s="100" t="s">
        <v>2184</v>
      </c>
      <c r="B11" s="101" t="s">
        <v>2185</v>
      </c>
      <c r="C11" s="44" t="s">
        <v>2186</v>
      </c>
      <c r="D11" s="101" t="s">
        <v>2187</v>
      </c>
      <c r="E11" s="44" t="s">
        <v>2188</v>
      </c>
      <c r="F11" s="44" t="s">
        <v>2189</v>
      </c>
      <c r="G11" s="44" t="n">
        <v>1</v>
      </c>
      <c r="H11" s="44"/>
      <c r="I11" s="44"/>
      <c r="J11" s="44"/>
      <c r="K11" s="44"/>
      <c r="L11" s="44"/>
      <c r="M11" s="44"/>
      <c r="N11" s="44"/>
      <c r="O11" s="44"/>
      <c r="P11" s="44"/>
      <c r="Q11" s="44"/>
      <c r="R11" s="44"/>
      <c r="S11" s="44"/>
      <c r="T11" s="44"/>
    </row>
    <row r="12" customFormat="false" ht="14.25" hidden="false" customHeight="true" outlineLevel="0" collapsed="false">
      <c r="A12" s="100" t="s">
        <v>2190</v>
      </c>
      <c r="B12" s="101" t="s">
        <v>2191</v>
      </c>
      <c r="C12" s="44" t="s">
        <v>2192</v>
      </c>
      <c r="D12" s="101" t="s">
        <v>2193</v>
      </c>
      <c r="E12" s="44" t="s">
        <v>2194</v>
      </c>
      <c r="F12" s="44" t="s">
        <v>2195</v>
      </c>
      <c r="G12" s="44" t="n">
        <v>1</v>
      </c>
      <c r="H12" s="44"/>
      <c r="I12" s="44"/>
      <c r="J12" s="44"/>
      <c r="K12" s="44"/>
      <c r="L12" s="44"/>
      <c r="M12" s="44"/>
      <c r="N12" s="44"/>
      <c r="O12" s="44"/>
      <c r="P12" s="44"/>
      <c r="Q12" s="44"/>
      <c r="R12" s="44"/>
      <c r="S12" s="44"/>
      <c r="T12" s="44"/>
    </row>
    <row r="13" customFormat="false" ht="14.25" hidden="false" customHeight="true" outlineLevel="0" collapsed="false">
      <c r="A13" s="100" t="s">
        <v>68</v>
      </c>
      <c r="B13" s="101" t="s">
        <v>2196</v>
      </c>
      <c r="C13" s="44" t="s">
        <v>2197</v>
      </c>
      <c r="D13" s="101" t="s">
        <v>2198</v>
      </c>
      <c r="E13" s="44" t="s">
        <v>2199</v>
      </c>
      <c r="F13" s="44" t="s">
        <v>2200</v>
      </c>
      <c r="G13" s="44" t="n">
        <v>1</v>
      </c>
      <c r="H13" s="44"/>
      <c r="I13" s="44"/>
      <c r="J13" s="44"/>
      <c r="K13" s="44"/>
      <c r="L13" s="44"/>
      <c r="M13" s="44"/>
      <c r="N13" s="44"/>
      <c r="O13" s="44"/>
      <c r="P13" s="44"/>
      <c r="Q13" s="44"/>
      <c r="R13" s="44"/>
      <c r="S13" s="44"/>
      <c r="T13" s="44"/>
    </row>
    <row r="14" customFormat="false" ht="14.25" hidden="false" customHeight="true" outlineLevel="0" collapsed="false">
      <c r="A14" s="100" t="s">
        <v>69</v>
      </c>
      <c r="B14" s="101" t="s">
        <v>2201</v>
      </c>
      <c r="C14" s="44" t="s">
        <v>2202</v>
      </c>
      <c r="D14" s="101" t="s">
        <v>2203</v>
      </c>
      <c r="E14" s="44" t="s">
        <v>2204</v>
      </c>
      <c r="F14" s="44" t="s">
        <v>2205</v>
      </c>
      <c r="G14" s="44" t="n">
        <v>1</v>
      </c>
      <c r="H14" s="44"/>
      <c r="I14" s="44"/>
      <c r="J14" s="44"/>
      <c r="K14" s="44"/>
      <c r="L14" s="44"/>
      <c r="M14" s="44"/>
      <c r="N14" s="44"/>
      <c r="O14" s="44"/>
      <c r="P14" s="44"/>
      <c r="Q14" s="44"/>
      <c r="R14" s="44"/>
      <c r="S14" s="44"/>
      <c r="T14" s="44"/>
    </row>
    <row r="15" customFormat="false" ht="14.25" hidden="false" customHeight="true" outlineLevel="0" collapsed="false">
      <c r="A15" s="100" t="s">
        <v>2206</v>
      </c>
      <c r="B15" s="101" t="s">
        <v>2207</v>
      </c>
      <c r="C15" s="44" t="s">
        <v>2208</v>
      </c>
      <c r="D15" s="101" t="s">
        <v>2209</v>
      </c>
      <c r="E15" s="44" t="s">
        <v>2210</v>
      </c>
      <c r="F15" s="44" t="s">
        <v>2211</v>
      </c>
      <c r="G15" s="44" t="n">
        <v>1</v>
      </c>
      <c r="H15" s="44"/>
      <c r="I15" s="44"/>
      <c r="J15" s="44"/>
      <c r="K15" s="44"/>
      <c r="L15" s="44"/>
      <c r="M15" s="44"/>
      <c r="N15" s="44"/>
      <c r="O15" s="44"/>
      <c r="P15" s="44"/>
      <c r="Q15" s="44"/>
      <c r="R15" s="44"/>
      <c r="S15" s="44"/>
      <c r="T15" s="44"/>
    </row>
    <row r="16" customFormat="false" ht="14.25" hidden="false" customHeight="true" outlineLevel="0" collapsed="false">
      <c r="A16" s="100" t="s">
        <v>2212</v>
      </c>
      <c r="B16" s="101" t="s">
        <v>2213</v>
      </c>
      <c r="C16" s="44" t="s">
        <v>2214</v>
      </c>
      <c r="D16" s="101" t="s">
        <v>2215</v>
      </c>
      <c r="E16" s="44" t="s">
        <v>2216</v>
      </c>
      <c r="F16" s="44" t="s">
        <v>2217</v>
      </c>
      <c r="G16" s="44" t="n">
        <v>1</v>
      </c>
      <c r="H16" s="44"/>
      <c r="I16" s="44"/>
      <c r="J16" s="44"/>
      <c r="K16" s="44"/>
      <c r="L16" s="44"/>
      <c r="M16" s="44"/>
      <c r="N16" s="44"/>
      <c r="O16" s="44"/>
      <c r="P16" s="44"/>
      <c r="Q16" s="44"/>
      <c r="R16" s="44"/>
      <c r="S16" s="44"/>
      <c r="T16" s="44"/>
    </row>
    <row r="17" customFormat="false" ht="14.25" hidden="false" customHeight="true" outlineLevel="0" collapsed="false">
      <c r="A17" s="100" t="s">
        <v>78</v>
      </c>
      <c r="B17" s="101" t="s">
        <v>2218</v>
      </c>
      <c r="C17" s="44" t="s">
        <v>2219</v>
      </c>
      <c r="D17" s="101" t="s">
        <v>2220</v>
      </c>
      <c r="E17" s="44" t="s">
        <v>2221</v>
      </c>
      <c r="F17" s="44" t="s">
        <v>2222</v>
      </c>
      <c r="G17" s="44" t="n">
        <v>1</v>
      </c>
      <c r="H17" s="44"/>
      <c r="I17" s="44"/>
      <c r="J17" s="44"/>
      <c r="K17" s="44"/>
      <c r="L17" s="44"/>
      <c r="M17" s="44"/>
      <c r="N17" s="44"/>
      <c r="O17" s="44"/>
      <c r="P17" s="44"/>
      <c r="Q17" s="44"/>
      <c r="R17" s="44"/>
      <c r="S17" s="44"/>
      <c r="T17" s="44"/>
    </row>
    <row r="18" customFormat="false" ht="14.25" hidden="false" customHeight="true" outlineLevel="0" collapsed="false">
      <c r="A18" s="100" t="s">
        <v>2223</v>
      </c>
      <c r="B18" s="101" t="s">
        <v>2224</v>
      </c>
      <c r="C18" s="44" t="s">
        <v>2225</v>
      </c>
      <c r="D18" s="101" t="s">
        <v>2226</v>
      </c>
      <c r="E18" s="44" t="s">
        <v>2227</v>
      </c>
      <c r="F18" s="44" t="s">
        <v>2228</v>
      </c>
      <c r="G18" s="44" t="n">
        <v>1</v>
      </c>
      <c r="H18" s="44"/>
      <c r="I18" s="44"/>
      <c r="J18" s="44"/>
      <c r="K18" s="44"/>
      <c r="L18" s="44"/>
      <c r="M18" s="44"/>
      <c r="N18" s="44"/>
      <c r="O18" s="44"/>
      <c r="P18" s="44"/>
      <c r="Q18" s="44"/>
      <c r="R18" s="44"/>
      <c r="S18" s="44"/>
      <c r="T18" s="44"/>
    </row>
    <row r="19" customFormat="false" ht="14.25" hidden="false" customHeight="true" outlineLevel="0" collapsed="false">
      <c r="A19" s="100" t="s">
        <v>2229</v>
      </c>
      <c r="B19" s="101" t="s">
        <v>2230</v>
      </c>
      <c r="C19" s="44" t="s">
        <v>2231</v>
      </c>
      <c r="D19" s="101" t="s">
        <v>2232</v>
      </c>
      <c r="E19" s="44" t="s">
        <v>2233</v>
      </c>
      <c r="F19" s="44" t="s">
        <v>2234</v>
      </c>
      <c r="G19" s="44" t="n">
        <v>1</v>
      </c>
      <c r="H19" s="44"/>
      <c r="I19" s="44"/>
      <c r="J19" s="44"/>
      <c r="K19" s="44"/>
      <c r="L19" s="44"/>
      <c r="M19" s="44"/>
      <c r="N19" s="44"/>
      <c r="O19" s="44"/>
      <c r="P19" s="44"/>
      <c r="Q19" s="44"/>
      <c r="R19" s="44"/>
      <c r="S19" s="44"/>
      <c r="T19" s="44"/>
    </row>
    <row r="20" customFormat="false" ht="14.25" hidden="false" customHeight="true" outlineLevel="0" collapsed="false">
      <c r="A20" s="100" t="s">
        <v>2235</v>
      </c>
      <c r="B20" s="101" t="s">
        <v>2236</v>
      </c>
      <c r="C20" s="44" t="s">
        <v>2237</v>
      </c>
      <c r="D20" s="101" t="s">
        <v>2238</v>
      </c>
      <c r="E20" s="44" t="s">
        <v>2239</v>
      </c>
      <c r="F20" s="44" t="s">
        <v>2240</v>
      </c>
      <c r="G20" s="44" t="n">
        <v>1</v>
      </c>
      <c r="H20" s="44"/>
      <c r="I20" s="44"/>
      <c r="J20" s="44"/>
      <c r="K20" s="44"/>
      <c r="L20" s="44"/>
      <c r="M20" s="44"/>
      <c r="N20" s="44"/>
      <c r="O20" s="44"/>
      <c r="P20" s="44"/>
      <c r="Q20" s="44"/>
      <c r="R20" s="44"/>
      <c r="S20" s="44"/>
      <c r="T20" s="44"/>
    </row>
    <row r="21" customFormat="false" ht="14.25" hidden="false" customHeight="true" outlineLevel="0" collapsed="false">
      <c r="A21" s="100" t="s">
        <v>2241</v>
      </c>
      <c r="B21" s="101" t="s">
        <v>2242</v>
      </c>
      <c r="C21" s="44" t="s">
        <v>2243</v>
      </c>
      <c r="D21" s="101" t="s">
        <v>2244</v>
      </c>
      <c r="E21" s="44" t="s">
        <v>2245</v>
      </c>
      <c r="F21" s="44" t="s">
        <v>2246</v>
      </c>
      <c r="G21" s="44" t="n">
        <v>1</v>
      </c>
      <c r="H21" s="44"/>
      <c r="I21" s="44"/>
      <c r="J21" s="44"/>
      <c r="K21" s="44"/>
      <c r="L21" s="44"/>
      <c r="M21" s="44"/>
      <c r="N21" s="44"/>
      <c r="O21" s="44"/>
      <c r="P21" s="44"/>
      <c r="Q21" s="44"/>
      <c r="R21" s="44"/>
      <c r="S21" s="44"/>
      <c r="T21" s="44"/>
    </row>
    <row r="22" customFormat="false" ht="14.25" hidden="false" customHeight="true" outlineLevel="0" collapsed="false">
      <c r="A22" s="100" t="s">
        <v>84</v>
      </c>
      <c r="B22" s="101" t="s">
        <v>2247</v>
      </c>
      <c r="C22" s="44" t="s">
        <v>2248</v>
      </c>
      <c r="D22" s="101" t="s">
        <v>2249</v>
      </c>
      <c r="E22" s="44" t="s">
        <v>2250</v>
      </c>
      <c r="F22" s="44" t="s">
        <v>2251</v>
      </c>
      <c r="G22" s="44" t="n">
        <v>1</v>
      </c>
      <c r="H22" s="44"/>
      <c r="I22" s="44"/>
      <c r="J22" s="44"/>
      <c r="K22" s="44"/>
      <c r="L22" s="44"/>
      <c r="M22" s="44"/>
      <c r="N22" s="44"/>
      <c r="O22" s="44"/>
      <c r="P22" s="44"/>
      <c r="Q22" s="44"/>
      <c r="R22" s="44"/>
      <c r="S22" s="44"/>
      <c r="T22" s="44"/>
    </row>
    <row r="23" customFormat="false" ht="14.25" hidden="false" customHeight="true" outlineLevel="0" collapsed="false">
      <c r="A23" s="100" t="s">
        <v>85</v>
      </c>
      <c r="B23" s="101" t="s">
        <v>2252</v>
      </c>
      <c r="C23" s="44" t="s">
        <v>2253</v>
      </c>
      <c r="D23" s="101" t="s">
        <v>2254</v>
      </c>
      <c r="E23" s="44" t="s">
        <v>2255</v>
      </c>
      <c r="F23" s="44" t="s">
        <v>2256</v>
      </c>
      <c r="G23" s="44" t="n">
        <v>1</v>
      </c>
      <c r="H23" s="44"/>
      <c r="I23" s="44"/>
      <c r="J23" s="44"/>
      <c r="K23" s="44"/>
      <c r="L23" s="44"/>
      <c r="M23" s="44"/>
      <c r="N23" s="44"/>
      <c r="O23" s="44"/>
      <c r="P23" s="44"/>
      <c r="Q23" s="44"/>
      <c r="R23" s="44"/>
      <c r="S23" s="44"/>
      <c r="T23" s="44"/>
    </row>
    <row r="24" customFormat="false" ht="14.25" hidden="false" customHeight="true" outlineLevel="0" collapsed="false">
      <c r="A24" s="100" t="s">
        <v>2257</v>
      </c>
      <c r="B24" s="101" t="s">
        <v>2258</v>
      </c>
      <c r="C24" s="44" t="s">
        <v>2259</v>
      </c>
      <c r="D24" s="101" t="s">
        <v>2260</v>
      </c>
      <c r="E24" s="44" t="s">
        <v>2261</v>
      </c>
      <c r="F24" s="44" t="s">
        <v>2262</v>
      </c>
      <c r="G24" s="44" t="n">
        <v>1</v>
      </c>
      <c r="H24" s="44"/>
      <c r="I24" s="44"/>
      <c r="J24" s="44"/>
      <c r="K24" s="44"/>
      <c r="L24" s="44"/>
      <c r="M24" s="44"/>
      <c r="N24" s="44"/>
      <c r="O24" s="44"/>
      <c r="P24" s="44"/>
      <c r="Q24" s="44"/>
      <c r="R24" s="44"/>
      <c r="S24" s="44"/>
      <c r="T24" s="44"/>
    </row>
    <row r="25" customFormat="false" ht="14.25" hidden="false" customHeight="true" outlineLevel="0" collapsed="false">
      <c r="A25" s="100" t="s">
        <v>2263</v>
      </c>
      <c r="B25" s="101" t="s">
        <v>2264</v>
      </c>
      <c r="C25" s="44" t="s">
        <v>2265</v>
      </c>
      <c r="D25" s="101" t="s">
        <v>2266</v>
      </c>
      <c r="E25" s="44" t="s">
        <v>2267</v>
      </c>
      <c r="F25" s="44" t="s">
        <v>2268</v>
      </c>
      <c r="G25" s="44" t="n">
        <v>1</v>
      </c>
      <c r="H25" s="44"/>
      <c r="I25" s="44"/>
      <c r="J25" s="44"/>
      <c r="K25" s="44"/>
      <c r="L25" s="44"/>
      <c r="M25" s="44"/>
      <c r="N25" s="44"/>
      <c r="O25" s="44"/>
      <c r="P25" s="44"/>
      <c r="Q25" s="44"/>
      <c r="R25" s="44"/>
      <c r="S25" s="44"/>
      <c r="T25" s="44"/>
    </row>
    <row r="26" customFormat="false" ht="14.25" hidden="false" customHeight="true" outlineLevel="0" collapsed="false">
      <c r="A26" s="100" t="s">
        <v>2269</v>
      </c>
      <c r="B26" s="101" t="s">
        <v>2270</v>
      </c>
      <c r="C26" s="44" t="s">
        <v>2271</v>
      </c>
      <c r="D26" s="101" t="s">
        <v>2272</v>
      </c>
      <c r="E26" s="44" t="s">
        <v>2273</v>
      </c>
      <c r="F26" s="44" t="s">
        <v>2274</v>
      </c>
      <c r="G26" s="44" t="n">
        <v>1</v>
      </c>
      <c r="H26" s="44"/>
      <c r="I26" s="44"/>
      <c r="J26" s="44"/>
      <c r="K26" s="44"/>
      <c r="L26" s="44"/>
      <c r="M26" s="44"/>
      <c r="N26" s="44"/>
      <c r="O26" s="44"/>
      <c r="P26" s="44"/>
      <c r="Q26" s="44"/>
      <c r="R26" s="44"/>
      <c r="S26" s="44"/>
      <c r="T26" s="44"/>
    </row>
    <row r="27" customFormat="false" ht="14.25" hidden="false" customHeight="true" outlineLevel="0" collapsed="false">
      <c r="A27" s="100" t="s">
        <v>2275</v>
      </c>
      <c r="B27" s="101" t="s">
        <v>2276</v>
      </c>
      <c r="C27" s="44" t="s">
        <v>2277</v>
      </c>
      <c r="D27" s="101" t="s">
        <v>2278</v>
      </c>
      <c r="E27" s="44" t="s">
        <v>2279</v>
      </c>
      <c r="F27" s="44" t="s">
        <v>2280</v>
      </c>
      <c r="G27" s="44" t="n">
        <v>1</v>
      </c>
      <c r="H27" s="44"/>
      <c r="I27" s="44"/>
      <c r="J27" s="44"/>
      <c r="K27" s="44"/>
      <c r="L27" s="44"/>
      <c r="M27" s="44"/>
      <c r="N27" s="44"/>
      <c r="O27" s="44"/>
      <c r="P27" s="44"/>
      <c r="Q27" s="44"/>
      <c r="R27" s="44"/>
      <c r="S27" s="44"/>
      <c r="T27" s="44"/>
    </row>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tableParts>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G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89.43"/>
    <col collapsed="false" customWidth="true" hidden="false" outlineLevel="0" max="6" min="2" style="0" width="11.43"/>
    <col collapsed="false" customWidth="true" hidden="false" outlineLevel="0" max="7" min="7" style="0" width="13.4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row r="3" customFormat="false" ht="14.25" hidden="false" customHeight="true" outlineLevel="0" collapsed="false"/>
    <row r="4" customFormat="false" ht="14.25" hidden="false" customHeight="true" outlineLevel="0" collapsed="false">
      <c r="A4" s="44" t="s">
        <v>2114</v>
      </c>
      <c r="B4" s="44" t="s">
        <v>2115</v>
      </c>
      <c r="C4" s="44" t="s">
        <v>2117</v>
      </c>
      <c r="D4" s="44" t="s">
        <v>2116</v>
      </c>
      <c r="E4" s="44" t="s">
        <v>2118</v>
      </c>
      <c r="F4" s="44" t="s">
        <v>2119</v>
      </c>
      <c r="G4" s="44" t="s">
        <v>2120</v>
      </c>
    </row>
    <row r="5" customFormat="false" ht="14.25" hidden="false" customHeight="true" outlineLevel="0" collapsed="false">
      <c r="A5" s="44" t="s">
        <v>52</v>
      </c>
      <c r="B5" s="44" t="s">
        <v>2137</v>
      </c>
      <c r="C5" s="44" t="s">
        <v>2139</v>
      </c>
      <c r="D5" s="44" t="s">
        <v>2138</v>
      </c>
      <c r="E5" s="44" t="s">
        <v>2140</v>
      </c>
      <c r="F5" s="44" t="s">
        <v>2141</v>
      </c>
      <c r="G5" s="44" t="n">
        <v>1</v>
      </c>
    </row>
    <row r="6" customFormat="false" ht="14.25" hidden="false" customHeight="true" outlineLevel="0" collapsed="false">
      <c r="A6" s="44" t="s">
        <v>2113</v>
      </c>
    </row>
    <row r="7" customFormat="false" ht="14.25" hidden="false" customHeight="true" outlineLevel="0" collapsed="false"/>
    <row r="8" customFormat="false" ht="14.25" hidden="false" customHeight="true" outlineLevel="0" collapsed="false"/>
    <row r="9" customFormat="false" ht="14.25" hidden="false" customHeight="true" outlineLevel="0" collapsed="false"/>
    <row r="10" customFormat="false" ht="14.25" hidden="false" customHeight="true" outlineLevel="0" collapsed="false"/>
    <row r="11" customFormat="false" ht="14.25" hidden="false" customHeight="true" outlineLevel="0" collapsed="false"/>
    <row r="12" customFormat="false" ht="14.25" hidden="false" customHeight="true" outlineLevel="0" collapsed="false"/>
    <row r="13" customFormat="false" ht="14.25" hidden="false" customHeight="true" outlineLevel="0" collapsed="false"/>
    <row r="14" customFormat="false" ht="14.25" hidden="false" customHeight="true" outlineLevel="0" collapsed="false"/>
    <row r="15" customFormat="false" ht="14.25" hidden="false" customHeight="true" outlineLevel="0" collapsed="false"/>
    <row r="16" customFormat="false" ht="14.25" hidden="false" customHeight="true" outlineLevel="0" collapsed="false"/>
    <row r="17" customFormat="false" ht="14.25" hidden="false" customHeight="true" outlineLevel="0" collapsed="false"/>
    <row r="18" customFormat="false" ht="14.25" hidden="false" customHeight="true" outlineLevel="0" collapsed="false"/>
    <row r="19" customFormat="false" ht="14.25" hidden="false" customHeight="true" outlineLevel="0" collapsed="false"/>
    <row r="20" customFormat="false" ht="14.25" hidden="false" customHeight="true" outlineLevel="0" collapsed="false"/>
    <row r="21" customFormat="false" ht="14.25" hidden="false" customHeight="true" outlineLevel="0" collapsed="false"/>
    <row r="22" customFormat="false" ht="14.25" hidden="false" customHeight="true" outlineLevel="0" collapsed="false"/>
    <row r="23" customFormat="false" ht="14.25" hidden="false" customHeight="true" outlineLevel="0" collapsed="false"/>
    <row r="24" customFormat="false" ht="14.25" hidden="false" customHeight="true" outlineLevel="0" collapsed="false"/>
    <row r="25" customFormat="false" ht="14.25" hidden="false" customHeight="true" outlineLevel="0" collapsed="false"/>
    <row r="26" customFormat="false" ht="14.25" hidden="false" customHeight="true" outlineLevel="0" collapsed="false"/>
    <row r="27" customFormat="false" ht="14.25" hidden="false" customHeight="true" outlineLevel="0" collapsed="false"/>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LibreOffice/7.3.4.2$Windows_X86_64 LibreOffice_project/728fec16bd5f605073805c3c9e7c4212a0120dc5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es-EC</dc:language>
  <cp:lastModifiedBy/>
  <cp:revision>0</cp:revision>
  <dc:subject/>
  <dc:title/>
</cp:coreProperties>
</file>

<file path=docProps/custom.xml><?xml version="1.0" encoding="utf-8"?>
<Properties xmlns="http://schemas.openxmlformats.org/officeDocument/2006/custom-properties" xmlns:vt="http://schemas.openxmlformats.org/officeDocument/2006/docPropsVTypes"/>
</file>